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d.docs.live.net/77D201E9A52775BB/Documents/"/>
    </mc:Choice>
  </mc:AlternateContent>
  <xr:revisionPtr revIDLastSave="0" documentId="8_{9EF30748-46ED-404F-91AE-E60437E2ABCF}" xr6:coauthVersionLast="47" xr6:coauthVersionMax="47" xr10:uidLastSave="{00000000-0000-0000-0000-000000000000}"/>
  <bookViews>
    <workbookView xWindow="-108" yWindow="-108" windowWidth="23256" windowHeight="12456" xr2:uid="{9B40F917-C641-4326-B3C6-384DB6DDE3D4}"/>
  </bookViews>
  <sheets>
    <sheet name="Dashboard" sheetId="7" r:id="rId1"/>
    <sheet name="Sales Data" sheetId="1" r:id="rId2"/>
    <sheet name="Sales Trend" sheetId="2" r:id="rId3"/>
    <sheet name="Sales by Region" sheetId="4" r:id="rId4"/>
    <sheet name="Sales by Employeee" sheetId="3" r:id="rId5"/>
    <sheet name="Item Share" sheetId="5" r:id="rId6"/>
    <sheet name="Customer Revenue" sheetId="6" r:id="rId7"/>
  </sheets>
  <definedNames>
    <definedName name="_xlchart.v5.0" hidden="1">'Sales by Region'!$A$5</definedName>
    <definedName name="_xlchart.v5.1" hidden="1">'Sales by Region'!$A$6</definedName>
    <definedName name="_xlchart.v5.2" hidden="1">'Sales by Region'!$B$5:$E$5</definedName>
    <definedName name="_xlchart.v5.3" hidden="1">'Sales by Region'!$B$6:$E$6</definedName>
    <definedName name="_xlchart.v5.4" hidden="1">'Sales by Region'!$A$5</definedName>
    <definedName name="_xlchart.v5.5" hidden="1">'Sales by Region'!$A$6</definedName>
    <definedName name="_xlchart.v5.6" hidden="1">'Sales by Region'!$B$5:$E$5</definedName>
    <definedName name="_xlchart.v5.7" hidden="1">'Sales by Region'!$B$6:$E$6</definedName>
    <definedName name="_xlcn.WorksheetConnection_SalesbyB5E61" hidden="1">'Sales by Region'!$B$5:$E$6</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ales by!$B$5:$E$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4" l="1"/>
  <c r="D6" i="4"/>
  <c r="C6" i="4"/>
  <c r="B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4A512B-F3DF-49C7-9099-C0C0AE9DD35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E1A8300-8779-45B3-94EC-AABC45C5871F}" name="WorksheetConnection_Sales by!$B$5:$E$6" type="102" refreshedVersion="6" minRefreshableVersion="5">
    <extLst>
      <ext xmlns:x15="http://schemas.microsoft.com/office/spreadsheetml/2010/11/main" uri="{DE250136-89BD-433C-8126-D09CA5730AF9}">
        <x15:connection id="Range">
          <x15:rangePr sourceName="_xlcn.WorksheetConnection_SalesbyB5E61"/>
        </x15:connection>
      </ext>
    </extLst>
  </connection>
</connections>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<sst xmlns="http://schemas.openxmlformats.org/spreadsheetml/2006/main" count="10095" uniqueCount="2065">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</sst>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cellStyleXfs>
  <cellXfs count="11">
    <xf numFmtId="0" fontId="0" fillId="0" borderId="0" xfId="0"/>
    <xf numFmtId="0" fontId="2" fillId="0" borderId="0" xfId="1"/>
    <xf numFmtId="49" fontId="3" fillId="0" borderId="0" xfId="1" applyNumberFormat="1" applyFont="1"/>
    <xf numFmtId="0" fontId="3" fillId="0" borderId="0" xfId="1" applyFont="1"/>
    <xf numFmtId="49" fontId="2" fillId="0" borderId="0" xfId="1" applyNumberFormat="1"/>
    <xf numFmtId="14" fontId="2" fillId="0" borderId="0" xfId="1" applyNumberFormat="1"/>
    <xf numFmtId="0" fontId="0" fillId="0" borderId="0" xfId="0" pivotButton="1"/>
    <xf numFmtId="0" fontId="0" fillId="0" borderId="0" xfId="0" applyAlignment="1">
      <alignment horizontal="left"/>
    </xf>
    <xf numFmtId="0" fontId="1" fillId="2" borderId="1" xfId="0" applyFont="1" applyFill="1" applyBorder="1"/>
    <xf numFmtId="14" fontId="0" fillId="0" borderId="0" xfId="0" applyNumberFormat="1" applyAlignment="1">
      <alignment horizontal="left" indent="1"/>
    </xf>
    <xf numFmtId="0" fontId="1" fillId="2" borderId="2" xfId="0" applyFont="1" applyFill="1" applyBorder="1"/>
  </cellXfs>
  <cellStyles count="2">
    <cellStyle name="Normal" xfId="0" builtinId="0"/>
    <cellStyle name="Normal 2" xfId="1" xr:uid="{32B56199-96F7-4651-812B-CB7C5D1302BC}"/>
  </cellStyles>
  <dxfs count="3">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
      <font>
        <u/>
        <sz val="12"/>
        <color theme="0"/>
      </font>
      <fill>
        <patternFill>
          <bgColor theme="0" tint="-0.24994659260841701"/>
        </patternFill>
      </fill>
      <border diagonalUp="0" diagonalDown="0">
        <left/>
        <right/>
        <top/>
        <bottom/>
        <vertical/>
        <horizontal/>
      </border>
    </dxf>
  </dxfs>
  <tableStyles count="3" defaultTableStyle="TableStyleMedium2" defaultPivotStyle="PivotStyleLight16">
    <tableStyle name="Slicer Style 1" pivot="0" table="0" count="1" xr9:uid="{8B4CAB5F-CEF6-4C00-A0F8-8349D355B6AD}">
      <tableStyleElement type="wholeTable" dxfId="2"/>
    </tableStyle>
    <tableStyle name="Slicer Style 2" pivot="0" table="0" count="1" xr9:uid="{25C2B582-4003-447A-B7A3-15290354B712}"/>
    <tableStyle name="SlicerStyleDark1 2" pivot="0" table="0" count="2" xr9:uid="{3B8681A0-6DEE-4361-AB60-962B82529A71}">
      <tableStyleElement type="wholeTable" dxfId="1"/>
      <tableStyleElement type="headerRow" dxfId="0"/>
    </tableStyle>
  </tableStyles>
  <extLst>
    <ext xmlns:x14="http://schemas.microsoft.com/office/spreadsheetml/2009/9/main" uri="{46F421CA-312F-682f-3DD2-61675219B42D}">
      <x14:dxfs count="1">
        <dxf>
          <fill>
            <patternFill>
              <fgColor theme="1" tint="0.49998474074526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using Excel.xlsx]Sales Trend!PivotTable1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bg1"/>
              </a:solidFill>
              <a:round/>
            </a:ln>
            <a:effectLst/>
          </c:spPr>
          <c:marker>
            <c:symbol val="none"/>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D153-4911-BFFD-43B8CC930DD2}"/>
            </c:ext>
          </c:extLst>
        </c:ser>
        <c:dLbls>
          <c:showLegendKey val="0"/>
          <c:showVal val="0"/>
          <c:showCatName val="0"/>
          <c:showSerName val="0"/>
          <c:showPercent val="0"/>
          <c:showBubbleSize val="0"/>
        </c:dLbls>
        <c:smooth val="0"/>
        <c:axId val="1721406624"/>
        <c:axId val="1683532000"/>
      </c:lineChart>
      <c:catAx>
        <c:axId val="172140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83532000"/>
        <c:crosses val="autoZero"/>
        <c:auto val="1"/>
        <c:lblAlgn val="ctr"/>
        <c:lblOffset val="100"/>
        <c:noMultiLvlLbl val="0"/>
      </c:catAx>
      <c:valAx>
        <c:axId val="168353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140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using Excel.xlsx]Sales by Employeee!PivotTable3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Employeee'!$B$1:$B$2</c:f>
              <c:strCache>
                <c:ptCount val="1"/>
                <c:pt idx="0">
                  <c:v>Andrew James</c:v>
                </c:pt>
              </c:strCache>
            </c:strRef>
          </c:tx>
          <c:spPr>
            <a:solidFill>
              <a:schemeClr val="accent1"/>
            </a:solidFill>
            <a:ln>
              <a:noFill/>
            </a:ln>
            <a:effectLst/>
          </c:spPr>
          <c:invertIfNegative val="0"/>
          <c:cat>
            <c:strRef>
              <c:f>'Sales by Employeee'!$A$3:$A$5</c:f>
              <c:strCache>
                <c:ptCount val="2"/>
                <c:pt idx="0">
                  <c:v>2018</c:v>
                </c:pt>
                <c:pt idx="1">
                  <c:v>2019</c:v>
                </c:pt>
              </c:strCache>
            </c:strRef>
          </c:cat>
          <c:val>
            <c:numRef>
              <c:f>'Sales by Employeee'!$B$3:$B$5</c:f>
              <c:numCache>
                <c:formatCode>General</c:formatCode>
                <c:ptCount val="2"/>
                <c:pt idx="0">
                  <c:v>138437</c:v>
                </c:pt>
                <c:pt idx="1">
                  <c:v>105244</c:v>
                </c:pt>
              </c:numCache>
            </c:numRef>
          </c:val>
          <c:extLst>
            <c:ext xmlns:c16="http://schemas.microsoft.com/office/drawing/2014/chart" uri="{C3380CC4-5D6E-409C-BE32-E72D297353CC}">
              <c16:uniqueId val="{00000000-4805-4764-A3C3-8F84D978A161}"/>
            </c:ext>
          </c:extLst>
        </c:ser>
        <c:ser>
          <c:idx val="1"/>
          <c:order val="1"/>
          <c:tx>
            <c:strRef>
              <c:f>'Sales by Employeee'!$C$1:$C$2</c:f>
              <c:strCache>
                <c:ptCount val="1"/>
                <c:pt idx="0">
                  <c:v>Anna Weber</c:v>
                </c:pt>
              </c:strCache>
            </c:strRef>
          </c:tx>
          <c:spPr>
            <a:solidFill>
              <a:schemeClr val="accent2"/>
            </a:solidFill>
            <a:ln>
              <a:noFill/>
            </a:ln>
            <a:effectLst/>
          </c:spPr>
          <c:invertIfNegative val="0"/>
          <c:cat>
            <c:strRef>
              <c:f>'Sales by Employeee'!$A$3:$A$5</c:f>
              <c:strCache>
                <c:ptCount val="2"/>
                <c:pt idx="0">
                  <c:v>2018</c:v>
                </c:pt>
                <c:pt idx="1">
                  <c:v>2019</c:v>
                </c:pt>
              </c:strCache>
            </c:strRef>
          </c:cat>
          <c:val>
            <c:numRef>
              <c:f>'Sales by Employeee'!$C$3:$C$5</c:f>
              <c:numCache>
                <c:formatCode>General</c:formatCode>
                <c:ptCount val="2"/>
                <c:pt idx="0">
                  <c:v>141614</c:v>
                </c:pt>
                <c:pt idx="1">
                  <c:v>134764</c:v>
                </c:pt>
              </c:numCache>
            </c:numRef>
          </c:val>
          <c:extLst>
            <c:ext xmlns:c16="http://schemas.microsoft.com/office/drawing/2014/chart" uri="{C3380CC4-5D6E-409C-BE32-E72D297353CC}">
              <c16:uniqueId val="{00000011-4805-4764-A3C3-8F84D978A161}"/>
            </c:ext>
          </c:extLst>
        </c:ser>
        <c:ser>
          <c:idx val="2"/>
          <c:order val="2"/>
          <c:tx>
            <c:strRef>
              <c:f>'Sales by Employeee'!$D$1:$D$2</c:f>
              <c:strCache>
                <c:ptCount val="1"/>
                <c:pt idx="0">
                  <c:v>Anne Lee</c:v>
                </c:pt>
              </c:strCache>
            </c:strRef>
          </c:tx>
          <c:spPr>
            <a:solidFill>
              <a:schemeClr val="accent3"/>
            </a:solidFill>
            <a:ln>
              <a:noFill/>
            </a:ln>
            <a:effectLst/>
          </c:spPr>
          <c:invertIfNegative val="0"/>
          <c:cat>
            <c:strRef>
              <c:f>'Sales by Employeee'!$A$3:$A$5</c:f>
              <c:strCache>
                <c:ptCount val="2"/>
                <c:pt idx="0">
                  <c:v>2018</c:v>
                </c:pt>
                <c:pt idx="1">
                  <c:v>2019</c:v>
                </c:pt>
              </c:strCache>
            </c:strRef>
          </c:cat>
          <c:val>
            <c:numRef>
              <c:f>'Sales by Employeee'!$D$3:$D$5</c:f>
              <c:numCache>
                <c:formatCode>General</c:formatCode>
                <c:ptCount val="2"/>
                <c:pt idx="0">
                  <c:v>127145</c:v>
                </c:pt>
                <c:pt idx="1">
                  <c:v>114049</c:v>
                </c:pt>
              </c:numCache>
            </c:numRef>
          </c:val>
          <c:extLst>
            <c:ext xmlns:c16="http://schemas.microsoft.com/office/drawing/2014/chart" uri="{C3380CC4-5D6E-409C-BE32-E72D297353CC}">
              <c16:uniqueId val="{0000001E-4805-4764-A3C3-8F84D978A161}"/>
            </c:ext>
          </c:extLst>
        </c:ser>
        <c:ser>
          <c:idx val="3"/>
          <c:order val="3"/>
          <c:tx>
            <c:strRef>
              <c:f>'Sales by Employeee'!$E$1:$E$2</c:f>
              <c:strCache>
                <c:ptCount val="1"/>
                <c:pt idx="0">
                  <c:v>Ben Wallace</c:v>
                </c:pt>
              </c:strCache>
            </c:strRef>
          </c:tx>
          <c:spPr>
            <a:solidFill>
              <a:schemeClr val="accent5">
                <a:lumMod val="50000"/>
              </a:schemeClr>
            </a:solidFill>
            <a:ln>
              <a:noFill/>
            </a:ln>
            <a:effectLst/>
          </c:spPr>
          <c:invertIfNegative val="0"/>
          <c:cat>
            <c:strRef>
              <c:f>'Sales by Employeee'!$A$3:$A$5</c:f>
              <c:strCache>
                <c:ptCount val="2"/>
                <c:pt idx="0">
                  <c:v>2018</c:v>
                </c:pt>
                <c:pt idx="1">
                  <c:v>2019</c:v>
                </c:pt>
              </c:strCache>
            </c:strRef>
          </c:cat>
          <c:val>
            <c:numRef>
              <c:f>'Sales by Employeee'!$E$3:$E$5</c:f>
              <c:numCache>
                <c:formatCode>General</c:formatCode>
                <c:ptCount val="2"/>
                <c:pt idx="0">
                  <c:v>135455</c:v>
                </c:pt>
                <c:pt idx="1">
                  <c:v>120302</c:v>
                </c:pt>
              </c:numCache>
            </c:numRef>
          </c:val>
          <c:extLst>
            <c:ext xmlns:c16="http://schemas.microsoft.com/office/drawing/2014/chart" uri="{C3380CC4-5D6E-409C-BE32-E72D297353CC}">
              <c16:uniqueId val="{0000001F-4805-4764-A3C3-8F84D978A161}"/>
            </c:ext>
          </c:extLst>
        </c:ser>
        <c:ser>
          <c:idx val="4"/>
          <c:order val="4"/>
          <c:tx>
            <c:strRef>
              <c:f>'Sales by Employeee'!$F$1:$F$2</c:f>
              <c:strCache>
                <c:ptCount val="1"/>
                <c:pt idx="0">
                  <c:v>Kim Fishman</c:v>
                </c:pt>
              </c:strCache>
            </c:strRef>
          </c:tx>
          <c:spPr>
            <a:solidFill>
              <a:schemeClr val="accent5"/>
            </a:solidFill>
            <a:ln>
              <a:noFill/>
            </a:ln>
            <a:effectLst/>
          </c:spPr>
          <c:invertIfNegative val="0"/>
          <c:cat>
            <c:strRef>
              <c:f>'Sales by Employeee'!$A$3:$A$5</c:f>
              <c:strCache>
                <c:ptCount val="2"/>
                <c:pt idx="0">
                  <c:v>2018</c:v>
                </c:pt>
                <c:pt idx="1">
                  <c:v>2019</c:v>
                </c:pt>
              </c:strCache>
            </c:strRef>
          </c:cat>
          <c:val>
            <c:numRef>
              <c:f>'Sales by Employeee'!$F$3:$F$5</c:f>
              <c:numCache>
                <c:formatCode>General</c:formatCode>
                <c:ptCount val="2"/>
                <c:pt idx="0">
                  <c:v>126344</c:v>
                </c:pt>
                <c:pt idx="1">
                  <c:v>105444</c:v>
                </c:pt>
              </c:numCache>
            </c:numRef>
          </c:val>
          <c:extLst>
            <c:ext xmlns:c16="http://schemas.microsoft.com/office/drawing/2014/chart" uri="{C3380CC4-5D6E-409C-BE32-E72D297353CC}">
              <c16:uniqueId val="{00000020-4805-4764-A3C3-8F84D978A161}"/>
            </c:ext>
          </c:extLst>
        </c:ser>
        <c:ser>
          <c:idx val="5"/>
          <c:order val="5"/>
          <c:tx>
            <c:strRef>
              <c:f>'Sales by Employeee'!$G$1:$G$2</c:f>
              <c:strCache>
                <c:ptCount val="1"/>
                <c:pt idx="0">
                  <c:v>Laura Larsen</c:v>
                </c:pt>
              </c:strCache>
            </c:strRef>
          </c:tx>
          <c:spPr>
            <a:solidFill>
              <a:schemeClr val="accent6"/>
            </a:solidFill>
            <a:ln>
              <a:noFill/>
            </a:ln>
            <a:effectLst/>
          </c:spPr>
          <c:invertIfNegative val="0"/>
          <c:cat>
            <c:strRef>
              <c:f>'Sales by Employeee'!$A$3:$A$5</c:f>
              <c:strCache>
                <c:ptCount val="2"/>
                <c:pt idx="0">
                  <c:v>2018</c:v>
                </c:pt>
                <c:pt idx="1">
                  <c:v>2019</c:v>
                </c:pt>
              </c:strCache>
            </c:strRef>
          </c:cat>
          <c:val>
            <c:numRef>
              <c:f>'Sales by Employeee'!$G$3:$G$5</c:f>
              <c:numCache>
                <c:formatCode>General</c:formatCode>
                <c:ptCount val="2"/>
                <c:pt idx="0">
                  <c:v>176838</c:v>
                </c:pt>
                <c:pt idx="1">
                  <c:v>99493</c:v>
                </c:pt>
              </c:numCache>
            </c:numRef>
          </c:val>
          <c:extLst>
            <c:ext xmlns:c16="http://schemas.microsoft.com/office/drawing/2014/chart" uri="{C3380CC4-5D6E-409C-BE32-E72D297353CC}">
              <c16:uniqueId val="{00000021-4805-4764-A3C3-8F84D978A161}"/>
            </c:ext>
          </c:extLst>
        </c:ser>
        <c:ser>
          <c:idx val="6"/>
          <c:order val="6"/>
          <c:tx>
            <c:strRef>
              <c:f>'Sales by Employeee'!$H$1:$H$2</c:f>
              <c:strCache>
                <c:ptCount val="1"/>
                <c:pt idx="0">
                  <c:v>Michael Fox</c:v>
                </c:pt>
              </c:strCache>
            </c:strRef>
          </c:tx>
          <c:spPr>
            <a:solidFill>
              <a:schemeClr val="accent1">
                <a:lumMod val="60000"/>
              </a:schemeClr>
            </a:solidFill>
            <a:ln>
              <a:noFill/>
            </a:ln>
            <a:effectLst/>
          </c:spPr>
          <c:invertIfNegative val="0"/>
          <c:cat>
            <c:strRef>
              <c:f>'Sales by Employeee'!$A$3:$A$5</c:f>
              <c:strCache>
                <c:ptCount val="2"/>
                <c:pt idx="0">
                  <c:v>2018</c:v>
                </c:pt>
                <c:pt idx="1">
                  <c:v>2019</c:v>
                </c:pt>
              </c:strCache>
            </c:strRef>
          </c:cat>
          <c:val>
            <c:numRef>
              <c:f>'Sales by Employeee'!$H$3:$H$5</c:f>
              <c:numCache>
                <c:formatCode>General</c:formatCode>
                <c:ptCount val="2"/>
                <c:pt idx="0">
                  <c:v>155111</c:v>
                </c:pt>
                <c:pt idx="1">
                  <c:v>96679</c:v>
                </c:pt>
              </c:numCache>
            </c:numRef>
          </c:val>
          <c:extLst>
            <c:ext xmlns:c16="http://schemas.microsoft.com/office/drawing/2014/chart" uri="{C3380CC4-5D6E-409C-BE32-E72D297353CC}">
              <c16:uniqueId val="{00000022-4805-4764-A3C3-8F84D978A161}"/>
            </c:ext>
          </c:extLst>
        </c:ser>
        <c:ser>
          <c:idx val="7"/>
          <c:order val="7"/>
          <c:tx>
            <c:strRef>
              <c:f>'Sales by Employeee'!$I$1:$I$2</c:f>
              <c:strCache>
                <c:ptCount val="1"/>
                <c:pt idx="0">
                  <c:v>Oscar Knox</c:v>
                </c:pt>
              </c:strCache>
            </c:strRef>
          </c:tx>
          <c:spPr>
            <a:solidFill>
              <a:schemeClr val="accent2">
                <a:lumMod val="60000"/>
              </a:schemeClr>
            </a:solidFill>
            <a:ln>
              <a:noFill/>
            </a:ln>
            <a:effectLst/>
          </c:spPr>
          <c:invertIfNegative val="0"/>
          <c:cat>
            <c:strRef>
              <c:f>'Sales by Employeee'!$A$3:$A$5</c:f>
              <c:strCache>
                <c:ptCount val="2"/>
                <c:pt idx="0">
                  <c:v>2018</c:v>
                </c:pt>
                <c:pt idx="1">
                  <c:v>2019</c:v>
                </c:pt>
              </c:strCache>
            </c:strRef>
          </c:cat>
          <c:val>
            <c:numRef>
              <c:f>'Sales by Employeee'!$I$3:$I$5</c:f>
              <c:numCache>
                <c:formatCode>General</c:formatCode>
                <c:ptCount val="2"/>
                <c:pt idx="0">
                  <c:v>157207</c:v>
                </c:pt>
                <c:pt idx="1">
                  <c:v>94465</c:v>
                </c:pt>
              </c:numCache>
            </c:numRef>
          </c:val>
          <c:extLst>
            <c:ext xmlns:c16="http://schemas.microsoft.com/office/drawing/2014/chart" uri="{C3380CC4-5D6E-409C-BE32-E72D297353CC}">
              <c16:uniqueId val="{00000023-4805-4764-A3C3-8F84D978A161}"/>
            </c:ext>
          </c:extLst>
        </c:ser>
        <c:dLbls>
          <c:showLegendKey val="0"/>
          <c:showVal val="0"/>
          <c:showCatName val="0"/>
          <c:showSerName val="0"/>
          <c:showPercent val="0"/>
          <c:showBubbleSize val="0"/>
        </c:dLbls>
        <c:gapWidth val="219"/>
        <c:overlap val="-27"/>
        <c:axId val="1723643472"/>
        <c:axId val="2093802096"/>
      </c:barChart>
      <c:catAx>
        <c:axId val="172364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3802096"/>
        <c:crosses val="autoZero"/>
        <c:auto val="1"/>
        <c:lblAlgn val="ctr"/>
        <c:lblOffset val="100"/>
        <c:noMultiLvlLbl val="0"/>
      </c:catAx>
      <c:valAx>
        <c:axId val="209380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364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using Excel.xlsx]Item Share!PivotTable4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solidFill>
              <a:schemeClr val="lt1"/>
            </a:solidFill>
          </a:ln>
          <a:effectLst/>
        </c:spPr>
      </c:pivotFmt>
      <c:pivotFmt>
        <c:idx val="9"/>
        <c:spPr>
          <a:solidFill>
            <a:schemeClr val="accent6">
              <a:lumMod val="75000"/>
            </a:schemeClr>
          </a:solidFill>
          <a:ln w="19050">
            <a:solidFill>
              <a:schemeClr val="lt1"/>
            </a:solidFill>
          </a:ln>
          <a:effectLst/>
        </c:spPr>
      </c:pivotFmt>
      <c:pivotFmt>
        <c:idx val="10"/>
        <c:spPr>
          <a:solidFill>
            <a:schemeClr val="accent6">
              <a:lumMod val="60000"/>
              <a:lumOff val="40000"/>
            </a:schemeClr>
          </a:solidFill>
          <a:ln w="19050">
            <a:solidFill>
              <a:schemeClr val="lt1"/>
            </a:solidFill>
          </a:ln>
          <a:effectLst/>
        </c:spPr>
      </c:pivotFmt>
      <c:pivotFmt>
        <c:idx val="11"/>
        <c:spPr>
          <a:solidFill>
            <a:schemeClr val="accent5">
              <a:lumMod val="40000"/>
              <a:lumOff val="60000"/>
            </a:schemeClr>
          </a:solidFill>
          <a:ln w="19050">
            <a:solidFill>
              <a:schemeClr val="lt1"/>
            </a:solidFill>
          </a:ln>
          <a:effectLst/>
        </c:spPr>
      </c:pivotFmt>
      <c:pivotFmt>
        <c:idx val="12"/>
        <c:spPr>
          <a:solidFill>
            <a:schemeClr val="accent6">
              <a:lumMod val="20000"/>
              <a:lumOff val="80000"/>
            </a:schemeClr>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2701-4A71-A78E-37C5629974D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2701-4A71-A78E-37C5629974D3}"/>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2701-4A71-A78E-37C5629974D3}"/>
              </c:ext>
            </c:extLst>
          </c:dPt>
          <c:dPt>
            <c:idx val="3"/>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7-2701-4A71-A78E-37C5629974D3}"/>
              </c:ext>
            </c:extLst>
          </c:dPt>
          <c:dPt>
            <c:idx val="4"/>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9-2701-4A71-A78E-37C5629974D3}"/>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2701-4A71-A78E-37C5629974D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using Excel.xlsx]Customer Revenue!PivotTable5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bg1">
                <a:lumMod val="85000"/>
              </a:schemeClr>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6A19-47BA-AEF3-9C495B0F589D}"/>
            </c:ext>
          </c:extLst>
        </c:ser>
        <c:dLbls>
          <c:showLegendKey val="0"/>
          <c:showVal val="0"/>
          <c:showCatName val="0"/>
          <c:showSerName val="0"/>
          <c:showPercent val="0"/>
          <c:showBubbleSize val="0"/>
        </c:dLbls>
        <c:gapWidth val="182"/>
        <c:axId val="1994022944"/>
        <c:axId val="1680983184"/>
      </c:barChart>
      <c:catAx>
        <c:axId val="199402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80983184"/>
        <c:crosses val="autoZero"/>
        <c:auto val="1"/>
        <c:lblAlgn val="ctr"/>
        <c:lblOffset val="100"/>
        <c:noMultiLvlLbl val="0"/>
      </c:catAx>
      <c:valAx>
        <c:axId val="1680983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402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using Excel.xlsx]Sales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none"/>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6CE-42B3-9E53-EA6FF7A4409A}"/>
            </c:ext>
          </c:extLst>
        </c:ser>
        <c:dLbls>
          <c:showLegendKey val="0"/>
          <c:showVal val="0"/>
          <c:showCatName val="0"/>
          <c:showSerName val="0"/>
          <c:showPercent val="0"/>
          <c:showBubbleSize val="0"/>
        </c:dLbls>
        <c:smooth val="0"/>
        <c:axId val="1721406624"/>
        <c:axId val="1683532000"/>
      </c:lineChart>
      <c:catAx>
        <c:axId val="172140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532000"/>
        <c:crosses val="autoZero"/>
        <c:auto val="1"/>
        <c:lblAlgn val="ctr"/>
        <c:lblOffset val="100"/>
        <c:noMultiLvlLbl val="0"/>
      </c:catAx>
      <c:valAx>
        <c:axId val="168353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40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using Excel.xlsx]Sales by Employeee!PivotTable3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'Sales by Employeee'!$B$1:$B$2</c:f>
              <c:strCache>
                <c:ptCount val="1"/>
                <c:pt idx="0">
                  <c:v>Andrew James</c:v>
                </c:pt>
              </c:strCache>
            </c:strRef>
          </c:tx>
          <c:spPr>
            <a:solidFill>
              <a:schemeClr val="accent1"/>
            </a:solidFill>
            <a:ln>
              <a:noFill/>
            </a:ln>
            <a:effectLst/>
          </c:spPr>
          <c:invertIfNegative val="0"/>
          <c:cat>
            <c:strRef>
              <c:f>'Sales by Employeee'!$A$3:$A$5</c:f>
              <c:strCache>
                <c:ptCount val="2"/>
                <c:pt idx="0">
                  <c:v>2018</c:v>
                </c:pt>
                <c:pt idx="1">
                  <c:v>2019</c:v>
                </c:pt>
              </c:strCache>
            </c:strRef>
          </c:cat>
          <c:val>
            <c:numRef>
              <c:f>'Sales by Employeee'!$B$3:$B$5</c:f>
              <c:numCache>
                <c:formatCode>General</c:formatCode>
                <c:ptCount val="2"/>
                <c:pt idx="0">
                  <c:v>138437</c:v>
                </c:pt>
                <c:pt idx="1">
                  <c:v>105244</c:v>
                </c:pt>
              </c:numCache>
            </c:numRef>
          </c:val>
          <c:extLst>
            <c:ext xmlns:c16="http://schemas.microsoft.com/office/drawing/2014/chart" uri="{C3380CC4-5D6E-409C-BE32-E72D297353CC}">
              <c16:uniqueId val="{00000000-0BD3-41C2-9BB8-9C99C13C32BA}"/>
            </c:ext>
          </c:extLst>
        </c:ser>
        <c:ser>
          <c:idx val="1"/>
          <c:order val="1"/>
          <c:tx>
            <c:strRef>
              <c:f>'Sales by Employeee'!$C$1:$C$2</c:f>
              <c:strCache>
                <c:ptCount val="1"/>
                <c:pt idx="0">
                  <c:v>Anna Weber</c:v>
                </c:pt>
              </c:strCache>
            </c:strRef>
          </c:tx>
          <c:spPr>
            <a:solidFill>
              <a:schemeClr val="accent2"/>
            </a:solidFill>
            <a:ln>
              <a:noFill/>
            </a:ln>
            <a:effectLst/>
          </c:spPr>
          <c:invertIfNegative val="0"/>
          <c:cat>
            <c:strRef>
              <c:f>'Sales by Employeee'!$A$3:$A$5</c:f>
              <c:strCache>
                <c:ptCount val="2"/>
                <c:pt idx="0">
                  <c:v>2018</c:v>
                </c:pt>
                <c:pt idx="1">
                  <c:v>2019</c:v>
                </c:pt>
              </c:strCache>
            </c:strRef>
          </c:cat>
          <c:val>
            <c:numRef>
              <c:f>'Sales by Employeee'!$C$3:$C$5</c:f>
              <c:numCache>
                <c:formatCode>General</c:formatCode>
                <c:ptCount val="2"/>
                <c:pt idx="0">
                  <c:v>141614</c:v>
                </c:pt>
                <c:pt idx="1">
                  <c:v>134764</c:v>
                </c:pt>
              </c:numCache>
            </c:numRef>
          </c:val>
          <c:extLst>
            <c:ext xmlns:c16="http://schemas.microsoft.com/office/drawing/2014/chart" uri="{C3380CC4-5D6E-409C-BE32-E72D297353CC}">
              <c16:uniqueId val="{00000011-0BD3-41C2-9BB8-9C99C13C32BA}"/>
            </c:ext>
          </c:extLst>
        </c:ser>
        <c:ser>
          <c:idx val="2"/>
          <c:order val="2"/>
          <c:tx>
            <c:strRef>
              <c:f>'Sales by Employeee'!$D$1:$D$2</c:f>
              <c:strCache>
                <c:ptCount val="1"/>
                <c:pt idx="0">
                  <c:v>Anne Lee</c:v>
                </c:pt>
              </c:strCache>
            </c:strRef>
          </c:tx>
          <c:spPr>
            <a:solidFill>
              <a:schemeClr val="accent3"/>
            </a:solidFill>
            <a:ln>
              <a:noFill/>
            </a:ln>
            <a:effectLst/>
          </c:spPr>
          <c:invertIfNegative val="0"/>
          <c:cat>
            <c:strRef>
              <c:f>'Sales by Employeee'!$A$3:$A$5</c:f>
              <c:strCache>
                <c:ptCount val="2"/>
                <c:pt idx="0">
                  <c:v>2018</c:v>
                </c:pt>
                <c:pt idx="1">
                  <c:v>2019</c:v>
                </c:pt>
              </c:strCache>
            </c:strRef>
          </c:cat>
          <c:val>
            <c:numRef>
              <c:f>'Sales by Employeee'!$D$3:$D$5</c:f>
              <c:numCache>
                <c:formatCode>General</c:formatCode>
                <c:ptCount val="2"/>
                <c:pt idx="0">
                  <c:v>127145</c:v>
                </c:pt>
                <c:pt idx="1">
                  <c:v>114049</c:v>
                </c:pt>
              </c:numCache>
            </c:numRef>
          </c:val>
          <c:extLst>
            <c:ext xmlns:c16="http://schemas.microsoft.com/office/drawing/2014/chart" uri="{C3380CC4-5D6E-409C-BE32-E72D297353CC}">
              <c16:uniqueId val="{0000001E-0BD3-41C2-9BB8-9C99C13C32BA}"/>
            </c:ext>
          </c:extLst>
        </c:ser>
        <c:ser>
          <c:idx val="3"/>
          <c:order val="3"/>
          <c:tx>
            <c:strRef>
              <c:f>'Sales by Employeee'!$E$1:$E$2</c:f>
              <c:strCache>
                <c:ptCount val="1"/>
                <c:pt idx="0">
                  <c:v>Ben Wallace</c:v>
                </c:pt>
              </c:strCache>
            </c:strRef>
          </c:tx>
          <c:spPr>
            <a:solidFill>
              <a:schemeClr val="accent4"/>
            </a:solidFill>
            <a:ln>
              <a:noFill/>
            </a:ln>
            <a:effectLst/>
          </c:spPr>
          <c:invertIfNegative val="0"/>
          <c:cat>
            <c:strRef>
              <c:f>'Sales by Employeee'!$A$3:$A$5</c:f>
              <c:strCache>
                <c:ptCount val="2"/>
                <c:pt idx="0">
                  <c:v>2018</c:v>
                </c:pt>
                <c:pt idx="1">
                  <c:v>2019</c:v>
                </c:pt>
              </c:strCache>
            </c:strRef>
          </c:cat>
          <c:val>
            <c:numRef>
              <c:f>'Sales by Employeee'!$E$3:$E$5</c:f>
              <c:numCache>
                <c:formatCode>General</c:formatCode>
                <c:ptCount val="2"/>
                <c:pt idx="0">
                  <c:v>135455</c:v>
                </c:pt>
                <c:pt idx="1">
                  <c:v>120302</c:v>
                </c:pt>
              </c:numCache>
            </c:numRef>
          </c:val>
          <c:extLst>
            <c:ext xmlns:c16="http://schemas.microsoft.com/office/drawing/2014/chart" uri="{C3380CC4-5D6E-409C-BE32-E72D297353CC}">
              <c16:uniqueId val="{0000001F-0BD3-41C2-9BB8-9C99C13C32BA}"/>
            </c:ext>
          </c:extLst>
        </c:ser>
        <c:ser>
          <c:idx val="4"/>
          <c:order val="4"/>
          <c:tx>
            <c:strRef>
              <c:f>'Sales by Employeee'!$F$1:$F$2</c:f>
              <c:strCache>
                <c:ptCount val="1"/>
                <c:pt idx="0">
                  <c:v>Kim Fishman</c:v>
                </c:pt>
              </c:strCache>
            </c:strRef>
          </c:tx>
          <c:spPr>
            <a:solidFill>
              <a:schemeClr val="accent5"/>
            </a:solidFill>
            <a:ln>
              <a:noFill/>
            </a:ln>
            <a:effectLst/>
          </c:spPr>
          <c:invertIfNegative val="0"/>
          <c:cat>
            <c:strRef>
              <c:f>'Sales by Employeee'!$A$3:$A$5</c:f>
              <c:strCache>
                <c:ptCount val="2"/>
                <c:pt idx="0">
                  <c:v>2018</c:v>
                </c:pt>
                <c:pt idx="1">
                  <c:v>2019</c:v>
                </c:pt>
              </c:strCache>
            </c:strRef>
          </c:cat>
          <c:val>
            <c:numRef>
              <c:f>'Sales by Employeee'!$F$3:$F$5</c:f>
              <c:numCache>
                <c:formatCode>General</c:formatCode>
                <c:ptCount val="2"/>
                <c:pt idx="0">
                  <c:v>126344</c:v>
                </c:pt>
                <c:pt idx="1">
                  <c:v>105444</c:v>
                </c:pt>
              </c:numCache>
            </c:numRef>
          </c:val>
          <c:extLst>
            <c:ext xmlns:c16="http://schemas.microsoft.com/office/drawing/2014/chart" uri="{C3380CC4-5D6E-409C-BE32-E72D297353CC}">
              <c16:uniqueId val="{00000020-0BD3-41C2-9BB8-9C99C13C32BA}"/>
            </c:ext>
          </c:extLst>
        </c:ser>
        <c:ser>
          <c:idx val="5"/>
          <c:order val="5"/>
          <c:tx>
            <c:strRef>
              <c:f>'Sales by Employeee'!$G$1:$G$2</c:f>
              <c:strCache>
                <c:ptCount val="1"/>
                <c:pt idx="0">
                  <c:v>Laura Larsen</c:v>
                </c:pt>
              </c:strCache>
            </c:strRef>
          </c:tx>
          <c:spPr>
            <a:solidFill>
              <a:schemeClr val="accent6"/>
            </a:solidFill>
            <a:ln>
              <a:noFill/>
            </a:ln>
            <a:effectLst/>
          </c:spPr>
          <c:invertIfNegative val="0"/>
          <c:cat>
            <c:strRef>
              <c:f>'Sales by Employeee'!$A$3:$A$5</c:f>
              <c:strCache>
                <c:ptCount val="2"/>
                <c:pt idx="0">
                  <c:v>2018</c:v>
                </c:pt>
                <c:pt idx="1">
                  <c:v>2019</c:v>
                </c:pt>
              </c:strCache>
            </c:strRef>
          </c:cat>
          <c:val>
            <c:numRef>
              <c:f>'Sales by Employeee'!$G$3:$G$5</c:f>
              <c:numCache>
                <c:formatCode>General</c:formatCode>
                <c:ptCount val="2"/>
                <c:pt idx="0">
                  <c:v>176838</c:v>
                </c:pt>
                <c:pt idx="1">
                  <c:v>99493</c:v>
                </c:pt>
              </c:numCache>
            </c:numRef>
          </c:val>
          <c:extLst>
            <c:ext xmlns:c16="http://schemas.microsoft.com/office/drawing/2014/chart" uri="{C3380CC4-5D6E-409C-BE32-E72D297353CC}">
              <c16:uniqueId val="{00000021-0BD3-41C2-9BB8-9C99C13C32BA}"/>
            </c:ext>
          </c:extLst>
        </c:ser>
        <c:ser>
          <c:idx val="6"/>
          <c:order val="6"/>
          <c:tx>
            <c:strRef>
              <c:f>'Sales by Employeee'!$H$1:$H$2</c:f>
              <c:strCache>
                <c:ptCount val="1"/>
                <c:pt idx="0">
                  <c:v>Michael Fox</c:v>
                </c:pt>
              </c:strCache>
            </c:strRef>
          </c:tx>
          <c:spPr>
            <a:solidFill>
              <a:schemeClr val="accent1">
                <a:lumMod val="60000"/>
              </a:schemeClr>
            </a:solidFill>
            <a:ln>
              <a:noFill/>
            </a:ln>
            <a:effectLst/>
          </c:spPr>
          <c:invertIfNegative val="0"/>
          <c:cat>
            <c:strRef>
              <c:f>'Sales by Employeee'!$A$3:$A$5</c:f>
              <c:strCache>
                <c:ptCount val="2"/>
                <c:pt idx="0">
                  <c:v>2018</c:v>
                </c:pt>
                <c:pt idx="1">
                  <c:v>2019</c:v>
                </c:pt>
              </c:strCache>
            </c:strRef>
          </c:cat>
          <c:val>
            <c:numRef>
              <c:f>'Sales by Employeee'!$H$3:$H$5</c:f>
              <c:numCache>
                <c:formatCode>General</c:formatCode>
                <c:ptCount val="2"/>
                <c:pt idx="0">
                  <c:v>155111</c:v>
                </c:pt>
                <c:pt idx="1">
                  <c:v>96679</c:v>
                </c:pt>
              </c:numCache>
            </c:numRef>
          </c:val>
          <c:extLst>
            <c:ext xmlns:c16="http://schemas.microsoft.com/office/drawing/2014/chart" uri="{C3380CC4-5D6E-409C-BE32-E72D297353CC}">
              <c16:uniqueId val="{00000022-0BD3-41C2-9BB8-9C99C13C32BA}"/>
            </c:ext>
          </c:extLst>
        </c:ser>
        <c:ser>
          <c:idx val="7"/>
          <c:order val="7"/>
          <c:tx>
            <c:strRef>
              <c:f>'Sales by Employeee'!$I$1:$I$2</c:f>
              <c:strCache>
                <c:ptCount val="1"/>
                <c:pt idx="0">
                  <c:v>Oscar Knox</c:v>
                </c:pt>
              </c:strCache>
            </c:strRef>
          </c:tx>
          <c:spPr>
            <a:solidFill>
              <a:schemeClr val="accent2">
                <a:lumMod val="60000"/>
              </a:schemeClr>
            </a:solidFill>
            <a:ln>
              <a:noFill/>
            </a:ln>
            <a:effectLst/>
          </c:spPr>
          <c:invertIfNegative val="0"/>
          <c:cat>
            <c:strRef>
              <c:f>'Sales by Employeee'!$A$3:$A$5</c:f>
              <c:strCache>
                <c:ptCount val="2"/>
                <c:pt idx="0">
                  <c:v>2018</c:v>
                </c:pt>
                <c:pt idx="1">
                  <c:v>2019</c:v>
                </c:pt>
              </c:strCache>
            </c:strRef>
          </c:cat>
          <c:val>
            <c:numRef>
              <c:f>'Sales by Employeee'!$I$3:$I$5</c:f>
              <c:numCache>
                <c:formatCode>General</c:formatCode>
                <c:ptCount val="2"/>
                <c:pt idx="0">
                  <c:v>157207</c:v>
                </c:pt>
                <c:pt idx="1">
                  <c:v>94465</c:v>
                </c:pt>
              </c:numCache>
            </c:numRef>
          </c:val>
          <c:extLst>
            <c:ext xmlns:c16="http://schemas.microsoft.com/office/drawing/2014/chart" uri="{C3380CC4-5D6E-409C-BE32-E72D297353CC}">
              <c16:uniqueId val="{00000023-0BD3-41C2-9BB8-9C99C13C32BA}"/>
            </c:ext>
          </c:extLst>
        </c:ser>
        <c:dLbls>
          <c:showLegendKey val="0"/>
          <c:showVal val="0"/>
          <c:showCatName val="0"/>
          <c:showSerName val="0"/>
          <c:showPercent val="0"/>
          <c:showBubbleSize val="0"/>
        </c:dLbls>
        <c:gapWidth val="219"/>
        <c:overlap val="-27"/>
        <c:axId val="1723643472"/>
        <c:axId val="2093802096"/>
      </c:barChart>
      <c:catAx>
        <c:axId val="172364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802096"/>
        <c:crosses val="autoZero"/>
        <c:auto val="1"/>
        <c:lblAlgn val="ctr"/>
        <c:lblOffset val="100"/>
        <c:noMultiLvlLbl val="0"/>
      </c:catAx>
      <c:valAx>
        <c:axId val="209380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64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using Excel.xlsx]Item Share!PivotTable4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C4-46FD-B9B8-CD988BD28F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C4-46FD-B9B8-CD988BD28F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9C4-46FD-B9B8-CD988BD28FF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9C4-46FD-B9B8-CD988BD28FF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9C4-46FD-B9B8-CD988BD28FF8}"/>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1398-45E1-85FC-D4144567FDA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using Excel.xlsx]Customer Revenue!PivotTable5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CDCF-463A-962C-2C02F1AB3BFA}"/>
            </c:ext>
          </c:extLst>
        </c:ser>
        <c:dLbls>
          <c:showLegendKey val="0"/>
          <c:showVal val="0"/>
          <c:showCatName val="0"/>
          <c:showSerName val="0"/>
          <c:showPercent val="0"/>
          <c:showBubbleSize val="0"/>
        </c:dLbls>
        <c:gapWidth val="182"/>
        <c:axId val="1994022944"/>
        <c:axId val="1680983184"/>
      </c:barChart>
      <c:catAx>
        <c:axId val="199402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983184"/>
        <c:crosses val="autoZero"/>
        <c:auto val="1"/>
        <c:lblAlgn val="ctr"/>
        <c:lblOffset val="100"/>
        <c:noMultiLvlLbl val="0"/>
      </c:catAx>
      <c:valAx>
        <c:axId val="1680983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02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plotSurface>
          <cx:spPr>
            <a:noFill/>
            <a:ln>
              <a:noFill/>
            </a:ln>
          </cx:spPr>
        </cx:plotSurface>
        <cx:series layoutId="regionMap" uniqueId="{7D1BC983-FC3B-47AD-8023-138C5050B37E}">
          <cx:tx>
            <cx:txData>
              <cx:f>_xlchart.v5.1</cx:f>
              <cx:v>Revenue</cx:v>
            </cx:txData>
          </cx:tx>
          <cx:dataId val="0"/>
          <cx:layoutPr>
            <cx:geography cultureLanguage="en-US" cultureRegion="CA" attribution="Powered by Bing">
              <cx:geoCache provider="{E9337A44-BEBE-4D9F-B70C-5C5E7DAFC167}">
                <cx:binary>1Hppj904ku1fKfjzk4ubuDSmBxhquUvudtpl+4uQdqYlSpQokdp//Yu0u3vsrJqqecDgAQMYN32v
JCoY64kT/Lcv69++2KcH/8va2i787cv691fVOPZ/+/XX8KV6ah/C69Z88S64r+PrL6791X39ar48
/froHxbTlb8ShNmvX6oHPz6tr/7932C18sldui8Po3Hd3fTktzdPYbJj+JNrf3jpl4fH1nSpCaM3
X0b891fXT8svV0+r+eJe/fLUjWbc7rf+6e+vfrrv1S+/vlztd2/+xYJw4/QIz1L2mhFMueAsJhz+
kle/WNeV/7gcYcRfYySpQhJJjGIm/vnu64cWnv/vyfRNoofHR/8UAmzr29+fn/1pD3Dp6tUvX9zU
jc/aK0GRf3/1rjPj0+Mvb8eH8Sm8+sUEl3y/IXHPG3n39tvOf/1Z///+by9+AF28+OUHE71U3F9d
+p2F/sOb3XUP/1TR/4h5iKKEqljRGMUyVi/Mg/FrzhnHirFYIiTkP9/93Tz/DYH+2Db/evCFYf7j
0/9KwyQP1nx1vjP/k7YRr0nMuKAIMRwjqvBL26jXHAsiFIqJoIy+sM1/T6Y/Ns+Pz76wUPIf/yst
dP+0PkBY/4/lNfyacSoUgaBQiNIXaU2p1xR+FEwyTBGEFfvnq7/HzV9K88dm+cdjLyxy/+F/hUX+
PN/+aJif7vx/LTjqNcRKHGMmKY4ZUVBQfiw4YBmEJUVEYbAOYhwy3vd3f7fMizLwX4v1xxZ68fhP
O/n/VGP+6/rzr0KdPowP2bcK/0MJ+vOr37YLyOPFo38WUN91d3r8+ysMcUJ/MOTzIj9p/dJNJpiH
/yxtPzz19BDGv7+KpHwtMSdKQaJjgsccQm55+nZJsdeISQL/FEYYrsSvfumcHyvAH/Q1IpIgxSWH
TPnNHYKbni8RWFCBCyhBiELf8us/N3nr7Fa67l8a+cf3X7qpvXWmGwNsCcH7++/3PQsbY4wpIxRS
tQDnEzGBkO+/PLwBDPd8+/8xm18mZ7A/dfEcUlMFdZB+ux/2Jm82aRJOeJR1VaMOm1+TeG2XnFjZ
J8OcomrYr6qG5JuosFa8uZQ43g7dcLWOU3zni/Ydrm2qugWnjskoU4AH03GU8lD0A9XdWp1a3FjN
xsMwuenMif9o2dDmwZM5MX00pJNvp8T/Jm9CNTQH4cOsQzvq3n2w3Ox5V9M56SZ8qudIJWs8LToq
xOWulilfd5bIvg1pM0wylRM6yM4prTwIMbQPg2XTkTN/74cwal/CXh0aVTIz2WuGyaGcY10MXqa4
i6anUczoNJX90VamzMREte2jLa9bMeqqsw99Cwv4fjuvw9bm26Bcsq3DeoGl19ydeyWXG7+FI8IO
JauiUWbm5Vjz9THIjxX2fapEVCas5lEiHaF549ZBt6bmyYJpmZZzpRXjPm/xLJLOkEaXkdyPEy8y
WYqga8k+bU1Mjz949B95yO8dhDFOGCQlCj5HY/6zg9Sb9LOb+/7UU3WPRjwn3z6sDF0S89DrcptU
stvpBk0gFLNI70b8Q5l/LgskuRe+ypiiiDKGuBQAwH8WhQAuX8um6U9L5Kk2ffeR4oT5o4um25K0
7yLVPRlm/0oDzyHwc4gwQQkWEkNJxIS+0MA+cbyHittTiMwlGppNg2MXe5lUtc/GkfjDFtUmrZe9
1L0fah2FpTsUy3iGbfDT4Pb3f64HAhjqdxIxJRDmELBQyyFz/Bi0NSJhabtgT6wCRdRdxJKgRqK3
ZTyszlEdTb7WnFme8bq5WDq755FtzlW9T8lKOUnKRT3Na68Sznd8UM4evi3FiyZbKSFJKOrvrcX3
zuIPHIk+C/VSjTHDHMCFBIAoX1ivhAgwXVuD0MrvuQnbcazllo1zJLSvOU6RiE1Kl+Ejx2hOhhLi
0BSIa6aQyzx5HPjWHagaIz1F7o63ha7M8M4WNBtWsmlXpQVpVGKH+vPo+lpbEprzXAwhXaPts5rC
9RA/K4KYxzVax7yI3aLjirwhchizyar7PzfTN8d4sWMlYtgpoGHFoLb/bKa1KW3VNsicunE50cgy
7QfTHsrlXSV3ckmVzFTHao0Iq8+Y7SiJIlxou3Oj+0WUeU9X7ee5zQUfKo18nJuJpmYliyarup8H
bpK6uJ6KZs54D0lA9VOfdrZ4UD2edDwNzTluMMq7eHoY3LoffeStdqjLhkIkpmQZm4u/ihfAKi8M
HSMkhWBIKPgUL+LF4iC2dqL1afTq3qlpAZXvN76wn6OpmA7D125zaUdwlK1hC2npYp/5TIRyz1Xw
ZbryizGUPGkBKV3/hUn+SDaMY0JkLCVjBP1sEj8oS0fP69OwHZFvxHm37oOTHkpC4Pd9JKjeozj7
Vg7IjGLNe6a7kgdN7TQny5xF43OYT+RTENVntm9NNpb8DtwypNM8yMSNcZ3g3X+NGZK6I/e72s5x
dyFlfDuU2B8jsqDM1b5NpW1vQz2zNCpN0uO+PZvafDKs4EAE/IvQ+IPYw79PYTESHGOFOVeCoxdV
vinrxZS8r087L1wa2/qWhV0liI9DInZz1w00Zd14WEZ6oQr4sm/eaDxUb+qWtcfOTLX+C5Fe1BWm
YhBDAfQBKBNjxF6IxEy04LlS5lQVCmIV7Teo4uzg2+7UWcFO1SibYzmjC6JknI7CXxuxRElo8V9J
8hyGP4TpN0liTMAdpEAsxi/8tW5HHvkIwnQ0RRKzx1Ct0am15ZSbelkSAnmo2aryvJMqKXuUOlf1
x7Ht1/O2WJ7QUbyzkhRZNe08j0mcOU7+Qkb67Je/k5FyqThUPsgmz9r8AaZN3AbP3QqpJMTXasTq
7KMmZcq9j4gMn+iQ7iVqL4QZimNffRbz3ut4Ieg6Nu01AMrHpg5Gy/6xiVX9dsU8QX7Rcy3bWxLZ
Mi0MKROnWJfJvZ0vahK9m6ZqSNxGwpVdAe1JX6eR6P9S+y/KwrP2sZJQ0zHQbBy9jMh5w40Z4tGc
ENsiPYxjWg3zdmGkLNMxdFbTcYUwGq0e8QCwwk51VtCtPcfBRZqI5bx0R9HU0V/EzDOJ9FLl0AqD
wqmkgMXlCwedSz67vRDmtNTqIMat1qF2NdT67T5GS52sdbMkptnfyILiZwVWuoLPnPl8JVMLILSE
wia6OA1rEZ1iZVLXU3FiZMPH3YZ873DCxWJv0NwOuZh5mc5GYi0jfjTWTPd0RVhPex09uLY/xXQO
id3Gx7VhfcZ2PCUFmy4XRvTi4vZuGlyVb84senRNlAyk2hLlFn9ZyfGxmNv9opmm6440+KabwY5j
cxzifnyQe321kjOoOnNjZY/KWj2pUh2iZq/T0fFdF6ZozwUIcvfnSeCZR32p4xicWSkBHZJC/EU6
BrhaLLuIoiMD+HFcZgPVu630vsPG7RTzW9rOd4XiRSKLucuHQdp8b4c+5zjSDpfkELylWjVrfBKM
pnHV1rebROk2u/7kXffkKBtyzsrfCqvCEeJZJqXycUoAZupFLeYkR1YmRVOofED9TT979rEv7kWR
BuicLl1sbe539aEuK57WnhhNu6I4bTN15z0wgB0EaRttCWCn5/ywXiwNSvpp+boEMabxEo+6ZIKl
HCgZvQwM+qfgH6qw3ex22RIvoV+gwukyqPI4NnTQJqrGpCx8daTDeMTS7brn0ZwuVn2Ky4jcdW67
AYlHPXiX75Grz2xfz7KPVfLnBsIv6iVEp0Tg/8Byx4BV+UsDIdWNLljQUgTceDJ24aYpOnTs10np
DW+HOh4zt0SNHuQIQGbt7rltGi2ku6tiTDMryFUTOZvQhgXdhTBmfyHhc3b+OTMCHwLhKQSwWpDA
X4AsExFwoiiY71h4WOa3bVGWmUNQ26UEjUOYaWO2fCncnlsP+Kcc3KfNAEwWGw3a9eWR7WLTYocG
7C+kA77gd9IJIQm0DrGSSr5w8E2GOLC1Bi/zhB2MQSopp+WTrUWTF6Qvk35dtouIjdtF1xqaxPWx
3Wuivxe9aijTPxeIfu/oXyiMUiSQiqGVAtFeKMz6PiLzQIrjSi1JYxqaN+0KsAvLUzd30Qe4lI+V
6S5LY6pD2z8pS/oH6j7iekHaUeq/TPIZqlbtcdlldcHcE8CZ6aIQCwxuCm7zytDbot3XbKkGmceQ
FhM7Q1TMeKfJbN+XU+HOczVmc7OWt14YaKkgqk9gyqt6DY+ud/UVr11/DON+WxAHcV7OxVmAJvOq
LGWyq5keuDeffV1Vl2s8EN04P2eqBhQcK36mtbidAGGcKwVyzj7dApNf0KbJ3Gnm+zOjqzoOXXkx
WViqVi7kMOcZdI3KN4rv8uQqKP5tyawmRWvOfV0sCXX7eqjm8BXMHZKhnmlONvlIfd9l1nrYVFsn
o0RGd9U+HxFFCWllfOFKg1NRsfqeyI+g7OqKdsubArEiF0u1p+XYNAmHBhqKnMSXvB/jrLDl8r4Q
Np9CYCfV+dQceElSSXp/AQX1UySW/Y6usWYCKIl432zSLlV8ts/MRbnV5oCd/ShwtF4YO1V6MS3g
2bbozvvMPrYdiwHrmbRRIu2biF/tq1wvWjlZPUD1PaqJQ8Wa7KpVVVQH5wv+YSeHhpGDr+btNLbk
67Y35M1k6wexbwvwQFt0kIFteuXPNYTLA18oSz9AErxucaSucB2fwjIW13aXjR67eU/qdQFLyjkn
qiZHWrR96qtizHqhlmwd1yFhe1Td9qQdUsq6Y0EYPkB3Qw4jgajeuyk67azuUxoVKK2ceF/C+C7d
+u46LGuUG07rZEBrSFDMP8pxt0lddu68GTWlfJFfKmb7vBNLcwkcUAug13rd1qu/h7a5zfnUCHhy
6zSOnMyLGXy56tx44n55XMQ8HcqI40TGvQcEvZVpcP0NkBdXLA5lakS4oGvTHtW2vGP7MGgAVWXK
9ymdBzzqAPxcNhMRp7bnF0wFoIWWwFMfxIEwf4VqW101XDWa1E0+8S5KMR6bpIw59MV9ux65YXeE
zmMuuhVw6rRuendTlNaribUt2vK8tsPtPj2/gotLYR26QwO+qGZoG0eSfQfdvivyWk17OuCWaMmF
0E2HD9DikJOzfZsWHmdltAPz5mPAiGIimRd0PYiikTlwLr8VuBNZCEWTNLMyt9aOsd4DlC8q37t5
MHceR4WeGovzwqH5SuENv6cFBGRF3pGoXN+TQIAKDO2uCQCmNKoqote5JLnj4dAUZXE5RQb6Mclz
Swfoa9e3c7fxK8BAfd0WRxXF+4Gv7EZFvLxC7ZcZLVzvrIjTtVHllXgW2gR1g62QSeWw1UFggGDQ
JecN3atkrsohVRXrISsfBlqV12T7wlucbsOAr5p5jzSrXZt4Nhgd1V18iTrXQjOIy4PZ53vWkmPl
6vpyXinLUASlXKHqOAaZ2I6jyxmvVwVfxox0FbqL1inFzxt3vl0OeJY+Y/W0vpf92GRFvb9rMLkE
/Bgdq7bzN5KAcE1pit+qcX8f7UhpESl8tcthSio0nyZi4kO77PR9L+oqiVw1X8wUulyohqZqbAJh
lfch7i459WUiTMN+60jJU0rr7mIjJU1cFNDHoWCjrht+G9TODtC6g54k8BOYhaNpeMgwJkuCV/nF
LXROu5JFoIwRJUD6vPElVm95xIDq2GpygeP6U2/H8gBIbQQoeb0JkwHQgNZ/2D8wD6lnmObUWgzU
RPHUzsAaQNf4SNwQ8iGm04mGaL4xuwcVtupubgIH71srDW02dDhdeZzUitNuYwOE5TEW1X27rP4G
OTemzNAO+nHaH5rlShQ3YEp7wov/LNQaA9uL+5OdIA/N0UyvgSb5gAHItPEYzktlqqu2sxfWkMNu
h7u4ghh0nkYpTKVXyPVhTnwdwtku65SY6UD98tA59n5cUHfV1D1JZy+GvGfD2TS17oEZv/626hpE
nSAji6xZF5/BKYMqZ/gTWz3kqiXuksqiA9l80HOH+qs9kBOlLUtHSnREeHvuiTpbBg6N5jVoiZcu
76uLva793bBJp2Wg5x0X+DBO81vf8jq3JR2SVnmeb7he093xN/3m8U0FdLiY5JTAlMKel33ctaEe
nbBy6FiWc9ARWrJosQC/uSoSy+3FZvpkioF0LRxTydQN29Xi/DsresDQdP5gp4exBfIGOhaqvWyu
16qbdO3BwKZFydLGPAEOyueQLxbtbW0AVdY3zseXHef15VK1HuDaQvKCMlimqaCqQREcWkffVl8B
RuKLSG2ZQoM/1ZHLlq6Vl2E+dpiKIxtcocFjT7YiH3Yl8GUlkEua6ozEOGS4BQhIFdToXrkR2shp
PKquuejlvaqge1DbeG6jgDUzUG4R4rGuazk9t6Aim/uZJLSd/AXiXcKNj7KiIlh3W0+POESlXhqB
c7XLd82qHsVUdVeKVee9BZJrqvspmVypy6bYLvYl+EM01xlqqgm68JhDHzMljpfrjWWdOqglJO38
NYyovm326I1lvspCCzOUramG1DZb0ou5OfsQE92ue52Iej8xq9xBwAxHwzSlymXrGo3R0p9U7d9L
s3xaot/Wlq+lNhwo4i0ZZBG/bZ4HHpDHTxAFUhsFyDD2xbt+STxOo06IY6BwLykZviRtJqV5ayag
GSHkAhRdo91Wts9jnf1Al/7Am/EBGXdeoRKvW3sTAf+tofMD2snnLrJDvsmOAwsNA5LA35fL7rIh
FDFwZsWdGNS5aeNK8zGKkmItGr2tZT6N/TUVE4xpADvlHrOkZvFbgNQpMXy5nLpIl6aV+TbvE9Aw
9vOWFd30uS+9SGYgY7ZAP5aih569sEfJmnsP1IhG0fRhWpjSM5SB02Jlqedx6AASdzYJGw9JVABs
I82FR71J210cGrP3CdrrAdJbp/TaTEUGU4H4SAkyicAZWvdKz2hO+9+WuW+gnjYm7S2UZlOS+2X/
QKaxzZpyMimjbta4YTRZRTtmy7A99gtdgb7lj5j17+vFVzBwC0VWRHUeSYATxTTmW+MyK9FHU9F8
aMKSWR8OtYkhvxe210vlkoqsl0itUbIv0Qc2OjD39gC9PYbORx6qAO22XU+yI7OumsamU0e8Lmh4
V0EDB7BCZHBfPs+RS8uq/4w5vRC8DXqDIgcETHU1d0DZ1fxQUzYmYajazNfq3Cl+4R0M7vZy1/Ua
3TRdpvZeJNFSaiFakzRiALVPTZysbXG7FEqP81gn9WiXtNlxpWtg/jVUrxtaHlahi803eoXGaarE
pX0mg1RPHszUXw1bZJOxcZc+sl9It12o8nLjrINoFM9O3wFSmJrrsfQjlGuPkqr43Ej7hov2bc/9
kc/9uxH4Br0DrZEOCpp01l37pre6a9FRlZD4FNAyurAQLstQf2lGkrZLB9zE9K4andHAJeKUFg20
JpE68abE6afg2u6ulepYQSpIeeMg9T2zgWgm88H31dveb5XeithfwQgQQmJYo3Tb/ScAR1Cy57hJ
eaXecYOgdOLuMEVDdw7PH3Mw3Vl2xZaYtgOo8vz124Vvt3z7+v1j27uzEUCe6vnbf5dizkYZP3y7
j7cL1LFvNyoYH/7jnm/ftwGZ5yx08e3b9xuxQipXK7r8/vWHVz0vvTSy3JOhKoojjmbIOUt96IcW
TPHzymTsyZ79uOwWSApEfPddkm9y/iDT95f9sEqpyNtur23uyGz25JsYKDYIgHxdJv/5+Av5fljy
xT0vFPdSNd/Xed5iOXXvVAAyaiuvyhjadTai9hSHMN/AVPg413A6YBHrg7LTEbDqdFijkiW9rPZz
5MV02GZg9nfkNhiVjlFeB2aTEs/LLZUA8Ot2+dBWU1415mFuuivrgQYNfYySdsw9a2gKpwXeL+PK
wdUnmaGxGbUZyjHD6/xbWXXqSrQ2HdBSnMJYdVDaGNemHVrdNX3QmM63aG88QKuoPfmiOgfZd5cO
Zu9c9Jdctu0tVaeVyybrKLRg0IBUmawKrDlBX0Olyjc1+uyXGHrgxshj55nThWJrLk97B/g8WvcH
b+xds1ZZucwJRv2quXHJAGxfSiVk09quVzaul5PFbtN+QRe1p3d+e55DFC4kcr0cq0r3xqKjm3eR
DJuFVkqO04ELf6gYvy/AV67QtiYirl0W2FwdZHQ7kWlIYddpR2erl17AgJweyziK3pSZh44tKR0r
kiESAqZdoLRQRDDdnDZAqvbWorcGqO7U7+KLnCeSjFQlNFSj5suJg+toQR4tYDZCQRtjteQ47oes
FraEkdt4BQcnaCJIZA5rN/krICYA98xF6troul0HdRPJ09AuV8BrPCA8Hxya0rKRq24D9EHVEm9a
jO9qWsjLSrW58aA9qraPPVa3MUyTDr7GwOS2UT4v45QCVPRZMdUGONrmrqeF06JU4rgW2y2zkFCZ
LS8q4vKZ++uli+2pKxaYY9HfyBxZzWcAIoNoHEgLdDqtw6WHjvpGuiUvh2uBCnPJNhprDF6vVyeH
Q9Gy9VyGJl33rYZn1YlAAs1NvxYJ3dC7hrRbIvfIHPfW5VU3wCSHs+nc2E1j4B4KvMhD5/tk55s/
yQkojwommZvqUtHVXLcT1MAtmmYtUVTrb3iRR3zW0YZDaokr0ngvzbHH5rFZuy5vEX0stro6rNuC
j3jk8rqiTYJnkBjOmewpEabQ29TfwtbCVQvThA7mytdRjYDQEE/BwgGXqFjAl82EkzqOp+NU1Zld
sq5XJC2iCTQzDCds1otOgWPJoazfivWRoYBO8FClx7Vt0nZy2eb4p3kelgsvPtf7W7/v9jjsEgh8
Gq42mfSz8dlejlBOyf4AByZj3ZnlxnbFfVOyR5giMS/2pBLbqYmjc1GNIGRri+MsZJRUzFjdlxIG
ukVMk25XfQbF7sM6deD61EjAzLwA1mi4oTWZnpkjDZPm5rLALqs8TARQLKAQewWZa/AXhDmc1ftn
iYA663BGWzjE4EnT5ciK30gIbbJaIJJgTHcfQnP3PB7YpmWFqs1NTk24b0J5GcefEa0KYE2jW7/D
uZaqLatE0K7XduuYRmgdM1PON96GLbGk7cC0PT4OQ/ypmwQkDVaWGsdlq4WBMyNkaaeM9uMH3FQX
o8DrYaL7I6pXDZD5LemXg/k6FSVO1pWf50mFjAv8FRxwSZbVAoao2XsslrwAnH8oRtZmUyS2HE4O
T3rct2NBCTggHEWprE06CgQ/tMmVHjYM9ByxbWY/A8ZYx9JcOMvOO7dRYkaVrs/D55L4N6qrnYaE
8d7GtM0b8x7OVOqedP05oKI+mBpfObEe5p2cCVPAorL5FG/mPjKRT2CmWKZiKCKY57D24B9js2Tc
SQChMRAtXU1cErVUZFM739dAW9Ch/tpG8k6OCBytYGuy7ywzb0I7DLkdAsTIZu/apr3aYoIyGBZQ
gR9HONCZhXG8bMvhN7W1TtclnAaYlva+31FxqNtaptECHLgqRp6te58vIrK5cDvgGWq1Z0Am4DHj
GF7TbMHdwom18ipC1wbV7/s+wHSCLg8FHJvQxOIm2aYNRtd7+b5u2BMZtiIPz9TTvvNz3QGkCJaI
N3SsckETtC5DFg+CXgaIgMpHn0MN+WERHyLfQcPiibuax3HQcfxe4OmMhk8bQkNCSTFD8ttOZYhu
0WCGAxzDP+9NAdTc/n/5+LImOXFt61/ECQRievkeGHLOrHKNtl8IlweEGAWSEPr1d5Hu0326z3dv
hE0kQ2ZlgrS19xp2JLIyAnfGykntnT5+Y5Wpz8LtvoRI9IR0vZ2nIqTwJeCyxYQv1i4HUvphOmOG
NlZA9eLwbKgHmrFkQT3bgScduDm4XOdhK1sU9OU3RpmbNr7UB9UO11oFXxUA3F0iG1Af0R6g6GdN
ZH1uEu9naHCt8llmBxSJdZlk88gF8m/gwnGNkcmSYC1irxcpBHnjofN2YY96I65Xd7eoud/p6CRL
0We2ZEOONF/EI+C8ulkvS2mXlCxDVZRCPsGu0GN1bV9mtXNCx099RE+UqrUCxD4dW+6R88S2Em+e
vZMc5MuYoK6PVWMyNQa68EPt7muKjB9L1cmdE5PyekU9ONU1pERR7ri6PQSy+lVG9gihSrRHKoKw
vIDZtvOEIkJSlblAE9MNoVpo2e2SAQuny9az4d1hqPRx7HVKTZcicIatCvO+gRAvaOrXEkBm1nsm
zrzaPHp0fel7DVDYr5fd4ALNQ/heQp05QjdZVPknZ2Ztqs1wmMJEFkFHg7TRLNfbJHWTsi3wF9eS
d3vwrTXwti6lcXVoOOtwY3mfKeIgp1m9unBJFRRdAAQEYMUEGibtQdNdRPWzr1ua2ymKC+6NdQFM
6ImrPt4rMq55ZJ7t4Pc/gIu3grkZZBbjyYKgfa+a6l1RGQIkmJEcEXF2DGj0fjyWNkAONLX7oEzs
QysRdUInOmMS/QiGKgYv0vintXdNKnzv5iwdK8pKIDRo73NF6l18qmxHD6h2ANTN49duNqbwhvFW
JwG/iSg8TrzSKbL5ZTdHbn8Mhb+L+UGOmp9yFG5hHndudE48fl1ZlxxWd30y5R7qOaeYp2kf8kmj
nGFYJL569VKmXVGPK24PUWM6OKCEZKLzyVdj1o70TSTL0zrMb4KBzhYsfFej8XaOfVC09KFfkleX
ISWhnbxCwnd2K//RmSfcgSVKF8keQkz/DEqAGw90h8kuyjze8M55fi9VaBDZopwaSjJEEjcXqMcw
RojJpLFFMEO0FpFen0h1GYx8AU/As9hJuhy4/5Mlj3LqNskmFE9CJlVK1zLXHF9HjdHBOtMF+kBa
aKORciV2S8XFrXRHdg265UkRDexzAB4J5p04D0Ymz90cylNfc3UCdAtQuq/DquAj0JTfB5UGvT5B
HORFA4il1ixp5zgjltjRf608cFSqcpx0nrkHRmZZsRoNfa7oMKCARTF/CFlUDDZxT/dNVDkG8juk
TlwuvzdhaYecRb6FhstVp2jbzN5wiqzrH+be6dNBqc9Q+pXp2EfeaWkdJItyJLlc5vq8hK+yZuAJ
nNZ+gTq3aHwVHUiTmNNoJijQ/OFSOu50um8cN/njFZarEKUDjbP7sQbyOCP4qfH4dJIsApS5vSrl
AhKVLJXcDyQ40nkVpwqw1Gm5/8K/9n3VRflaxWBcu8hX50DxMtWj9IH8yOEUWrCAfY36IfUXySHw
iKt3r2nLApDQysfyeP+bvc9mnPvzz9dA3+auTA68C5cTIGvepUlvp52yzjNVZjnNX0A0Tye2nb9f
ZAwUb8ZzoCzwSwRoOTtxBvlGl4Z9kIUj6o8qcseiJRNo9J71WBWBRkx6XVOHBU3q133WC07zvsZg
7F0ts7VHWoERoEdgi9g0c9ee7C3eflRHS/wcmwB5Gcv6mJTRugccdPh9cqvf8SBBFJoPG/sjOLCg
GU5C+hV+Z4dfArL7k9nqz/uGY6nIDWCr1JscAeJKiVPHeQ61742HHTSoo+Q5sjiS6mqYTmbbNM4M
yQzocnmYuM07uXqnekW2vTix96UJrDzGdXOAljs4RU31TYTCKfwe41fKbqfWRp7uG+DZOVERUuVF
RNnaljEQDfnHyfurdtud4hFMikwY1NggPZmzYhHfsLVIm7e5HUHliLQiG4LjsRHJ5esQ+iugNPkF
a9wXRMDv/ZJCAAURjW4DJJ4e5AJNlDra/VUNOGz18qmNz03pvtGWgs0sNVBe982irk0hWX30jP9O
PPIW6HrOZKmzpAufylrvVmsYoHN1RE78c6iQN3+tAvVZdKBD/RYfHfT9Q+Qsn6DAfJv1kkKu82pC
ZCCR/ubqBH+bCJk74iOi9BvEl5/MFKLYHF2TQbN07OL+7ADkz+IFkLnn+d3ZlxCwIzWzILRA9XVI
GRGVhtMQrZeGWRR126G/NjPwKJAOih37Vab3420kxN7hqNm3c/+4tG63wXf/yPtpV8momAx9/8d1
OtHQ198P3q+zcxDvXEGvQ9OBFeq7/lCtfpuBavglguVKW6hdRFJ/LkHi5RPQpm5cndcIGUAadYk8
6cnNY+fc8TI+T8qB7LR1r6bswgy84Cdnjh/KKUwhsvDSWfgyXSo8kG6p01qXT9TfmLDA2VVNghrW
RXTzcWqOQW3oWoA2lmP0jClH3F9KD/JhNFndm6UIhulKEDwuYXSiS93mccPyNdH8ye8GjoweyU0/
NPwUGn42c2duAcO0mjbsroK9NXVG+SEg89wPkHwKrzsASPAOziBeUPZHyOnEPggowp10dx40yjk8
qLYIFXkmXJgDVRWS7hJrcYwcY8VyvffDmz8lB8PE/GhsuxezK0+s9I5TwKI8iJNpz2NzYChZkCpC
cc0gMt8DiUStL8mvKDKYo3TN5wZMEvf559EMgGioLSKs+evyDj+QPkVD843Urdx5Yfh9buNrFM6f
pGgfQ1n9oEHvnl3m5FV1GbGUvy6Nt3ebOTjy2M8WF8nvOu9lEOsjytnXboo9cMMg6ki3/hjm+E14
frUTGxEwD9ENs+O1Thj0BqSSaefHu1iyDz4vnxHt8ROHI/U91BKMvdDEPEYBRE7g+21rbNY1mGdy
GXd6EAs4F6v2kHz9dH6gzlouPA5fSFgtBUSoUQ7vxAscJ/IU0NVmjmxZFlbRr3FYyv1sr2U/Q7Y2
+SfwmF3iQBc8lbugsc8UxUoXeGRPunc/pN+jvq8wdcF9gFdbi00LLcHGmgjfxy/rTUs11pkCiaR0
Oe7rqXsE1IssF8W5z4rF8Q5qVpfe2GEXOD1CBNUZdetHxydfI589LpV+5BADBC0KyoWyJC/LaoJo
TAC6bvLAcQuHbpVmIZrwvI7hg/VBXjVQkniBQp3smZeKgATuJ/bD8a0HdME592KGMEldTWe+0Abp
KvOXx2aIPk0hsAoZPLmLfmet/twzdo0Cc+DA7AM+Jilfu69xBP2Z1WPqO5gWdIHnuu+/4ek3cIdU
n8KWfUeuZbOgZ0dvbS4I9C54pR/hPFxUuPw0hP5UoOQRoL+ZFoK2OVjAnahH23dTRuQsM9gDLlG3
fnRz/GuE0HyEkCCZJhezkzz68w9oYD40Cb96L1LNHPAOAqUVw/fVDXH32U8TNwDPymDJKsNvrPO/
NHaDAjxwFrN+WxPPoCbiEAvEFaaoBELhRykE7l8wLuuCuxFA9sG/rZX7JuOQ5Rw6YeDw7k5snwO9
yISkvuJghpqzH0/PJIbrYQabCOiky4JydlNodTYZYIRcz80St/fA3cIv0Hr24kc+SHp88WZ2x9yl
ywsXctz3tgfVL85MyS+ydXtQ/+913DSFwrLakQ5gny6T82S8rJnGVDrBAzO+2JPeAwwqgFFAQ076
JckXYm6+DoGCtXhkqtnrSVxCA2IDxfUDqzys6g/jZhui4nUCyBtWwUWuwK6iLWZ5wZxWJTu6jKYh
OClAa/T74kKG43GRrzFhuVcp5L6ueoln/rTMSyqAvJoR9IkawIA4gH7h5EG0wgDkBAksftjBmeID
ZummEz7yZf6kfOdbmcRPuMMrMhGs7fpxrRB6urFw1jBXrDw5Sj6opjwNVXAYPCBfi1cM3fIGgMmP
3F8QP/cqAUMQNU/DsD5rad/HZUQ6RtqTrrvL1IIAcfB4dAD9IwGARWDqRwHX+p/8BhaVSCYfcBHP
Wa0Vy9ji7+bahaIm0NnY1/O+9weoXGdISb5V0NKliS6/2sXVBcH3aDErmfMYlCJtXAtBDfhK5X8A
mjjbAD4lWo7fpTTvFLgOH+cQVcbPUUGGNoUluKso2DtyfmN1+ArWAiCaAoJct8tPOQismST+5NbV
XokvpVuaDFXWze2cKyf2e1wnb6YCFQqmEIK4opSBRdLQvzkTVtshGb9XjAMKHEssPJPY6bgkuxnA
frYmKE/p/BlkEs0WHo8HWBVg89IaujbPRfZg1qPn6R+lRP3SKPs4ha5MS9a5OWQzAMv7Xy5gUSyu
+lM1lZiUUBOsXOxQJr/Y+btTw3akmgmjRcoz0SUGEQT9u7Z77iYC45iAqG1grYKVASlwp7+tVVRf
62R6r3oyp+HsJg8V0NQUXPIHASlwgPupLupu6I4MsYQ6ICIgTOhyB0633Dq4n7wkFmpQQKDW8y+D
Bc7qRqvINXNvySajd8fyVMXBLTYhfRbrs68bKPUGyCsI1HhBKTl4irDAr4TuZ4OXVBR+L5HUnIWd
cYsXeEVUueytqsTBRyFWRE3N0tavSFqOkK8PIepL13UJ6Of5V0OWQ5tA9lQ3HeKr5415BC1jaidI
q+CWlKdaxnRn4lFkAUleyrgdnyVvAKHQWe+RbtZFohQAaNnU5z5YPwnweZeEyugS1sLbwVvCIBQL
hgvpkjGviHdNvPaj0pG9lPBRHA04sSWJxEVtm3ioZWEIHi+8e+HJ23wnq2nPgwFE7o62P9c+CsSm
2ZAlqCVPU6uS3WbDXNuOHICfPYQc6rn7JlYWyWyXdyJI9k0Qrad69qEJAqxfhUuA1BqLKKGqgxxh
Bj6GpeR235AVyj0ngdKc2scYxH2YJsvmSoToMyUyuZRtCa1IaOAs5B07aKh+PTHQi8FimI2lmlI6
mDUzanafkavq5+g4Mtc+x0HTw8AReOdQDV5aSrBfulumF0lMt4MrAlki594+5hhylQycT/7wWqkh
erzvhBVZd2Tj8AdnSDUNFoppAEkB9aDobubZ3phlWFdDZDOj62Olk7g9odfTC9P9z5nKeu97U3hp
LZxVZKoPIRi6LBSzzVwG8U9U+rckMpDNqdIpwga2iBZIcEajhRZ28eTe81DuSW7DdNETRWrpgFzv
JD5Ngxi2A1j+1QXmIpObifeLP67P+JTc4/KwYlF/aLggOdVkgAxPmyxcQnzmvqxrcqlWLHGz10DM
6DkjHrJx4MxTKBmYPdpVuYdS+0cngcWIIZ1oOeFnZTQWrPDAE/Ekrc8ABJId23yWMNGBxLDO1UyB
ymOG3D1UUN5BHiNzTDOKkFoeHMMtBqlYIRgtpMDKVM94s+9WuxC3bD+GAOKdEbjiPMs4XzTUFxAP
wERJT2UNQeXsz8gVo1PV0sdB8yMB8IcMypnhXnqLXdQed0OvGmmdudWcLRaV3+Ir+POwgBY05gWh
1XqE/eBaGRFdGTft3srpYbT0Yueu35lo+tJo50dCFwotaZeqapO3DC0Kgg43AnodlK5lc257mI+R
BHZpbBBhrPqg63qzun8eet2A8zRlOsxVnDPkcP6AZbOHqaWOnCKYqrqIu7VKW01/NeUyHSTQPEic
zC3i5Xn7bwOsvjxaslIk4p1BJAZak01Le45L72Vc6/UhXhxUn4j//hinZmVfnHZ4GmYnNaQqIWRp
oPBaWzwjpCkU3Fle1wjVdKBeDgFU5qy9BW+saK7j6qPlMwS1/gpoYB3sldff2z5Ijij2AaCG84wg
tY572kOGWZewFDthcG16gYp4giW7SgCCTc0JwOsMrRaXG9ZMEEFdcGThO1wy/FFWy2dRIv1gSh36
CgWbXfgl4XNX6I6eV6M2y3RiYDhe0pDI4VA1foVsRrKDb1BZ886FHbKrdp5YypMftpiVbiuffOId
OP1RNglDDg7FtQG1ei45e1SBdo4lOGlZEZFBmgCfEiPnmZs4H+IKAqxWd0UHjHAb426hfEDDNmnE
eZVkJ3osGKuJj0yN09GF+YoHFGSPtp9a0j4y0YWHPpkr5BykvvTB6KSNiR6wHr66ZvyCKeQemQOt
Z2yn5BiRKoW403nwvOHNAwu1D5X86DlfTiqon6Aq3twm5rJyeg1VHaMKRn4x98vb1EypDReoTsB5
mBDgbFiN+Cyps5CDIbH2q9CTAqwYXGYX9gE6oqLy0OUoBYtcwkrJTxhfNbC88TGYbGaEgvknGuE+
7+lRWUhpqk/9qCn848E5Hp0sgGgZrETw3kIR4Qc6hsNEw9Dd0w9iibPrmxgYOhiJojZjXiby426N
v9+xrpe6aOoHBmNSOcMWal/H4OC6QO3GODrPuLV5Pw1zPlCkiC0Zq7RBZgWFOdyfUIgABwZIEVN+
mZPgk1YrMqbNTnw3+7mLDM4hBnhWBkalURDYQwBF/22kT/erJjlBoZnA04o2BRB798hBNJuhgGIi
wUMvaxTTECJ48T5awmQPGwayAh7fiD8PeSJoKmjPr5EL3kSEEI40MckSiOOuQzL7eC/aC0ixu1sz
3cr5qNbuBbU+ODPLDuBezg1pkGzCTTM0H2yp3AMJAQbPlhRNUH/0FCJWSFrYb6890XS3LCBw+w4S
phIzYKyhrgqt7PesQHRgWbe1EoABHCZNyPQcGsCz8NUfF9i8IRsthrVJkQdKPBuY56roSwswLkOF
+cIpPrL1R51Vojy2Pu44dFGnDkardIYDVoXQzNbtCxUGf7qB1RiYyYGO+lH5yLjaGW9nJdSS5TQW
c1Kq9H5l1KCgvYfUJhBdVtHyC9flSyVXRDpwSJCvodpVa5svifPL1zrJOtF3mbZgaBoYqCdYQ6Cz
yiwkRo7wfiCebha25pGMwOK8pfdTEuNvNILnjEEKsXhDXnN9qQP/W0QQjxp3ug0MGbU7wqbrIc4z
8MeQM2IuBA/OQvGQvOBJYJCs+Fbx7LyYFp7yka9fpEItFo5gfZwaD5uObsFWjsTIgcpsnvPtzoCM
5CmeOygJ49SZgcIDAOc+grjQ79o4V4R93NcTK6JjW/XHlT9qL/jORpQOY4K33OG7yYcmCJca5JKm
15+ZxbMjg+PAqdnDDg0RSo3Hd/P4AyV+vw9H0515wslhgoFgVtLsOoYiN/aQzsft4ryGTJrTQuhB
uO7NzuF8nYSS1wGcewfO9Bg1vTluOXDYLuKx9RE065V+UdVCHzXSSNd4Ewx/beH4nn5s5Mbw2Bxc
W58vi+GHXoVf5mpqz/eNo9VXxpzqtDpjULRDfXEq5ZYZkDmdExQh595G72xxIJ8NVu+6Grc+lBZO
cMTRJ5Dtem8992kMZLhDLAnOvirPEKMgHzJzPqLEP4hYfE1a4mViJp+YwhCVq1MsIRbJbVC5W1sH
puhnJwKZyOV2/wCvnYIVzjRaniwFCIpfeTHJEWRPst9q/tXIKIXAyT3K+BCJNtkD5A9TaBFA3Ak3
bxd3Oq4NHE932S1R2s+Ih+4ICk8PiYFOE6QJy1apeZNXFTMIGDmA+sNErI6DW3/mGkrQJoKbAfnj
p6AZb5GpYCmz+QR3z9xFUJtONcbS4twGZDKQOCBpasPmmcqghwznJxx2cR76EGATVOtpBO0Qvtu4
ZsMkCrGEb3KMJ5RBSJcqqHv6WbxNyIwzYRCD7oEI8MqA5gp+ko4zluOydQJM9g/bb9WoilD71/WD
FJj9EXgJcPdIbkUqTI3i1u+PXQTWH8iaLqLuoXPRsmQpV3Fw0SUCmSL0Ih6FoqNeke8liMZq1u/E
geG6RFq2tQlCqg/KWI6ZbKcTXC9Q22osqvf7FIafnQXaNErgmffgGLp/4dEam1bIttylerVIBHOk
rljr0QOFdG1ag0TfMQwBCFPIz3VlJseczJ2Bwo2lIJaIlxJJqwGQCVcdEAXM1doNYE/sOTADBCyP
INQ0kPtIqRWyHpAObARnGh2HBjRePbLTFLGPzfwv5/aj6zGaIKSF2Js4ubdutvNYP1dEvq0YVvAo
oZPKH0PQnUB6c3i+K6peSK4bRKxmRXzsd1Mvbk2yYn2MjzVhn+Gin/N+gRENXSGQluCiQUb7tQtQ
+pZTkgFb++nCwA60LM7dCSG/vHV2RUwOlyug6zWL0A4mq6H8DCqITKAPmNMN9s5iWF1I94Q6/uZU
MAhGBIK5LV7peachioBmH5F8XlHwNbicTkj5YBABVOnxj2Rer3dIHTYSP+1QxUMmgaZ9IV9zh4aX
aMMpEdrtrhy3LhdN9zhG6lojyKRO9yGJErAR49eMblfYnoLrt4eunFkeAD5Pne05/o6Jajk5pFl2
ycI/WpBWmfBhlmlJXnvaP7ccAopgSbLWYLbH6wNqEnYTYKHSDrjtu9ZMwC0yVLs2qtb3Dp5Dd4k3
OEP9rAHoHIQJ3Md4cH8a81wlg/cVQAUUz721l5qG/BD4dsoqmNVzBwDV4LrtaRDDsQ48dfWNPnYa
xV9CqHfVyHG61kJnPazlPgkTzJMSHVJ6yDeh7cdwHtHyIBVRiw9c2ryeZgF+t/8IeoIGHi3m4zZC
JqK+y2R99bz+ip4Ct2VAO5By0hySyPLoTvQI7BtFjiKg9YAzL9voCVyBIIUs0d0igUkaLLMIKn7r
+JhSmHG0ir9atZ6iFj7nkDbvWzzEPIHqICpGVn+wqHwZGvGpt/SzXNmPtg0PbOkR1XigUqAaGUQz
Go80ehZIr/0FCKFfb8h+i3SXbpNIGPyheQCwZ4PNCtmND9XIMlh9MbxHpB3w3crUrgDfXETkpJ3q
vI0O9wW7RG3remeY5nhaVUGbcxAeip/12Zvij9GNjw1N4A70jozUsGfJ8Xs5xxizGFyuCl5MDJ6c
dhn8zH3SrWkvEKJXiIBtj8U31hjaFEQKFj/+EcJMnVY2OWxz1+Oz3XX4OsaJX4xEuJtc3qSOI2/K
Ra6otnTC+OWOCriV4+GhHDEZ3B5u6RlQd1DR2wAdXnr/5pOGS5uH64OInWelqQM6HvY3ZBGjTW7e
5g1eLRYCP4J9UyYIcgxeKxPdRIPhf29EdZ8uFU9SGCSuDrTTwBbxfCuYEJTiPAtGhKUS4ngYNt7C
7TDmg0n15OcwliA6wF+bd2j8MZAkW1d6c0SLu0CjCQHMLX/V1Pb77bi7QmqF1DXOWw2pECRDUynw
JCkY0/VKl1Ll97+1XTsjwKE9UjpUI3rmbOXOGLle5vmYSaq+whG1ofRYdFg/N2nsS2ioAIf0DtiS
EMF2VBgUMTxNbTjh4XVYw1TXfnidf5qaGPaxrU8Wr/tDGwFRLKtNYBfiZ9uEr8XanYMY/anYVtt3
jr02Q/A9GFGplB3WZwYIOmJjsm8dNyyQ+bzppCycCcUdRn/atrAM3K25sSxBoHsbUmj6omyqVMwo
xbsWKUIUJ3mE5kcgd2DIcBb/WXhBnULeFmIVnza4gkHghlJgWzYxOAZ40u0eFg2nsALuswaujV58
HfDkCt4krzOMNaR2PtUzGijVXQLWlCqUjOi8VU7U3RNR44fO8zNd1Jvcqqx2is5S+yscFFimYxd0
OVseObzdeWvrj8XDpJ9ouFeJRcXWIK0VcHHAgDQdKkj8obG0kJTYBJDxNh6Xe3+kQVN821/32A0v
HYAGAgW7GQ5a9ivyRjwy4/vPsRj5LVrpz7b7QBsz8xk0qLtGF7joIMRvoemFk/noN/V6EmRq4H6m
SR5EfMwga2geOLCHrOUjQJgwQuuiLgEHPsTPoHOyfmFejo/YwSgMeRDcdwQz6Eh5WyyJeW3UyvJk
aiDCWWdQ/K6sM4CHSw5JT+EupLw6FhHLi9aX2IcmCpMfbg0NakUk9qDn+ZHgO555BCHbGkxHWi9i
N60PMxAvC91SzMu3pCfTcYQtBzqccK8ruAbtiH4a6BlB6rqB1TSZdtJXWGMrJEAwNwxZzHq7M0I+
ou0RTC1r0z4RH8qbAeEbRhoNUZ+n+HVGBZ/5APF6x+0fDarFJwsBp4Ke5HdLnz/6AT7+dq7/7mn3
fYAtra7YH12D/9z9fy9Dh3/3HrZ/HdyaDv+1d/13t+L/86r9z2FrqDj/86Lt2/z5Wfgyf3y7rSPg
33b+qz3hv3vz/aMB4e/mx//Lyb91J/xbL8Z/N33cWvd5W8ecP5sA/Vdvwn+0dPyrq+H9fX90JwzD
f6GLGBhuNN9Ai4IIvVl+NydEg9Z/0YRGSYiWgOjPsfWb/KM3YUT+5cMI74cge4mHd/zRmJDE/4Ky
FnA5WqRFBK3ioj/7Pv/tIaIb4x/7/9mY0P9HyyIaxvh0NEAk6EcaJn78X20KCJ96sjTBT+EPVzDd
/qsR6FcwMpvsCUxdrwsVULAC8tnfz7qxQ36f9SbIWO5n2xbQ4f/63vtH3S/+/72XJN/qCj3FKj2K
830Tt61Au7s/9xOzinO0bf5xjFcWeezvg858CSG5P1TUTpe/NiiT/3MXElHnPDSHRCT+ezW23cUP
kwoiSOwK6ASLZWEwjISCvnuR/NGgodhDhTyfMFYM0cR3jV3WrzAoZL0kybuuzA59fiQCuxtZmrel
Lc/rKsrz/VU4JuW5L6sQ8Xs7c99vSuKfNDKBZnWrgkZAEOXk8yqPF0vOpiVws6LFGTnf91moHpyh
dD/GpuYHYGn9hVs2oOTEhpWgE1t3pGCm/nbivnvfwD45XBq0HQDltL0cYbmCA/9+rjXGKSpmeFFV
q94Z38Y3Pk8aJVoJzf/2yhqDzmhJMOQj2Q9AqyHNFs6jbIdm3zgMqu1RDzc4NocbTB/YRFCXBCMk
RlIuFSSOtAu7fBTocuNLeYPgwd6q0aHPZKjnwtMlXIZA2J9ZNS7XapxfIRYqgUi5gX5q0ErpZCDh
AsvwpDZgFL8D/tMayoL7sftmmytpUvPqeN8NrVc9/V9vun9QG+iDPw3DcYE9EqLoWq3nJW7+c3M/
NnoR2sz8eeJ+TNPx9Y9nHoM85/pACXoLTX7NnsvSCfYzRZ8CLJTs2cwog/Qym5x76BgoGnT9gqlb
ncZo0YcYS/AtMDws+tgOT5Dqoi2J07D3pgUzv5hEn8ce9f3gGbRSWGb+dn/V/vkK5Xj9+9hfr9Bg
EeBxy8KCILvNCNoibQpqkL73/QUa4H3VQdOuyQrBlGUiRRdFBvdF0x/spMWhMm78NM4a6ZrT8R8M
siAJ5+FXWa4kZ9Spr4H0ykvlNzQvJVTpg8Ky2I0wEEAjDbEmBv2wG2EsubGVDTc3mgbY0bEREWgz
k0wjKBacQEMeOCXvp9GHB7CQGL9HylxF2X71YNkCF5YI57TtQroMGmlA45iTr4avmJ74QX/uTj2d
Ps32SHzbgWeQUILQBvZl3rcNels1cCD7iwWrth38fZ7P5AOgGTtEXQCrD3M28YrDIQBxvjuyM9c7
l9WZJIv/h7Lz6m7cCLLwL8I5SI3wSjGJQZSo0Si84HiCkXPGr98PzbGokb327ku7q7oAySMS6K66
9xZMpOlrl0BnAR/vs990fAB/mijGhS/i8d6dxHAZMnPJFeFHjz84vLHZqHkmoXA/bgZTHzccBcOH
3KOIBwE9/R72/nZAkuBZ1NWdnZWoMPC0kANPPW8v5ueINJHc4WFytfkDnrwJEqZdadGh6bT0CC3F
XvK6mV58Tz1YtW79CEJQPSTrnmFM9itVeBHF4yqlGo0ugAztsukQmWn+/OFV+A9vFzD1v+nyoJ+M
6tQsPTbre/HC+iyIZ2spdB4rcH5yFE9uQzcGr6m7YbFTCtRaGxCvCQUypp/tz6Ef7L9NP19bI5cC
4GlAddGY1Ke29M+lGIdTGobRU04JKoWI43FIJsdFyVIOmjWZPMPS+JAlbNxnf6qTlF3IqTNfMSiV
t5Jx18ver7j6hT75xkJe8d8/o8yqY5n12SPyr1A6urx/CPWqOngW5xC4jMUfsEx2/mD4XwFpIb7k
wALwQYH+0e2b0I//qFNgUDSDcLYIQtVfFQiIKcdHRAYeB3/K7hULqBPkR5IldvsyChFsJ8syV5rd
tC9ZR+UgrerglKKisq18W7vRKs71LvTZt86rwSXCNjp0mTM+pnF5b8/+2oGFqKaTd1uGInue2LdK
f4so0HpsqEB7aRy8ac2pHwf7xRtnBmdbmRyXcPsdZcioCJ8QKm32jTnFS6/3wzdDj/5Dg0lzfpc9
49Nn28CMKF/TQgIxU/eTmt8UGZz5VCv8EWkxh4cbXl2RGk9vJiiImx7JPRSAPOPcTg6v8nx8UxMX
1QS/qSmdjsY58JXnkS/sGlYIMODEiw+VocaHtKh+zaRPQdwvziZ/+8kvY4fWGjh0z9delyOrvK8Q
B9n+0+2kT60p1QTtgy1MMPMt9Am1ScUhrkjlIq7gvzRWdLLnL7fw0Lu0TPVZhuqB+SsUttSH0NxO
7B+5YtxHRao9W96Yr7QCiFMVND5ZdcVUpiK7d9r+lq/kuo/MiCoWMzUxOaf6qBxcZr+vfo5ThnA9
xDlX/B6XO7UGHKNFKDpz1YMyTh8HNFRvI8Oqbj/5r7ExSYmDNC2wIJADPRRSxrFdXEOu10qfyLOT
3ifDVl4qF6X/82Wpq56VWO+XQ45Q2JSMX3h5oivqaNWLNZJGAMHSf/OL5shhLvBJMsIMDhXyw2kI
Ok241VkLQfQpIkOEe4hOeqDqT+8WXBnjKQzLJx3BqpM2W/OatHTeVNfI/9N10/wT3u9y/Xk+P0Fa
72vXnzevXa3330wg/nlLWQ3ivIYGi1PApx4ElanUNn3QV7Muyzy7DrFcAKkAM2f4FfdPwcEMyvn3
94j9uzyeydnJMEy0TwxLM9350MNr5oMs5xAgP0fNVPkRRupjM1Ww9+yI028M/Fx+o9kSfG/hVj+w
9QmP5bvfwV+/+7spBJVV6uO8hfg+2KH7IV76Dd/+jqwvjM6z2yTTjKpLtYP3/qm9zGafOtXQlEPL
RLarhhcqP2NyWQ7y0yZnMpC3I3kfw+SO0nm5uaN5kMymQKUuwKaYRFmxyDo325fzphglFnUTqEa4
lKaaOclDo6GiMC/m82B4FM7DIc33oXib4NM53ij2SdnUp16HcNcAzPpeigDkmDW8pWyTV9cIS/zw
xK7ukM62DdA+jWaxybrahfEfuwEpYZ5Lrfz5IC3/ivNhV9eFiq6e8fmvSDo8t3kGOT8UP9GEshBa
qa/kwTDXNkmrK1+kEcfbHvDBlyK08sdw/KNLQT/UkX8kF8au8N0svBlcFPXeZdUN7erB9celyvtG
TCXCz5C1t3Wh6gcxz4zZJ2fSd13NC0/ZXOPkrA/7s5ZN4aG3gdzYpj6sZ4DPKZ78X4NcyAF4cCj8
yydDKA2yO50XCjGzfav5Om12ytvIaBnoxqO7+PdvivX3b4rN4RDqqGsKR+dM//s3xYeVoahDYPwQ
WeOT7wMZ1b4PFqhPcBWz3TQmu0MyZuRK693VVWb8YZKwM1ZTiCw0fAvzLoYXFMEOOppjawLYZZD+
MDKTlTsiE/NpQa4OLiwbdDxXoMiU5jafQju5U0E5UThJX6jcabeCXP2pBuh2MubZ7M9Na9xeYuPI
jE9mG+87s9OfJj1372073Fd9YTwZ5Krv57VSdT6s1bNlgjWGAjaucl0pkcEror2cRf34a5a8z66r
15nf29E+1kFi/fvfhsZWv++GeYw5tkPDJMQ+oTC75ieVysAOvCQa1epH3GQTGUK7cNdVMCrHxCnv
C4VqjrQuLhvt+0WVtePSNxzqSxd7jpbr0ZwM7W1Kv5mjHI00EN1mdPMPt5ELMja0dISt8h6EKyX9
myiflFehZ+e8qEDxkCAZG5v/wiYcdJLIvYcCR9Jk6qMaIC6Z5Yp3LAs1gpuflbcAmQ20RmN9pfVR
9WikGcjYOvDf5juC31TnO5qeH5+R3Ko2pkJ9runL9LupqpsSGc6XsEvhniGruNMSy7uXEUll9XdJ
FFESkB/X+eM5mK16sOVnFtUeZMggbqFR9NfKNTAHHLQ0/A7yWG/UD+5ArbMcgkezdINHvW9JALtO
Dbkb33sEkoekXgfvXM7nRzGh66F76DTWsyl9YWKnYG/Y+9nyxOm/2xkntQcZKH2KC01s0qL6QS5c
75XKg+uc80e4qtlRwlmVjZPdtf7AeXie2Xqa3xUiE3ut9Fef/DJCLs5XytDrRWK+EjaQ2L/fVkZI
vwyD+Xu5rXR9uvz329Zu/h/vbOdvH3ZaupnoczoWPVd0YXx6ZzeI60RjnHnf4zEjxW1bEEUnZGsm
lWO6pTnpXpqlQAZFzNy5fOIguJDLnwIjJ7Dtm0u4DBrme8jIa7i8pTTlLVHpPSU6egJh1Ix3oWnA
jWu8pL0r9tIz9cZ4hyoUbhSrvLXfA0RLeKkDCJyvkOtkbQFl2Um8mbRwRE1zXv51F40sEgysFDyA
vyoqhwJMB+bioEV5mcINZiqHWkm8PSwwaai9WR0+BF/DxnklUB13r4BCKwpuJ12XqdeGvIBsyoBe
DUu+zrJxXbBn53fv8qP0yUGQWRgWcur09qFQ0QQBZRP88l0DA7f5dQfpc9E03v37487+XdjbRMzL
QG5+VnpHeJ6t2ydh77b3nEotp+HbXJYwVPrQwKe1zEEceT89IKXtFTd2Y4KpClx09dTukXRVvY3t
tL+Rphy64ouVTeVZGnpYtkvTtr21NAMtE0c/Eg/Sar2se+xC7884Kdu93inFHTkl83K+Hymy5X2v
7OXZ/XJGTxw3WEODjG+ucYY8vbvojUGOXirwK+aXTwqdeBMXCQWu+Q2T/2660A1Qzi/WpPvF0Ujy
R5nUlEMB8MDvquJOWt5oI2po2NbqkgWNKusan2sjqr28mHdmNBhLOUNFzvlSjtWhn8+n0m+Osblz
G8/50jjFZ7/Rq7wGorCim43qe//1BjM/5XNsVbgq9LM5pcNLx/iss+y7UyTcolG+xTUNGUhHGQga
OOVSy9sBBBqbhev2wOnc4c55k44wKwiV24QxRUU/nqZf8dInr5xCcI/dd14O812v9/r9/pcfGkb2
n2jF38VDWj+k89DZ50A1y/vLNnDeC5JVuXp8J43vi+hgIkE08FV7iJtEPLpKh5IsEOKN77kC8Ssr
2lslUCC5OmiDgOmsw3Dh0S5dJNG5oIe2UdfZRm5XFTemUi2cfCtNP+UjqiPChCIo9ZHA+2tVFlOu
q7JcIlfVOfjTtVqsZk9QgNLbqRj+9EY9vQ/UILsMit/9mIpYu5Uuudg6SXcb6dWfqVZniC7pEyAM
3Zg5L3nWriM6G3XzYSDqapRF9FGcylFt93YtCoj/nk+XDQVhu8B4mSaIuyh3b7yhpdNLUQWPgBeC
Ry0e0EJpFPAHuIZwyDmbFMGyFxHblhbGEnSBbB0oYQfZI3dPSFM5J3ueFQB/FiTIktvrwhC75rFU
0DWbw65+eZMWxeIPC6R/pwX6G+wfKfxOe4heJKxiNuiIBdyrivW94Xv1ghZ9trYRAAV5WIwvXpuf
rNbpz3EQ/Me7TROzePfHo4xGFwVa/KmW65iUfT8/25xSrxtkFfNv9QjeBaH6Cmx9excNI4o/QxYM
R8jhw1HO8jirb62qvuM8V4udDJ7NtPeiEYz6OUEd6OjmYbotXDfYNaAYj+hMWis7S4dH3izuAjpl
+oedDvQWKEBoVwnQky7Wf9gj/RIyVdyBUimOJPEzMlx0+zE5HlOMVx0HctuY3Weo9bn2tGlTD9h9
p8fhT52Wpwi6BiBX51fPdbCCsD4483D1dYgPqRo0X5suayuX7V1zzjsL9asKkRUY4UaEnspYmOJW
gHp4bizn4OlugWj12J+jxtvzfYlRzD3Z9hQf+FXig5zJAUD5CAaua/Z5nWhb6avcjgqR7quby7GZ
wtOXpKi9zfWgLc/mV1MerOW5+z1WumSEpRQrT3QNum/+uL8OcDzHfZqk2zRtkMU2/KJcXFcvNoLi
jxpSEbfIq5knoOsoOabl0Zgt6Wp4RO3VZjhKiw/kL38HunI9Rmp/c/XJEGo4b1oLz6Ynx1t9iwx0
E2b9uVsjszh+FaP/miISQOOYcNznY5o9a8BApD/3QEKMQRStyMwFr8CgyUVZmnsy08x60MzmCYnE
4FWQIFkjROFtMsXOKCKNATQUrxy0cd8NvfUI5S98avK1TDyZtSYNmT8yAyeYV6QBzppULarhc15L
hvnhuozc4D/6CxiymdbvXyn2CLZOxyqd14xlzV+5jzkeo0ceLJuMbykgHrpMqM5BDnRfi9aI1TWL
q88MGqCcOonwS0yWJOqBb554v0rGfjJlvFDRGE9S/pfssnkMlGncRZ1LYnQeRgGhBNb13dVlhfBc
x1LPtqWem5ewwLDitaXCspc+o481JCahfKmuMyBqXae3Gtp0XxCjUVeWUVDRnc1iQs83bpyAYwdm
NGbUA/OiWUizdYR26lTzKC3UC/IvvrhcKD2p1W29CECu74bfIzXN9qlF0rk14eXIEhiiw7wLf/ep
sy/+33yKoHJ9qbV9ug7u8rgXvQ5yS/Ff2ziNUWzolJWmB2ytRt87WhPqq4mI1Vd18m9VrbV+/B6K
CGm7N+dQUXYd3bSGnpaHgU3lpQvunHkoAbweVMgDAUILdxb4e3UhV6XdO8Mdhz3zVql0ut1JnwtU
+Y6WPNCngzFbfbiuVHR7kwCROpRBkJyMqXmbaI77NbJ4p5spyTFpVkVvbuw4yFbSRAs9XBlgcTeX
4AR5UB2Bp700faV8sUXQniy/0r4GMSqKhvhJcy2KicIQj6Mow2NhaS9yNydd1Ob2nG/Dk5279sGP
oXGMOXVOeSDT0klFoppc0vWkdj2WyVXAn2AK5qPddQHB/fwWSq+zcyd0zZdNOysFhvRuGuC1R7pD
RXCs97Dl6r2fFjUFQ2ZTHuc87dzl1SVnMkxGSFMOaoOAvudpCMDHEfJUfutsdM82Vnkehi8WpGMA
zSPIt94HzjSeArsLX1RPwOvyMqS0Z1N3Uc+mJxb81dnMm2zfZZp3jqro1autP2IN1LJvecPODfL0
iRY4+yrpxjfpD2e/bqr/6Ld59uxCmP0LWQ4d0OlfSVPWRGU1VC5cy6ZXXzs122JSb1FcN46eGqDc
qMcqRW/M64D26C/TUwXCSaUZbuSqT+4DoYx5uSoReZrC27mn5hFaQ7nyB/o4GZPhHAeO4Qu/78tX
EgfTTRhY3r4jM/lUwG7VhrBEgkAxN5GOxEQ9qcVrqZvHkDf7o4PeweXyaQ77dHkKJl/6OTKYKxFG
hxBk5wf4gzE34KM5prGT8Ad2AtoJbg5/B0ATY2Y3NwLK1Npp/fhkt0/h4NnOglM5O0mKjcshVKpV
F1HAkj5haVQw7CcX0ujHsEy8xD3b5EVQKO6DOZ4nknv5jeYi/BbrRrhGQT54VN3SmxfLGfvgddbp
38+TdI/7tOnSOcIDkbJUzRCW4Ajy+xvCTpWs7LKueIN/2c38GGuvdiiIL4xQY7zMLQ9mRmcXdAQJ
LPNGyKVLgFy6DJUoNhEKJwuKn+UG4ZbkkoguZhM9jmQl9+debhWbXKmTldy906nq12rUpfmDy1dV
4hcknkHOULp4quyWLlsz4kH6r1CI/q9F6ZeYiGuYq/ZP0VSfcx1ZhgwFtzgaVjbtpF50LeE7FaZo
4vvV+OL24C9dcrzg9PtLmDLZ3TEdFP1GbnjYXah0XUR+8VqFuO6EPlU0rsGftlOfzOudeU+FlyrG
9ab60B0aI3JO7tDcybpkGvYP6Pz3z2YlSjouJM3BVWIXzs0YrBQlSl9qg15zNQn+ViaIM7/xzx7v
0oVWILhpCva+yIfveGuPL0Yt0m09VtQLZlOG6UCZDsXMbM/hepDWHtL762cZIttTVwzq7vJhNmAj
bY2UA5EMkQN9MTlWWflT2+fq7uq/xsp7Xr40isgv94vyMbypYUpDa0viM5loDSlL4a4KNOPOctDT
8G1KzXEvLa/XnHsvfpGGvAasO90GGrcGLMM1/3SfIYvV/9hi0QLvb18gA5YgzVXprjqn5T5lZOIB
8Sx0D4u3JtDTHXm54Cg7HAz1mMKxc8HUgrhFFXZue/BPy3KhKcRrXZvFXiZcGvfUWn53lkZcwYHW
PSfYSJPWG9oRNt/5kuyJoYqUue0fusoR21GDsOINg+iXtETxl0ZZ5Mu+Gq1tGbXPaCYNqzwMAPBM
k3tCgkWzyR8az3A2oX/OPoQu3FM0KtTivHIjrWk02xlrB7ap7wqegHlO67AMKeUHtKLRNiBDlOoc
U9XYClYya+Qh4f9AIfvGyv3+UUZUJlo5eYYSjzRL23J2/ZwVkKZmQMYs47DfJEDZD4U5LBt2S3dW
MdOl0TjRgQsia+63SnMTOG1mLeVSrahvbuGY29FFztv3/WALs6Jb+sOgnQO7RjKETMDZj8duOcwz
Wix1y9xz9KMit+12TDtC3QwppSfBPQ1VKZvMQ11SX5J+Dn330ppCdUUd2907VmzfT0r3Kh8ddU7v
z65Q0o1W9XRkaiLrNsi8hyYZ6qOErDV6Ft8GbuVRrOSRLgcl9R7i2K6P0rpGSMibvOr9HjIi9GmO
Y/CNX1yfi/Jhp2t1cGy8H5/c0rQ7PTiS15DG9ZEpn49yzWt/XB+Wclaax652KutuflkVThSjOcPx
mXMjYJgIlS16QAOWcZKB5FAQ8o8qoq9oi6Ln2JT5H+gO3MOr9f60mm9zgxtQEFqxog2f/qNutLcM
/syrH1voTFLw2BU6B2pdMezjqEf2MbIb+xjSGvEW7syDAxp+WgazTy5kzqMVsAfsVBqXL6wB/k3W
6f7mmscZ4G/kbnfkU/Dg+IH5/X2S+NHFA2vnutRo9kkJunhvqahTKVARpkVfkYdqhVJxFMHpaiA4
l2Xj0WWpt8OHMBJiV6hDuAjaRkWm1RQ+oqOxu5abA54+1UM0nhLF2QBlF4fr88/mX2PNfi+9uTz6
uvrcBDAVbA2YZR/GyRfiXzS6In5rQ8SIOo1ij0DUfIe4H12CK2pIdooKxxyRt1q4bKoqPqJEbd9Z
Hm1/4tLWbxUn56XruGJfcHLd05DU2kvzOlSlighEgsTSHCaH1or7jQF8ffqqVehukPBekYQO7nSq
kfcDlex7R0H2WhsQVO1sE04UWsDdOihRKJLL5hwYDkHEycOnkFlGEAMTd2F0hrtBh2raaWmWHZIY
ynyLUOFDZ5r0fRae/Vza4vswiexnAb/JdoHxLSZ/3CplNXyLFbAUelt7y5EMKoyfvHrMUUJ0dd16
SGqnfMyjFnHUNo7XctEIG8j1iruWi9LlI3a/aMhe3UpTgUy1RzeBAz4kKxS+++QpiYzkOJVFtiwE
eNw1emhIiqaUQwJaOu5V06KGIqfSKYd4Xr7M4BHnSFlSfLnGSJPHrbVxzEHZxXRbQa7ZrMJdEEYv
Qz64J69M3VM3z0o9VG7UuBhXcqGnffrWq3yUTRAMvonRA9u3zjC+6DqVs8F+Ljrd2/tDUd9kpHhg
bkXT1ymb2ehCj85y8OmBCvPnXiFDeYZQSjP3sXq7rhuV6az6YtCX0od8zx9OPkRsFOx+HDbJOEvF
+cUfjUitpWvp+SHsVftO00Yayc34yn+IKHxVW/eF+WJwPDv71AGMOcEhrUj4H6x5jZ0GJec5EsGD
1dWa10bLin+mFDP2M1HqvgUzd/m+lTTSoLmGLi7bdQk8zupu75kA9rwivRsbTfkqnPqmqmhqBYGt
O6tadpskufLVzMRwKI1EW/RzVFT09iYq4X/K1SQKauhIBejiAgiBvLWeJ8m91iDhOm/95dD1Xb6p
vOjXbxD5RrppfEi6dewYh2HSz21q06ctG8Nk1VmUetGSr89yoF56NxS5WDVefRISuFLVVMiCkGZm
7oyHuTiTUeSbTqeU6vmoOk8W2v8hiuf38O0yoLBKf4qCW+m5uq+hgSbSe7mAAs8wh8LMczddATdi
i7yHvqJWBAPYspKfNeAyLfd+2qlDz2SraZ5E4gLZ19rpMBSatreRCmlv2CTCSJ9BPkYS7mgx2D2p
vl3tOnRPrn5zMKJjPuXfUj81zrx8UFo23C8y04Kqwo0b9sVZWpFnvyDw5F3yMjpJ0JuuLfOdXOx8
hMwpxCUbaYYGgjRRaOtLeTcU+WE86jReF44HqVXLI1KaLrVijz5MNOIVp8rWEMNBy+cb372HTov9
JxP5xm0BN21Nf5/yOM7lEE7TaLMo4Q87MdIFj+D20Zt8ZdMG47gFhdSd6fTXwp4lJILMBEZNfYNi
z1+kCwCv6Wn3H7Ug8x82k7Zq2xq0Jz5Nxud2zga4Tl9zi+QNCtPC6sr2XjOU+hw3erwr6ngmZ1cN
pCV8hV1rPPSTdiNNuTDNYnS/XzUo2nbMaTz/KOhPgJqLM7hpvIC39j4BW5E+oK+jr8hGAQmwjabe
y8FLBTIWQv1jUpR6n/k2Wum6rdd7dR5kiDSRjeI6Ob1e/OEaeZ9hrF7/4/QqwR35B/STjmqpCvsH
HDTI1L/9e9WVWgd9avSvepel69TXooUx7ye0eZCzAr0wWoOpzbkK7YhO9iwgIGIf+xIpe7TF3Xpj
KwZE3NnZ0inkmOqGfYg7myMQFGPVtrTTp1mHNsvFN7zP/v9xvQ5DTfjTRha1BIDgBR1Dor08FkvT
N6MYriwlL2nGdGP9YMrVa/D12ibvnMWn4Kvp1xU/KFE8pB40G4GvPD85Y7xNZySHHMjXG/RcM4wN
CdjgEfpzdrJQxDd1tfxWxTSnAKPcPMDT0LdFzCEyQOCXc4EB33PorB8xujD8tX9YcavAnh6iXaHx
SLaKuph1kLIXf+SRrwSDtpFmNthflNzOHjKdojTovDvDNdKXMMnrbYCO3+piRhMsZyQIjn3UjV+N
7GeUTtlLn2TZ3jCd+ZPNrWEa0PnTUWvUk1kdTeWGdhgVgFGEk+RvIG+mpqG/lr/BxTTdL7nTZQ+t
m5XnuqPlpx+IlRB0v20B1i2rwRaUNArvPkQXceGgIfCNL8dr6NDazVAj49aC2b+uRVShc/lNaVAR
+HSh12rP//7512UL44+ff1JUlm6DBaFrgm46Ehz1Ib8/GTw1kd9Kv1oDe5GvpoY0XB1AVl77tMbq
0NJQLMOjYWb5QOtZOiLOlvRTWYM9fLVh05B5Bwa27XszvR2tiDNeYNIx0tZbDU3Mqb41OjGcy9Iq
7nOrvUEDZDxLV5YP3bpTsmYpTblg6u6jVbUABueLbMg5hzqYnqQlh8HTCshdZFU6IL+I18Nbsid6
h+atN62GCKgkm8zgBs5vchBUrp+HkBI2klhPIOn82zJCPTDoOtHMcKjpRjdt1KvmL/HlKy+/yhBL
N6ZZ7dEkgdbNa4lmuVN9Mil6XYYiRg/ShE78YSGYQ+QV9nyFDM4K65tmeNZN4Rbw4zq/pTjlIgLV
vM8quSJtAA+Oc+M49vehcAF8z4HKoN41qnX/KQ8gzauPbsITKLaD9OS8jj6kDBq6aFJlQyctcLJg
BwNE+epH3pvJsx/pLywkLxMzd55Suv4+qHZwouykfNXbYNirKnJn6K4pXyEp0YyXVGvdg049Q8DJ
zjyro4eaP0gQq+KRrjPisQz6HA53hKzo7EshY+d0tdh4UdHtFRrO7JV87PZuosOlvdpydo1x5mhp
cuy7oxElBDVt2F4OcQHJC3SHC1R1KMPLKrucoSdf0sjHBWk+Fhz2fFLJ1ziRz0IYSjSxPdDMkxYK
ZNArdlDGbMpBbXxxysziYUb07sZKhDbd2mLviEDV4lNYVDYj7R9mdpw6eeY+rqvgJIdsqOI7Z7yX
BtlA0s5klr/mrT7dZlOfmgu5Yodz8clEIESaLh+mvdNER5440Rlt10WS98m9tAorTqlfhPPTKDrL
IU0ocU3wq9he/OUzi7kjR4FcEd0ijlk1/qi9zniKrcKRVhFGxlOkTB8sam4Xq051/SmOvQ9rHaSo
JanXdOkX1rQTQaTu5Kzph+kykz54mPRD6BGxC9uk3NnCKXZGrnmU2+wW9fPLXDPhKSIznUHQ7/Rb
hPrG2yFtk4PuePDxlNG7o4HLtFIodZ7pjESzwCxonjKUIBeo2EWvQxf+jDhPfkcig48zPWxQCYgW
Zhdy6KiraoGke+pD72gPaak436yg/tOzGuclc+n5aRZa+oSmK3tjBzLSvz9Q/8bcdQzgNxweeajy
MGX5E5o0trwg68vapk0eAqXy1dsXbXmT9FGyk+nrQYGpWsySIfLVK1fTsP61qmrJr9XrtXJVFwNd
bvPi4Z+ul7eTFwQ6CGNRVfqI2PIAvosmYYtPjACrBXLPYbibxXvn2rMTuf3B1JGO57zcPxWVhxiJ
a/VPJof2FrCrougn0wyL58kJp91gzxJ/s0mmUF05vjHykMREeQQofdmUx6nR8mcx9wEZy2TTisZd
+U1gbeH+oDbe6dZTO4mzPAiODV0jHQDPj1EvxLb21XLjN5H9pHTGOYQqRVuzwESdr9ypdZ69CgVo
fsg292gamb4PXFqzuEgnfaVzxVeZ5X4PTevsVyj6xbR9nkMdd3jO+0JZwpi0j6YDLXmpJXCnorzd
o+HPnq6lbcNRpwR7NJreQZBiOlt8Kb+pRvnTDgbr1SjSduGm3vQMaw1KJBIbT4MNCSN19fYxiVBR
KFuSFKqCSp1TBuYpm1UvAAYHd15VqJuhNZuD1Zv2VlcGd+c6drqjJeJwa/f0iHPKMt+OFmRAN8zD
TTsU9l0RCdQ7nXG614EFUwLs2zMdmpBECZ3mC2p2nOV1dPx4cBmLNh20F0QgUXIpeuXNnqYX/k+q
72wAjjZ6Yj9Fn67NNg92PkWbbUkvKrRHs+Q05iNiL0X5bYgM7VXzTXVZ+1pJfweIkFpCd4DZnyJ+
takAQq0HOke8Br7YBrQS+NK3p4Ev9+3kjtG2gCoNU6qmA1Xdxd/Nki5dZdz+HEvHX7RWWzyFNHlf
60Ix9khW+EfHF3SlUkv/OUabqnen9qcSR+u2FebaymmPPnKmucmNuD2nuWeskWboULFE55tWNMW6
rYLisU4jHpeBkX4T5bTWiqrZx3mY3Nhx4exlFxo5SNPiSM4eRARL6dNsmiMv5FRNaT/KU4RrLlN3
nhoNWrVI4l5vI2dO2PQ39NlNbnXFrelVh26cp4b6jobl+toH4vYFdFzGC8fMfhrBaz8F0/eMF/PN
UGXqg15O2VaJTGdrKr5+rwRIcvmlXX6r/epGXpM5zp+truZPRWrSBp2P3l4gzXdUNPoVaUh7kY6u
VF6LUbrjafgYyt3HPBjzLkX6q3ZCx+gv19VPVfJRWr2nQ4pIwvpyj//VJ28if8LQJS+pAUzACh2x
BGXvf2m7sr5rUudep3XDF+myRLOrKSafaNQUfKExQAqBEpVruRgJJwVWSTFAmq4+ko+zNqatRvVN
PXQr6HV3RjI1J6tRmscmCPc+3X+pvdGkqdSEsermrBbU6WjR6W59Kg2jfdRb/0MYyo4/ptR9NmJ7
3Bak6VK3B8Wrl051GAQYTjlIM0XLaDkIkS1JHxn3tJPz76NwBzWXfKV0Kb14M1Q6QVx8k8UXHRhA
uZKr7DKK/b+/T8gz/F4dciCMIL2nU1rly6lp6icATmkg2phHmf5E/ZNizJpnLc0yJmdjkXd7QC/G
eJpceiY7zS9rXrta85qMbObX+vBb5N+vk5H1fM/3n/B+XRgr1aancRk6YR7lFK/tKa+4B7XuwA47
1ngnPXIYAUXRvgPt1E8LtZVwCpCJYsdB1tutsl0QC5gMc8mNL3h+R/vlrbTkYNb0dedBgTy/CPoY
JC4duzvXGTcBTdAmcEtwAFv3ZCMhv0MT9iHMIvckXXKmoLq/bP1J4Y3x1wLZrWqdpf54F6HKYqaT
fo9mJMCRtCxoW4sI4wRD/zHQInXP/oEuzKn+rSLP+yXUnJ9TowdPldb16zHztJ3m0YjGNA2E6RO/
vqWRg7siGwV7qxFnu0iLx7jINnFq5c9WhhStaMkNSnMAr8hTS9DtdMiK53HS0RDSdlZetHdKkqVL
clI6+Pvc4mvei/zOp6miVgOdrhXllq0EmnUpJNjNONFkUc/7xRh3zYrMtPPUFvrZoNj6Pe0ooQw5
lBCgQcgDGlTS/yGC7Ga+bDxN30Dk0dZT0VDU0NP0yBm4WKXIsX3lXfYDooj3U9df26at7xOYxebW
syufo1Mx94NKxH2f5NouIlOygnQhXtRCWQeDSL9rCn1tZAS/vbqbSWer/yHtPJYbV7J2+0SIgDdT
eitRrlQ6E0RZeG8SwNPfhaS6qFb/p03cgRBIC5Iigcy9P+PYpK+aEq2cMMPEU+JDCakjRF6zV8Z6
IfoK9jpSXHG8QuT8sAtO0TicBjWokIEni9Li9MOiL0ZWfxT670Az7wgzJ99ruL2LHkj4Kzrn+ZJF
afI89hha+7yZSxp57SYHZ3y2wmzcDS1QlhEF46M/WMWucAv3TLgx3cRoKD/wH0OUwSChjNW33WxY
g09noxrhRuiFsQ9UZfyKm/3SKQePmLmPHyr8g4WsN/1mQrFuoNt84xqq4UM3NUHZuJ3vYLNK8qpo
rfduCQ7nWeL95tGevJp8hIgo1G8BcgdIZbnhqY2r+g43QlQyIeh911AeCVT7R6Ti9j7h0AcyytMP
TVtHvFi9ek2K7C6zE/tHlqa/cgVxcqeqyv+09LU+wdC5VXmaYerYDLmqZUJ3+2ckSDskmpN2xfgC
Wsd7rM0vrtFx40Uu42D1HvDyNKnesiguF7bSdve9qIyHQdeQ1qA+mZJ1P4oV8qbu0iiHZC83IrIY
NdbHomy1C/Txo/IBx/kU508M9MJ6KB9TdIyXA9GONyObHiKJy/XcfWk51e/GLr8ZY+q+KlA88SbT
sj3Jn99t26hHRW1I3nTl+Ffo5I8NikFP9VwfgtxeBaYx/tWfKmzV7oVK6F3u6Itkwr5wKtDInZ+s
Mi5Agms4R3ppYfznmO3WKtR8UVlGvHXSnpUlxHFylW5evwfTHaGtYA30JyfOAxZIWEaeZNkPCoEQ
pdWRlRjizw2yi42QOavtuWPr1cM6c4eX1rQvEl0osYew3NPTXKWAMH8ISydFYsIVK8iX6tlFY3zt
qPNmSFVLJECi4WcbwVzVA+u341aPuBwpXxEUQOMvrrXLBFmd+79GLO7P8MgHMyaH88ldh9to3/2u
o/5xMsZgdsgTOyca8vsGDDpKcXb+ta6jFpMvO9sqdZN/DR37rfNNcYmqKXryoM3K6tHL3R3iCUj8
zIPykd2fqdf+yQzV9jUqdqbhZ1+9osR8xgb2IYuDMj7Bv7mPZ0GgvPYROreq50C06VHgB72S9UEe
3AOqq56NdkQWEMVgNS03ZtuyBGclfwI8/vFwq1OdVqxN3HkWssutQRZBioo1nCUHYc5mRJM0Sx+8
KvfWLDdUHpRRj2dqVp2Caiz2CcvCQwZy4YjhDK4OcdehEZJpGzXoAd7HU4bAXTw8pqnnL0s3b16S
tvDRXNe6r2qIml4Wj8Y33Z9zwGXxqy6bzZj4eIFN1ta1wKIujNFfdEkQBQu1IAnjO+2PLoieDAyD
49/I/LNcnfNnQ0NewO+SB3Uu4f1w8Lm/Pcg2MjrXNmMmxf9pkzm5fx3nJTXGlCLXrywaz4xsQKVe
uJMITLixxqEoQ8hZM0e6DRxlY4q0BOrKN7J78tRgzzI++A1TcY+bYvRGLATvaWVI7lIcsA9YH5gb
hDqdJ7cmix0hzfIrthEoREKh1ip1Mem58uhqU7FtWQzgA4dcUlCx3qz0dHwrquAYeWl7btTE2DpE
8lDeVoLfQE6z3DR+45H1VpBcfnW6pFxV+EzcG0457iZDL/eG35mbREnDI0op0SYNG+1o1Fp0VnGj
WgP6Sl4NkX5BB6D7Bcpl0yVm+G1M0O0o7TG8QBDiTlPl4S6oe+PBCRPkSkfd+u6Iv1gyQzdIc0Oc
I0lTsIdSHOf8pJj5CrIBRND7mamNA/oGxbRQR8u+YI79Vpfe8LV3xxHzBZx2zRmI1WrmSu0UDwcN
UZ0gwSBN2ZrR166Igavx9djJojfV564JxGPtt+2DKJInfe7lFUa6wzIPUZq5SPCOyKcS/sgt0d2R
T+CjKGGu3EBSUzQ6ZJojYvl/wFaY7a0UJKfuZZWTO9GuThH7LQrUWZMBwkXgeFuzbLgzqKmyarSu
e07swV6odS/+aoPyIebbESxKZY01SIF4eVwe0YQOvrcTintKEJkv6nR3XRgoyQ9u1F+wQTZey1ab
dh02gzjTUPS8vkPskF/atZW3JfLAvurwIXz3fyu22f/y7LOxGoZFD4Jf89R/YXhrYoIibVfKs0BX
EGyTgc1jNfX3qsiSQyNw8YIuWTz7BcsSU8+cnyW4QOTMjW+3viO8RjSj71gW0D0q8+eywv61LAz7
1j1TUaSSU6cQXA/XvvPU1swmafxWX16J2vnUAalP02NLxPdX3WqHoSuSv9oG8ceojfOLmdT6rmDf
sQsKLb4g5soaTCmCvzIY2QGLcjmoF05CFBScxgRuQp/vBKWVRc8OHlT6nJ1Hmjt6TgTJ3/kOItv+
lMZk+tw2jwPl4vwHWRkgc583SjBODDQMVNvgDwT6P68+CN/4JnBC59kgtbtCQTIpX1PLXwAxS7YA
xZqjqwq4mfIUCeTmiEp7c7y25OaIjqYsY9+NnzMu5gFqyhvVns4S4iLhMPLsEybmU1EIa0Q9orXN
HaRBtIG6vmcB3rtPjqaz6HT77qgplXNqE7tfN0hrvCBVgmvD/IFn5QkxBuunHJQpEYOcuNuoBnt+
OahJMJJTQ9d4cdKSpX56j79P+LMTYu3qDb8S9PvRhAYMAxXsm9Pa01dPaxtUxVW81fDMXBdJZJ/b
2FR2kNXUfaImWMECF9iYk1AOXmh+wccPIXZANidCdN4RfGi8UbJJPOdwQ3lWivGXD7y5NfmCgMcD
79HHuO951hojpfdBBMKj6yC2rdWfQaNECtRIddWpHl0HxfOV5m3T9Uq+rohn1bdJkQAA2vaml6FM
PoXRl6kNvsEJ004CSfMD6vnI085RxsZnLdsMQ7Az5xhkZajFwqpG7xqDRF5qMe83X8rUWgkV/Kai
aPbXsv/dzDj3dhbAr4mn7FwrdubqyoiLS2AmXzMn85FHg6vbNPorMoZIaM9V8iCLXpZuCLzHp0/1
ZqPryw4ToHU+PiadMR7DWQCRDAhk4vnsdpB1SYA9apKfuEO5Pfs29SlPZsBx6lsnbU7eOjZ4Wt3N
7ZPe2/qLbMX5wzrV3lNQD81ezxLjNZkweQ8C+0kdnPChDsVTOpPAcMDwdlqW2Fjn6MZa6dADKso6
3wni7yv5q9VcZMS90e2uRdma2Tg5a+PWKtvfVgl1bwCovyGMY1NFUcEAvgL/+egXP43RUTDSGJ2z
XOCG2iZy1Op8XfPqro0Ht9nr/YrgNMsZLCrWQsV+htUd6GqWauwygxVyBeGpxLr6yZrij/UYX52G
3Mqe5v5Wl3lvpn5KRxD+WQshM+nCtSlfUZSVe5b+ePoYvbqzJ4t/QBZOi6xt3XObhMWL0gZruc8c
867cZ8SHlyLRu6dxwCqpdI14IxOFfpIhX4629CnhI3vN40upauMX0GfPVxAMWC9jNRmKumFt7Bwy
v1PObo/niB+31Vecsy7BHOvs4/JgowH/JpIhBijuRfeVH/l7T2mabRR45mOaYxbqglX52eobE/uu
HK7DW148EgxG6/rPiaJ8rvnYlINewFvgQ5+8ap03FXKfTDmAfZlzRA7h1vnrlDekjPRICzayFed0
oJfjd9dZ5CN7dZ9/5xIqQXuXRk5y6qwiQnutcd467HabtNV+ZEWn4nOX4FHDIgkgoO1u0kh4L1nb
P8sedRaxYY3Sl7ZMq23nYoqjpV312M3BN9kD85NtafXjueSetmpnvZF6PggVMo0aZtoKt7+Rfb0d
U+nYxjLtnPglG6I7Q0+ri3z4FJQYUF7k13huu5VaI/hQ+jPO9/ki/vsonac6//r8n+E2ZH40EnX/
qoVkWEqjBOowPk/eoVY00e2jDEyS55n9qi9i+yiJEfIMHy42QCYcJwwofQUsWe9vuhzZH8gpkLaJ
TRwrc3DJnqvPiZN4a5tb1XY023hj+zlR4RlaLEHG8axx0xboE1UQ1iJEjY42d9Yvjul9yd1Ev5cl
FSVwI4+fk4iojWbnWKwVCFEHuWO9Qc/96QCUeyi9RrlLpn5YZDDM7jABq4hBDA9h2zeQ/7qfFkq1
b9gwzdiFfnyNjS5C5zm9JGMg7ooYynLkusVd7Tn+LtZEs8dkHgsAEKpjV/VPg65OpzTq/tImvX8a
q1xfxm2PJZdHVqHkWfdzNgEz+Ox2iRYru8pvv481OnCZmZV8HoGxEppXf9P4ted66byao+lvoQPn
W7squ4fQLs8pUN63NDNWMq+ktugSjaIIL05cPQglxIBliOyjn8NFkQcenyAUCyTcUVPjEQqvqv8t
dJ63ZGiiyvsaFj5Cm4ZaH11nbO9JifEo7fBbNZBy3tSJb97X3J2Wwq8wjBUgChaoF6Da1CXOo+ur
94hDT980ADOLosSd0ndKbBGncVOo7mto5f13140QDRd1s46nLt7atYoZg2qJV8+2URo3w/5HAHe6
DioRLvCO7XPT+231ygOb4l1Ldn41OjAWxgRf7xZRedx53W1ith7+es2ws13lgJt6vsbR5DhhlrJQ
QVe/Tnk34OZg2JvC79iB5+29XoLfawAdfu8ScXFJtv4i5UTMxvGWOHK6G+SC2kMKLEay/ejwD1pg
jkcFtIX0NGD8+CAPVaVqRyUBwjdXJYpSo3buWuvSKrSzcEb4B6L8igXhpbLz8hlU7rNWe+k9Ikrq
S6FoX4pAc7CsKRuch+sLRAAg/bh+s4X7FatdfsIX5tGD170PnCwyIWLj1KcQgPbWU2hnb8Imalx2
ar2RRRw9792S7aGt9+Kus2e3QCXP30wlxudZ7cKj7nVnYJou+GdUxCSDJvQ4q9BsSsow2GajeK+X
jQlBTMI1cxdZRm3sL8XBxrD3xxcyI/l9lcYvrE6au3GI+SVNQkNaHAdY1eVODTQ82xIk+clzVzxk
bm+ch8HZWVh7R0sEtQjomUDQ50Z19MVDPzjOoZyS7+QY6SGg0++9CF2yazlCERd/VbxOfSyA1iWR
5S8sY7o10Hsea3PRNmysRzyt2+foM28iDxsY0TZ4Dna2kR+vp46JMx8i7pm7FHNtEvCAcnUFb9K7
UoTeIW/GSzXG1r2bYWsq8LrzjJ+F0Fjhxe13YVr9ZWqzcqkXbr2po7epBugbs9MZu7j5Lcwn4Tri
pUlC71T5E9zhKoVWkXSQSGJu6Uj4+TtVRNmi5Od8yZSuvOTzmWNql4yb/lFWyca+aLKtEBi9yiLg
puxO0ervCSnhonGs5xobqL1o7Hopi04UTETekm+xktvPaAuLx6wrlulcKgsYm1HQd+sBA7bTNB9A
k72fpYnRb/vQ/narunW79fVgFJPa4Op/Rjp2cwTF+7vyS/cwVE28dztsdIlfZrsI45qziKJmG9ZG
ckcqEbuh0qjuJ7d21l6GDoQQwcXjybxDej47okeMxzY//10XFe7JQCl1o4/qdI8efbHGbVF97KYE
6WlTqM9l+lDXFqgDd8oe0LWOd71Z1/s48Nr7Meoi4l5p/ab7mIlU/NKTFGyBljd/xXVnLEHqZReD
tOsOIJW667GNXVaFDt2OKOoep7EYKThlfmQIrEocQ/tms7HQ1dr+5ZbZk8YaAsMPVb0IA5sl5P5/
m5DKQu6Fb0HPK8SvubhYOK3t6rG9c/kpbRPdFdvBAiujOi6xBXwIX1Wr+a7bWfw7t8+gNBFY4Md8
sck9vzmhUS6rXmse0QbpNlXaFid3qI9eTE7QD5TmAsOoW+YNmYCqGJZhUae/1JBtlpezJrFdM99A
LyyO02RYZx0cySr0hPbVFOOZGIhLotLTuGVvGtWuvkWhNa0x26kOhCmdx7wRv+BWcKMka8+OuLEf
sqaLjwYWDWs368e7zJu3L5b1PcZ3DlpGO+60sO3wo2SJhGTRQwdK94cHTG6h5dn4OGamAGFeqxj9
9N0r4QkSJPSI5oWzWxXZgy6aAhxAs1OdIN07k2fjShkXJ/6XyXZUW/veM3Gew+YAuaoh9najHo2n
vASOP0Se/2zhu3tx6uGQwEwVhsCMm3RvMLTpOUKAb0sGuV1LcFfAZ7myRVTtJfSrQ9gcpIjbImoF
9Kvp3EWHpumzqvb5o+oXhEzxyrOwOFkaZi/2XacF68nV8jeIGL/IugyXyoPaURjhz2i+51rYvJa9
gkeEThx29FR730f9uB36JH8MdOERr+yaH7ZXI+bZab8UUhaVGjkvlYo9vKYlb+5Yl6siN7xLNh8g
2OPTHfNF9W1FVxYEgrTVVDvlOsQJ6SI7ep5tbt3Y9HAX+kcdym7wWyxuLPMssltqDfYF08a54jpZ
amvbAFRDL6bXUQnCtVuUGLAEBADhB7J+7o0Ud0nvLycxvHNksL8Om6fJMKKlPukI1nqw3Gv/4Hiu
di4hqCwn9LWBniCK72F7uM/7dLwv50O0y0ecQdkcR7uSncLKtDv9FbnTb0Y9DL/Jz00glVmosNuu
lRRnxNYrcDEjbLzABXg6KDg9h6ZiPQzcR3bqiJlZWtnaix0Hzs5PlByRRsyHHC39ChAmXU1uw4JL
LcfT5IMeyQzL2cS2MSAekxQbd3b6KKqu65Hd6Z6swsl2su520Br3H10aVyeu5gD/YjWCImHTvLqN
aBa5Y0ZfekTdV31mGRfMM9migoUAz72NDdyUBggJ4HsQghQYbi6mqD2L2mALSITqKSPPtICUPexl
nZbhsNbjo7qAwXWJjcj5RS4KF4Rl6wfuY2CwSo509ZuqKOMB5Ol0MBWYJgsf7eRonEMTlSJYCCZf
lSZK34QaAlgHDjQDl10C4OEBVHqPAJphL5PBrdc2GHorjEhIBll0Ussh30cTPqtuqSqryplwrQw9
/3F0xGNgB2e40QEmIrFCgCXptr5WFw/E06AkK1W+ULQW2rjNqglKbf1iF2N8HohrEApp65ekLNw7
LzGf+f7Yz9MImwc6+D8Y4s6sFnOjglXs4lZVTwJYEsRlQ1w1/h3+R7Jgh6G6LhyRrBynni4JOkoL
Q2sHmAnGdLnWofax1VMX7MXcRTawW0AjRUEDhppSxMlStXIWwLNq2iANnbv0/QzLx2SNbKSFJpRo
WvKw9Lmecifie4XH8AbJfHQRsQJcKCrU7kzz/LM88DXw9h1MKwNtkbNV2zwAsvihrRR8Jgtui6xg
nQdtGhBH4ZPZW7XlPMi61i0OetJMuyJ2MfQzYXZ1qU0WfkANTs3RVKnGO7JOxkUdR2tp+GGA5V9a
b0dnTHcKW8tKDybYaOMcQrgHwbrqLRVjWDSMjl6JYSqxsbceUt857H+ORkGitRvLjecSuC0jvKux
G2UtNp9pCfI510pZlofWuSPLO276bra9tlVSFCVMSKGkb34SJn9hJjAroijtF+732rKN/eAJLEq0
NuMa/12VL0WUfGNzRQK+qwHvdxaPlrkoD8LTQdVaHtEBeG006QOm2rlYKSLVL0bzGJkNxEbVRnrF
5wNGEgHlZNWr071v6wL+hoZVUTkRDzATDLWiSTEe5KHCQmvFaqvbaIH6Xle3XUfCRq/2Q1qb135C
0+5I6NknDJe8TRnPOHFHMw9tRKTFQ8P6WQvt5lE0YqEigvtsOv3aS1TlYV6o+12jvRogVk8ECPxr
0SqzbBmPIt5kehnXaO3igFEi/79FgiklF1v8cP24wDlAiAO/tYgdszk8WChpYCmfTlvL891jUitf
wrhIHgUMSbOrm+dgHGuMc1xIT612VwZK/ewZwlr2aFRzh6WIC4u/1XpCMzjO31kFoCqoW/5dHts/
tWmKX4MsrvcRNtqryguSVxu2zNoUTbSTrTAiZnd6swS9Qis2E6jcJsqT6prqI88PYCxUD04PbzEs
cB5jo3l0sHBdlr1l4CHXpCtURGwYU0mDYBPoMXjg9ktGKAH/CiyeiOvTOuLsXhY83pXEsQixhOh3
AhNdy7G61wfbUiu79XVsB+iMpz1xvrkzK7xmU0wg42Vr0hP7M8epuhaBafHAwlFzIzvnIiW/OZjI
Gc7XVYMkX9cdgbHr2GHwVw4J7a3sbPQtDs+h619bU7vp0LfIqt11bCRIvPWkhORbSKZQWZJhTbaY
8ewsx+vve6TvN1k0lSc3OYI+iZ6VZtlrqnhWNKd/zurhCywq71yY+bCresibijGI+65FryzqPbhD
s4e7rGu1b9WEruC1qkes4M4k2eyrJTq3MTtmgObhwZ3t3mX/vI5SNE/yaOvmAx58uWCJF2HeqMbp
MQggfsN6+5ETnPpWlqG+AOVh3We+Fe+iwT207ZRdOit56VScpOAj6wcsLFC89obgtU7adkOsfdzI
VsADzZIcoXeQrYVZP2VN0V+CyDW+dN+aKgt2elioq1JYNYohdr1q4K1um5gkJ54WyCB5Je4g69jC
6v56ms6npoYF9fJDhw+nZqaVm2QkfBBYjz4kzC82b+/Jw5UPrGnwxeDb9uCnuDvMJQXH+fs4GB9l
KZ5yJFBz8UOWat409O2oIt1ahV8mfGCP7kCOTs4aY86+8UGmrGJbMe5HX30/mMreUURwf6tmwV8e
Uj94kZ1u9anZaTjjkin+1IBjmrqofNgCt86yC/EI9jromIk/l/N7NoxWrWkv8OE3kWjHN3fCrHZq
ATWPWq6eVZ1wF9jplYvWC/x3zI+j2exEHvBVej9LDcvl542Z5OSgEyJbtT9naZF566GHUPKpQXaW
raJTsHWbZ5bDIPtgv2KLhqgEsdfrrA3+hLgeA9zrIBUTYMH8/IBc2PshZqlwSOeDPLs13PrdGj71
+y+63KafAMQnCzn/bZws3vrcrvRfdPk01W3s377Kv73a7RXcunyavglmYN6n5k9Xuk1zezGfprl1
+d8+j7+d5t9fSQ6Tr1Lrx2rThdHj7S3I+lvxby/xt11uDZ8+iP99qtvb+DTV7QP7n6726RX8T2P/
/efyt1P9+1eKvEPN6tAolgiEsLSL5p+hPPyb8ocmUlGMyrGevY66ljszKT6WrwM+DPs/ryAr5VTX
Wf5T/9tVb69aJe88rW8tH2f6T/P9p+uzmWHrLcyY1fntitdZP38OH2v/f697veLHdyKv3sKBsCrR
b27v9vaqPtXdip9f6N8OkQ0fXvptCtmSzv/yT3Wy4b+o+y+6/O9TganvViMOPwszHpu7bgiddQ0i
fimLYT9LBph5A3KHVjBa1lKtXH+luE2hb9MGU7+m9lhRzs2y4zAGYOIAr5wgqdcHvcCzaSWbg35t
mql3BvMLg05W9ZOXHiuPVWCpl/pWHw1nZZJUWsL7W5JmAHo527Vdzdykr5t0boOzh6SnPLWGKVGW
Nz833XkfeKu6WcH5vhEjiduk3/yoUfYm+sDLPMuSLTkp4lFqVjyCytyZVd7eIbaUPypEX06W115k
m+xV8cvdeHY9rKCF54+ym55gJRYSbDnILrqvskTKWZoyq+yQlgUYLjPWFreJ/sur625/cSzdJ4j6
f1zZG1Fe0v3vQW4QgctdcZ5AYo0LG+2PsyxjNhkuh9R7b741mH+62KZClwKD3LoQ78PkWHmQ/bw/
s1hVEm4KE/KuVsJoMeqYLIA8lQeihIiU3sofOiWuewZ9OW4/jAF5+o/uH2oRV0xdTGRVgUwfGv64
vNl3vRY5d/Isxbui7/Pu/KmeBVG0Yn3Kd+jTgKENT30SoNbwjzlkD3ko2d6iAmX321udPAtTp99B
g/z1qV5OUjbusS4n+yAbZZWTik2mjmJfgbcHM0meECMni4/IWeZ27V3rZaOsl2e3A/A6+yiLkxTA
k6cuyRS/jt/HymGNGfmryKhbPM+yYQMEoF9G8aR7C/T1msui0giSYGqk8K0FQk3Yzh42sVe0FxGo
7aXWSufg9O6zrLrVI7/1bGWty16DrvKQAUfe2GbQL8d5pKy7XkPOdKuU13GdYLxeRzao5fQ1K+pm
K2m68gwdqId3vu4n6i4ifF65uLZdzyVnV7J3kYUF7dCuPHQ5Q3K4B7U1jBQR7CprDkql2Jz7ilr/
03mrGbW6lN39tu6HY6vp9iJo+mzVxMY7dzpROs8lugE7+nYwygaxTqL5supDl8/Ma9kexC507A9d
DcUXcrgkYiNfsIjQ+cc4jZi1aUCUblLXPoYzKAKHSPWvrEAdaHbSuPUIbU1DNFhkS33/CfSTZIDP
N7LSmd1C4b9aBEBWxR9sEJpGx9wOyBzNEUB+KY8RWVSEK5HFkwfUuzN85dr+KppXSj3puV9LNuza
D6iFWKN60iAdVzYPs0LBJmrreBWiCx4uQQrmwEGyeCV8r34oxVg/yDptrusgdWM5RIx2I8uy+dM8
gxrfN50f7Hu7Eace7vPJE2SIF7IcI1l+dPW7oiuGfHVtIPgEHmBwuu8h5jYk7nGFV5WgXN1m6PL4
fa5PdeE8n6/ffaq21UjZKvrw0P0xA/3wXHl3Ea39aUkMQfvwhLk+dkgBHq99ZPnDyOtDRviRugwA
PS1h+KGPq5AxzdLoVcAL2+az2Zw8pH/ORmkqdyvL5l4k1xGf6mWRHXS/Bfn/tRGdOy0IfMKa8iAx
Z2aknG+H3G/ei2bQLjpgIifZKOuvY3vYOMtgqqf1bRhRdX/Vl5W2vKrdmhAOoUEJxABNI4oAAWvV
WnGaN2PssuDQ5o445XHOxjRqqn08pdU+MVJXfRQWsQN1cPOl7FPPHRNJVRg9kNEdWTfikHeyyg31
YsliVCAP0mhqtvR0G73iwcGXW/e1e8is+r08y/AB1aeoO9/qdazbTpluoV1EV08FVLvQhtLaOrxs
KH5U3g6E9XgnoL5XkYKI9bU5Mj2kKv9cTfZu5ksOhUJKhqvdXkBY582pb8zr1T7U52kFOgZfPDHp
+ymNqi1xavXJ6zKEKhXf/qlj5xF2mfjutrlY1pD6L/6fvpHhTJ/6CudrzWXSCj3lQCMF0DWIo6Ve
QzgpD3YGek3i2lzZERFJkA7vdQXEqmKocNiZR1wHy3lEOAf1qtBdNHNLjY6ZtpIz2kO4k10+D5nn
hlobofrOCNlaWNUq1R1nsO/BrOdrt0FomH+d/dMO4YloSfUttGN0Pawmva/qBO9fzAw3FjyXZ9lX
yrX8c1+1nyzSNEAfFL1WFo7GI0lyBhrcPyDDJBRnGLFqoKsmWyXbQLY6LkAH2SrHFh15SNUzTK9e
+syzNMmTL+rZ7YN4PRH4CvzUrShbq9mJSrZmBa4ytQmgqdFQ+fW6hemnEHVIpt7Ls1vDrS6cW0Fw
aFs7hq0g+8mDQI352gB34+dEhm8SgiTqbYC8xKeZ5CVG1E5QhGZi2fl27XR+UaCvmnMFrMlwzHJt
j8DxInuI3+BBYQejvgV8ACQLI6SGRae9VZYGyKocn8ZCwM9TkpRMeKC9ObnqkPxU/XOQTioGiHxh
5+Fy1rzN6/1AvPe/m9UfdLQxFAV/HxaPe0u41lbze5jZ4LMW6If1p0iPgtewnPZBRbS/dePpuaiK
5TALo8GfK+70DtuoYO4FaZG1s40hiWz1Er3irTClbJVTwsoTJ9kameqHKfMxJ1HMHG5b/CSlkJJh
8AoQ9E73qCI4vu/c0N5gdmV/UaboTj6Hbz1SgJ/7MnKsTdhYiC6bqFOJRT1Z1Vauk6c4Mo6mky8/
rZUhVbICn1TVOFrxe+t7nWyJmvpDyzjw+Flcl+okfHZG0Twls1Wjkaao6JjNoVWFIu7+FEmKBmd5
mHJnDzm6PNsKfnZMVOwazY0e5cED4FEmYPFkCW0L/VyZ7dHoTdxCsjEbtlknem6yDJj4/T86Wdou
Z/+tbYEUHY4irXoo2845yy6j7os72522twG6PSU77qCw6uUAqMzWskU+/drnet0puS+LIrxOYiDv
eB+OJD7lq3CA4WPb7lsL2VcegEinK7BNYmPO00+KWy4HXBGelHSlxvgJFV0jnsag1peRwPhW1g0g
bk+gon56s96rrKoKE6mgTD07c5UAnb5JaptV5Fws2fQ9GtZX2Sa7mzE8Ui+DstOqvnkYM/8N7RBx
9IJAHEd/AIUuT+WB27ui4Gvxp8PnXtWfFtlHFv2iDaqFLCN1Fq11a+qvc976ZEU8+svbaDmvVY/v
r+M6hSyXmfOsijrYfupiNypP1MB7Ca0aR6HOMw9ur0RgByeVU3m4lWW77CmbHaSy3nvKsn3reW2S
XUlIjEstQGdEdpJzyLPbJfEmUIzl/3k12ZM9aojqIMhEVW+GeweBwVU8aMlaFnsvpK43hvvenZyF
QINi86nBF+nPkHzL/nN9MRzCMtOOdV6nNnYqTDK4T/pYirtAD1rASZmz8dhZPiBqXy/8ehJ7WZSH
pHMfVbOPT7JUxbH20FnDKsdt5r6YS54ZBA8QM29DKlQ4zl1n7fyxmaKl17WoDHjZNw36d7RE42Xi
J6Ij9ieHzxcezFBsmigDp1TVS+A94qF21PAJIgC4Sv9JHozYbkEQWf4hnevcBqDqNCmYu8xFsvXd
fR7oh8r03gfoPRAGCyNBWQUVLVs7U49s7Nwf7G1+6gvn960/1EDgXTbudnOHqq/GZdCH404Wp7bs
AKPZ0VIWFTc1HvPyS5ak71dDFakifGk7eyNtE1A3hUHQxp19y9ASjXlncbBCYr04y7qosAAR38rm
3oAoh1Y/Hfx5kOwli/JgRHYMjqYIVp8abkW8W8xNaNlgBL8YmotPzmgEWKW4JJsGdOwtgI+rVjTT
hiw80vVuFD6okbuIxzL7l1Y51sSSR/ZNDTd4kuMh938eL3uEiNNee9yu8Of6svE2B6BgtHwBoXtI
/W+sEA2vpMZCb2FD3jm7SruGmREgJGCJH3UbB4d4xlj/P9q+bLltntn2iVhFAhxvJVKyJsuyHTvx
DSvTx3kGB/Dp90LTsRwn3/+fU7X3DYvoboCKI5FE9+q1VhTd24mzljGf7uggwJp6qsMOtPZC3pU2
mjyKNCy29JlAMQ1JBqs9LiMXZbROs6ZVRn+ONy99uuIv3hwpsXdzezV3VH+6Us+sG9SqI3Q45Wi9
yep2D7hgej8BAHs/xes8UQV/Zan01NvbU/kPuZagNuyDvHGT4DonGqt8JYfodR1ygMz4/3Cd67Wn
//55+mHW19wCQ1mTW/xYdWw7pMzaiZDjfSsfBn6UDZbBq1fOj7nN0/2EFmDIQvIjmUbyLjEU3qAp
JzCEh14SNYUiaW0aahPUI/wmAuGTyBoZkJHcyxUpfEITUoDmq3aVuEn2epeuJXA+q9rk8gaaGAGk
0hJzjaSGuU+awgJ0G/d8EeGRB4kJjD26v5MfuRzpBnUjxM3re004JTtk+bRb/ECis9vn7maqBAfX
8S+brhwQS0NnTssWewnmHYglqxAomH8emFXvaD6ZaIKBr4+PbwpoUdR8coxD4R5tJrVNWkzo5xjr
I7ASzXE2rPr4tyE5KESC1dpuZ7TW/vdYWilPoq+ODUa01n6oNa6t6cwEaGU5K5WtzjUoxb15/3Mc
9GA1oIKRzHTz4AM3Fg0ZYLxamQAw+7vkdhsP0TsZ7hzQgjzkoG0ropPhRGg+Q33ZNAtgnCeTA8Cc
PnBlDos+20vspdc0tBq03oMjSQOAea6emYEkPLJAIBxVwXijX9aY8U5zlzrxQ4RmpWccMvxsTbzH
QOHCLupc31a1c9+FNtQkr0M0h+yGCIQmW63zFm8EsrJLapvWERTh090MmhRL8v4AEjR5F5o4dIkG
FuwmYb4z1Lh5TamdHWf3dQLNooPL82UqjWj+ZGVp4ABK49dukyPX2cttZST8UqPRKuhr5MlMy4K0
pLKFminWdWV3Swg5JBZYgZmt3NdM/uwjy9gjNcwvIDXd62msn4xeuMm6epboFbsI5ZK90E6GPd0I
7ngJhLQLuc809s8SaaJZC+h0s1rTNa8fJo/A9Z0CFlMDw34gey48sW4g8bFdlrp+GHLTB0ydfPkg
1+WqZ8PLnF2ZsgiECdjYcbWzdBNtuAHUH31bGrb0q6vRkDNwt7RfpHBgvhEJ0vol5rrE1XG1XZeB
2k+6mvE7hdb99IQU2jMaKrVHUUlrW/VmfSOKNn8Ek983BuDj998DpgSCF22EtAxRAUkdfTIcRF5E
BqjHNvftpng/NNWQgslLwdcheT/MrWzA0wUw1uuxt/ipyIAHmkL3M/CtRriPDNClo4kHLF9trUmk
aVLzhNwuP1F0Nwk/a/l4qMQ/eWWZ+xgUTwd0kuK/qtEgaojO0KoFiRis0DGfDkgJkVeqEDqjQ9uh
SWrxfBzbieB7e/gOSTMbfdEqjpajMZJIPVqhm30qI9C1R9lQoA0aBz4bsXYzNUjYz3iOrAerKd1/
8twsDkAD10h9JkVx6ICIWmdOaKxpUufmXpD0fYJ3q9LRzBO0mtG1Pkp0ACqFdDUEa5Q8e3HYQ4Tc
e/Va+tBeZkgDnNCA94xdZ/W5L9J5ZVRJ+Nz3gCMZQyWfwyaxVp7oyufQgexgVUUeVBQ6baVZ6Nnt
OTqaUDbw9gbUaZc+bTNNw2VoENUD2GreDa9e6qv7f52b51GydkZsyYXq/uQ94DG8TQy8K3jOyVZs
JyifAcUuUTM8jFETkG0C5HL2F7eaUgyVEbRqBRMNXYFnsDZwW62+AX2KG2Ro2/3CsvSpQ4vBRR8a
dh6LJl+RvSwG0y90wMg9BepF+zNezYzP4dyIPf4AHZRKiuwLutu6VRd54S2wgPN9rYkL2SNWNJs8
NC0kxnCRpBOb3gScSIBn8zl54XE6/RjnCHIFuK1dhlrMN1A/aW50s4jusR0Eht4u7R/JCxPgP6FI
0JvJi52CFub1zRp8k+h8gqajDwqLHD1Qb/LzZESrQR5I6eQnoPGcc9lo2lqLLDzN3s6iEqlSsiVv
Z1fvcpZO1akvQY6VRPYlxtvrDt9FfksHNLGbt1YaQrURyoGrDw4ayjS81HXh7ij2GgGed2TCLGBO
hzy6B7lf+WC0eRqEOmD/VYfGsVSr67U1OPl3MaXr2ZTTSwR1sWBus/cRnSqR/McI4onK02RdJDFU
dSMNDR8lqDa3YLcp8CvS9Pgcks5y7Dm+pYMTbBFRjmlz4lw1lyP0N2iJdfDAGdr7nnKQ18td/Gjy
9iS1ukVTiNrTvJum1kYNeDp07UkoXVY2IOHLG6++lwAm7kZXY5tprrUnZLCWCI6mn1UhQTxkp2iJ
KlEfNhS3OqTivqL0bBzArCvuwaMob8F9fsNLfOy1XslqY0k2+hRLB67nX0FhZxxo1PTJjJ7K4QZ8
7t0dNpfrYW5Rlgwh5kaqqqJDHq7iyI7MnZCfHFb61AINelRshyGn4lOXs8scY+Xatn5Cg+I6j41B
e0hCKQOw7lc2OmVAi0uH2Nb1vWapA7DmBe4iOAW21mRoKei/Fbg3olKgPBSuetr/7bSMIALZoh0W
fa+NnC6Jul+D7MtCDSe3sK1H40L5cw5FublKes7A3ULdr4FWoHRuyP5R9ZNCypRPh1zG5moGC4dP
geS4LkVnUdZt07elPoRl7lnzjKJLtqBcYakvCssXwi7vrDrHRtPM0m3LRO53LMFOU8/RON/r0Bk1
229jXXgbNugzpAggZkxCx2QT3jCvJ23qLuT4V5uu5qLDD62p1xiakrfduO7lZPhUeLwSRC9ly3d1
zBjqRZtwHD9R1XJxL9zRf54v5U2TQ5Ju4Zzuq97eDFX/yU18kF+uLDblp1EOQxxkGlo9nfKPYaa6
jMsRGbp8EFsavYUK1YvcqsObnVakEdkp4i2e7KYSSHqLp0tSqPdiNyBgqhVrNR2qOrSDbmjn1dVG
Z4o/88QqDzS2FGO54CVEv/7rPOGOaAqiyDFrotM0Zk5QNdn7mOuKAsRrW1SjfkD5wN43jXW7/D1o
CNYrtEXjD3D9F6HKtoSRyS0dVAHepi5D8nywIeP7NYzaZmWwUQ86gTsbsQvUHf8BQP1wjgAtBobV
WBEHQRc1xdE0wRNKUTTJiQawLygq8z8niS47vZZKjMSALLRZot2tziQ0pCBTvspqezrROII8zmaQ
KCWSTVMx7wPRdR3gbuUss8mNnLCByiLyb8BecxAPpT9NVN52Win5HR1mMTi+M3ZRcLW1aK9DCVGP
VkWpm9gWQ9d7VCJhdEC2GnyrLXLe5RSCwVEJh8V2xiHK/kIB78z9YGxAZ1usyXZdAzk54J46x1nW
IIddGt6JRXjVVJfq364HFFC+mWdz/OjAO8d3lF6H3XXxxsPPoDZ7fPk8dgMGJVDCKNFWkBq2F84q
9Fk75rkrIVkOccj2ogLIRAF0SJ33JgpVEwFWtpaJv691Xf73tWQlPntJauxdFq8c23pVkUmNCvLo
Rti/6tqICqRIbPbMXa/n4n4YCu9uKGKVo4KWzBhBXzXUEb2MkbhCLb40XqMdtOPcVdjKfIy+Xo9m
6Gp9sklz8u4mrE+jvjaekyJ+nrLEuUwjXveajMc7GlLrjjc7B3ShdSfq4SlSL7qkxoEGFBSDmR69
jOZjovp+yI7ocJsNQE21FprB1j2k83yjwy+HZlAMOpBfL3VdSl3KQRIXstv4MIao4kvYos9PraGj
8+o44jKFpypbelhuIkUcnwOnfxcXw2075/JAJjrUYHXaQhSbgcwRYcg8gks+RZxuATyQaU6zbyYz
daAkDNntG9pKZPSIo1M6gMMx9IVhGCvappCNtiV0drVdZ3yw0QImqn4r3a36IEYDKCBD4At7RxqG
ZlFn1+o5lBkUnRjaXV8JwyrZBpbFQJE5QFxwo6F/ctOqAumc1cUGbQbZplHV1KtXRuz7ZABBg5Je
skafkhN8gMnTkLw1So6L9wqTJzg9qrTxMveDY1lKebMZ32RoGyK7hS4iaBo9zTWYukIDjP7uYFhP
Yc9eQrAuncnZC7YCSR57bIrWu5cs3pI5LiDEx0f04U4ssZ+mSu92pV5nPnmtqNOCyEtRR1MXCKF9
vFxgWXJyPlwAxcR3F0jczt2AyhSoV7S5iKMVZ2sMkXahIbTuweJmsHWeDXsQeLrHPpSJ31lJ8q1B
I8fMwH8KIThzM7LKBqlFlX2atPZCAQBQOiC7iPj5OhPygPG3xsAm2AvNz/lcWBuIu+BrZYG1Pp8K
8MMozMqgwC7XA9lKCK+A3rbcXu1e0o6bBkBJ5LkgDvZhKg01AlOquejThV7U28LyPk3wZbL6qK1X
vdKnoINd9UhU0WmbAoIl1OHqJpuco9ifRySCyPFxiWWdukWhGFlon7PWPl4PYz90+6EGdOnNHgGN
dOQTiPb8X6doORzm7l1MJZJpmwnv2xBN1S24ktmp1TY0ADU0ZJ5tpdxM9qbYkp0sdCbUnDHr2Anv
NldzBEFJcNqhyPrbou/Wu9p/WzSCINZQdonrrBk6p9SegjYgVuja22nKXsh0PXzYf6BR+DNEv4Cn
VTOBL2ObJJ2QLVbDa6yjVmvi5GXZAZF32c8MzegD0OQeUl40SOmU7UOXo4FP12Y0oxSNAx7hxnmU
NjrTQVjzDyTs3E8G7p/I4RnhcU7b9sA4gJDQL+IP+JuPq1gT+g9NnEnnS82xGvY6JzS08NhFCaS5
s0oGxijXsqiwK0ZG+0Xg/rwaQOJybrsBdB56hN1XXMwvnQPuB/BFynXegcvRGWXlo6KSngE9nna2
K7Utc7rq4hpeg50P+rC4B7plRR4mk/FuGjr2+cMkQ7Qa2FbN6iJa8B64kjk7c/RkAdUJvECiP6h1
NplV8qesnW5z6ebfM56hkxJvb/fg12zRY4qIWNP5UzsOt5Q/+1vE2xr/GoEmNnddogvYd/vsE3gp
ijsCOvSBjurWkyW7Fg1g8SMBKqpYt/cTOLYWmENRc0A9oYax4RPYq3rw7W5rXg7rqjKhtq2QEGmZ
LIvSfOHTohJoSVqUMBRo7HSWRXtD9kEK0RJAi/GaojvjXaQ35RHaBtiBQJxsGZJIPfHGGjAhdwKG
FfW6Q3ZlalO9PNISb+uQCYKeayfVDPyZQd9vA/SIxiuQfETH2WbZuVNCen0cl9/7GIgp4XkvctZD
P8dGa4mwhD6sYoB0PCDtNnaXooHqLZ8KOoDuXNW5AQdk5CTlT69GCzzYkLnUsHWh2SjaNCsGzgf1
QI5sv5pmpNdkUZyLGlyipGveN+kEQNWfjtbWsJdQjggZtWVGNnj4FitHlNbmkXHwEJ8mpKqKqtO7
h9f8zsidYjOhQE16d344SP2ryJ6hFFp8R6ZPXyeenG8N4JuOaGAHRdhrQDkkQZtrwPNpqbuVot9Y
unAOtgwtx0e6JNuUIFIEygga8+RONOYcEvx7QD8EvcocrXe7nKGJnf5lgFkHHOj/534C08fVDm6c
wMyz+Pkv8bays8SrgGzswEVWgd4jz1r8SlVOksa6G7UrlI0tCNohd+HVxrQy7UJAMrbhzx0qL61A
EhLJgdu47esVsWyCZwWUVhr4Dmlo2uZ/ntQYJsB5pTwhSVWB/lYdNPBUAl4I/Qwx/7IpRwqZMijC
jIA96XYgwW5cG25zTDspL7E6lJMVdHUFdnc1ogMA/2bS4aVTWbyi1889asU0AqUj+DiA7IMkcnS4
mtKpLQ7joH8hEx3s3qt2rs7EMrNL2nhXttZPSPT0B3B/Qsaon7IB4qBVvwYRuoUa01gj366M5KFI
OlvCaWxGxc8y13XgZbLpiC2TETTzMK4Ia2mM6L7Bezk8NKYYOqMDWNLAW5Adr2bQ9wLAWff964S2
g8R2M+vnjDmQMtKE5+CerDH85fo2DGQTuX6acfnYDTHyqJZ3YTqwXPFUgz3UNrQDOedR19FQCaF1
8rqgf7qBaHW4Jq+LR83Jls5XdBbLRwtc0A+QA6jatu3XVaudmxHcYhRZWejObmSp72gd1uKn01mj
DMjLun7cG+h3BRsmPhFwHOldyuo9LUsRQEKCsE9r7mmUlCCixJazOdJqyFn1ILFvJGi0bOiNmtDD
s4wB27A5Zp9CNLOi4JGAJgpKpDcjvsg7DhrdE7qycWtuo/qxATnGSh+hzFbhjxYi4RNBLqjz9Sid
bvqoBOBC5VSxnTbWSRI3YMXDsGBVzFdAM2QnPJTA11KbaLbRTMdPRWqs87D4LTB2IAIQNsVGLxuo
AKsSnKZKcKEqzeXIAXnDJG7JRE67A4GN7pnjhiLIYfcgcqL5ZLsuYlg9MLpFf0t2vdNGSNJAMwv9
+sax7Zvypo7DSzhrJqi/iNIqKhiIrAxwpM5h+r3AsxzkKsoTdx5OoQWTbWxoB6/ICO5mhNPpEgrq
yjLoe5SlIE/te95zXAl5vqYApGaiLSBMtBtKHJAj6cwJQthd6+MGy+/IkbMONe/KeAZBRr53qqrE
jc9jW7PovdtaQNegsBIIKoTzvNZbJ30Wo1utnLkIvzZuczuOSMivpvmlxoYPf9VKoINkaH5mZvFk
jVn50mv4r0X/svyE/UDhx2XeXfqhQkLAtIyTG0/zjYycft/o3ghVXvbHlavJfH9lS11Zi+vbWlbI
s1T5C4r276889NlTWhf6Oi3N4Twn5QYkZmDjnk1ta1ZS+8pHfM+9PmMgw27dABT/3hE9/8MedXRj
y8dUv8tAaLZ2uqb+bHX9swJtY/4/oDZCpXPOvmqGpj9Hg5P5DD/6uygPtS36t9N9kqXdaRLpHFje
XD06cQjC6Ng0vkFI4/VjGPgYWhhF33qOJOCHjyFn74+PkZhu9dvHaPFic+J4T173E37PzQj5ChQh
ikdQwVYXLnBbUSPT03EAlq90ZHlLJrxtdb7X8X5LQ5oez8Aq0VDwaZmOvm6nW6upaAxAjzlIkZ3Z
TPyBx9ZDWBnFBVstABOE9QA9AethiFQSBiJIB7K1UaRQv4rrCiTHD0AYFRc7fJ0OSTDUExML2QSz
14+9MF8PnTrLAH+3tQHoUjWyk2FGbiXnSJwqD8h5oNpj6DsdLJU+6TqYBrILKIHMR7DBQlNP/05m
qItCKkZFkU4NRZWzlMe60S94bwnXSV2DD1OOZnscFIMKHZgYBrwfgww6Af3j7uqANAKi9bdoObVB
JcIbyHX2a4782Y6Kd3kG7iswTLggQwXOmrzgvPZ2VPgr2Aw5Xhf0snYYBgtwYB7jeBWGo7utEqPl
Pum9G8oITQV3S8LuJBZPZ+RlYHFbCeVtBLAz/Sigug6SsPMc80dGLLVqJG39kShsyadGV5+K1N8i
f58HgeElsuYtRyMZYGHhaMkgE+BQolfA5W2QjFNSQydEvSxSqZwOS7QpOLp8UZq/HjypyUDWePsd
Y/smNTUOkEIiXwDs8uvcy55l0tZo9YOduGmzxAOTRZMvdlcqhjE3lC/Kfo03mPkTr28j7mHIvUyK
sZ0OImPoFhn7BOk22K7eSMUVjpgBdqDdYpkX8W1k4MElxIhOC+lMnz0vjPyJF2xP1R2nuptn2T1/
iBqdVNUW9zl28BcN/2k9t1G4cBPH9N0yRoFTCbOOvJsujcR/KZU1BoY9G5XXJq45l9zU+QNYdgIN
zxtoplj9UcuxXyOlGpYbeJ1jMZqIlI4NZF9KQNPj7kBekVt7CdqK+yiKTVqDzAOkRY9xgTVoSY48
GPBIWbEq4iqDglUfP9SyaUC/A6BSw5P4oQJxP8ha3PU8gX123fABmoZh6Gwa0371ZthW01Qy/W2+
iiCngwa7wIImDXoHWkfU6p/SLQTmTmU2R/xTuoWzXLfi9kjeWVXGyYvqOIJj8JtfvfRromHssPdz
/xZMvzXc1bLjeCgTZ1qXtqc9apH840xO7NU2vp19iNNSaLlPXTttuzLjh3hyQbqjvrTAQdzLepIP
1iD4oe5lDlVDfDlb0H1z7F7e2enLHP6KH1Nwgc5DNdp6UNsOEkQgMTnMXcwOkgnbhyQ8X5Ht6vjb
ELkE1qxo3tXNy9n2RQyF7A8OQ62f44nrC5dD4ksz4jMdiip/RP+qA8TjLxOdgdfNW4NTPg8q0ssk
Y512oE2xXVCg/R6dxAC75/a3q5nLKLleoXCq1ys4FrBbijXOW7MozgOacQ22teIhGoudpoFlE91L
6aoppnQjoPIJLTmX7cSsN7e6qvRqceEd9B4QA1XpxZO2u++Qc4LMQgPdVhVBjqIzdwZ6yJZJaC/u
/Q7iZtKYw1vIkYqVlnv1F1GjHGmxIj4U4VA/Q49ssbcSKkUQJDKDJmubLzXeVQ2jqu55GYKtqJBA
Giv7oKajAyq6Tm8gufoQ2f0TRC4qH9p72cOoI91CZ2QblU0qG53978RpFdILpQ6u6WmKjbXHZ9Dt
qzuatZ0HKT6bLJYHqQOzTNYsL4z1NOKOUscc+hVBP4ME24MIjwaCvE3bpcaWhC5mh99aRqXfZ8WU
3SUd+0FminITV9+Wpik/qyjdc7a8AB6m0swHvGuWB8PCTQD1eOuBbFUc+xOaHC/c4tZDCqFm3wHq
eksRNMGUSHcqAdgHsqkJgw321iUP4LIoAYgvC8DaHT8DLt3uwqFlQaxSXw7slrDe2ytsi15U/N/s
45xDfbYJV/EU97dZObqbjA1VUJVx8QmUhfwGupTeOg5F8WmMWzQtO5Gz0jwM0zlEUqIGPSYFGxx8
PkMx3pIzq9P5PgMJWYRXpxE6W34RVeyR9WNyGR0x3gyZ7epIw9liX+Nhma9GIwp3Jt8aVtcNP8ih
VaC7OhRsEvslHLJ90JuBCBXQUw1YWOZ6ujWTqn8Wvj2Z47OudQKCU1O+omFU94phUoMMrPJClbSG
uAJaWWhYTFAwi6zxAZVp7+L29onM+OuCoSgCyL3OWizpQgWtgBDMDXkdQ76EphSbLMf+7vq4RXYk
l6sEGRJoAbx7DNPT9vrwDadANfW+CyBfTAoscM6QeVme1TSRIQedgAzpaILdHXtIY9wMqspW9JO4
T+ZwI/o4OpOp113oHcftD/KR6Trpavt9kpjm5mD04w+K//+dlPRAi4HtAR+t71zkSZ3p7KURoB51
N/Lmm2yjg5bibfOhDEX1WGbhP4Z662qcNlm5eJk8gU6QL0P79yF5r8HIWHWn63DM0HFm5FHje9ou
NFVn8cTd+Q6jiPqMh7+OuFOWqzG3m3tAQtjaKmJ2cZkhN5CVbo8gghv2YwexHM9xuzPyy9zXAJj4
NDcQ0pBV035zm3jXGcDbrirAucFPAKHQgn+D8k782WYOW2coty1LDpqifXTK1yXHGYClfrRel0RL
+THCdzcR3fhZq9gAakacSfTgraBzMH4uO1yTzkZl+2tcxWfQxHogLF1Poog3pA0WIq1ysh1QXDQg
Tg5o2PYthMKhyElKYaQZVhfMOb3ZSVrMRgIDD+MsxbvgyS0hG7zCiRni+bOCVMdy8t71H2J0AH72
w5zwTdTz3o9nJ9wlnic/O5Cz7seqfuqMKj3lYIheTdD1+ExhCZQed+AIhs6m6axqNng3acbCbYxm
RR+NyWaQjDX+r+t87n1e5dD9oLEUZg9aEdMMJogKQRfUngOuO1tgmX6Elox2xFsP0JU409mb/Woi
+2wZSzxR3JPJUoCRCXY8VaMd2clEzv9q/7A+vuPvPs/v69Pn9AjR8bb2yKyNh662jaHZJr6Qvw4D
iGwl6899mYH3vRldlC7K9FvLnTALgG1H/qftQTKiJiwxfE4h9JI6UIVJcZf+c6mr5W25ZXoKSl97
KqAQrtQQzMpS36KuXnuGm2/IRtoJPZhPb8dcX/GBgRcbj1JuRsYOpVF9wY2Nbm6urM7tTw5Y5j8l
DX99AKf1a9gCI1Nhnqj6E1hD7E/Zr7BZTH+s9nsYTa/CCP/FNr79fMbGGApMZ1Fb0KTnjXNJusS8
AO05on8YX/RKP+YCzBYU2Zlc3Ng2d8GVyLApUfHtnIDqMG7BdUsxUrPsVdsBTcdQY1li1BXAvmy9
u4LuL+H5GM5H0EbcUTQtO3m4b/GlOKR3035ygFoxQ624yaGD+aTXKEmEThidaAiqv21biORBgyLd
QyG5L1WPa5Zzhq6nrlrRcJ4NfgMyZn3x5lMMIMxUljfkpSVjCG6caKiWlDk4+WjJEvQ6eR+JkxWF
oEXRPCQr4jWjvIk6dG0BmDjk4I6US+mjeoYmXhJtaGhk8XhgOjSLhiYuHyPUjR7MfEmlUEDbgPL5
Or3rGn3tOX1gCA6Vwij1LlODVjWm1ELrcQDthCMANO4HsD/8GTG64tBOeNR/iAByCmlxVfL4yxoO
9u/+lHDow+OdpWABkDhIqdjcxHFWtPtDqm2ISH+xLX6Q6oNkv2nBAmuVmrG1GhNVCQZWU9TBmqND
Q5RMliEhbAhTE4/WYrpiat4mEVqHot5MNKLQt4kM7QjHOEIrdcqqc59nB8gPOg+ABjsPDmNPaONq
TyCJdSBZ3rgB8ttTQE7haN5JImUllJNMZZnfVk7OwEqL2VlipQFa6tsNTXf1zsBOtP22zFaTIKWx
Bbw/uSOT7g54qQLx85Y+wTS4/SGGHvCKvLQGQw2u1NlwIdNYa+ggGp3shj4C1LWbvcVsHQCQX58I
pD9Q/dLuySL0AqpP87cwTYYdJeA6EORu56avlwTemHBxiwfthZz0JUM1FqLvaXyhL1icCbR9/D69
K+raj20G+uYyc3cJngPA7ro74TXFo8XS8rHAexKfsukcNRzfcYuZa4vF3Q05gZCebziIEtY04W06
7lcFSFylE7h2ld5y/kCgCYaHkA9I7wz2HfDdZw2Kyu04Jd9Ag/vV7qHvA6IRb1fEUGN08tx4wUTy
00RZa65vpQDNlL6mp2xnKQi+oTXyBmVxQ0EvugvqwtYqrNt844K1YIQM0uc+SzjYTnNUMHKlJKWk
XJQdyFr2zv57PGqGJ+a1cb9D6/IECGsGpILK/H3IAdZOUq95goLG1fEuWdhSJtAZwapZJriHD0MF
Lo0xvEDFK7zYBqoseD32tgNkbC/gCEDO30br1+h6R4pgYWrcTf3XWVpWus692Fb04T9DZ7TTtaXY
gVu1JMXSGrSk1bTQ7FNXaAaG5G0P9e5wQNOb2tnhvmRDxi8SOxq2TPdjsMJ+SrDzwGvLn2H0qBgs
KGh7hfhrWKNWIyDzW5jaxyyrkZ0uqvVmd70ordYPYFQeshHACQiTbcWcZQfoguWHwtDMrQQK4RyP
FWDsleE+9CFS1w2zqi8sib8k8Vj/bFLo3WXOFK/4BAh0G1c/e6/5IrW4/FI0ZQppnMx5kAw/5lqL
8zMEKl6v0hjT+6vYZpIGqIO1oD9+abj+yhoDpenxAMwWccS8M0MbcqGV+ZuNJikKDjcyILHhuUGO
3NsDRGKqvYWSDYR5LPOBbFH3WYzmcD8aeBx4FmSH2xlcWNd4SF8B0tjpeEttjfayHJ4HMUO0tDLv
LDnZe65eVm1gNzZGJlOUsefujGL7BLTr78ZFPJ6MXEWmgbmfOtf9UWX6UQfLyfXEsY3F4v06+S2m
Sj35lIjmhd6R6W2ZXpTlALH5LtR3ZB899xxzF9iHfP7SR5AduKZ3KQ2s7CaD2LlpRxvqPJDjUx1B
qQJSEYafoM4Iybl0vuVhp68pwPKeMtGY67hEs3rbRfm6m/VoMyeWeasBcbscDI/FR68zg6EIkd4i
B4WMkFtal/iRbcg2oP/P160kgjBd352HEXQhwsqmTVV2+Ps1lYYEZCf3eGmUn8Ge60Ci0tL2vRoy
tmm8yXmuQV5zsFyo98VKO9ooZmfdd6Dwnx2tBBNW/bOWXHtRJ25Wv54Y4MfNOgiCWAaqi6WRG0+N
K4Qf9515Hg1oC2RtUuxRMACjQzh7Qc2gipAaYbnOa5DvREqerlRnvQu0N4A8GOsGin7ppBvBv8dQ
IB3SFGwnsYq+LkZncfG1LIWH7RY/0pZzqOL5jmnzkWTIspTJO+WjHSb5WoZvi9qcvvn+0zzwoYDl
fjJfWsgyrEB8FD/EPHQ30gXGZgSN4YmlXhL0TWc8VVr/tagmqJkn4MHDW9130D3z1aQmaezXJIBv
pxMaelIwa2r60zxNyyTIqi6T2goJLcBNtHDIDkljaet8HtM1ck7ZIQonkLSTR4SpfD0l15zpSKBY
xbznEwpopWqrrDQ0gicGhNehBZYcvRAMGlrRtfeamdbrqu7iF1mMZ8dCr9dqGL8OnSt+omXqn9i1
3Ccn5+BhdifznDl6Bt2nLt7jL1ufMslZ0Jmu88DS7jkJo+2s6kd0GCvpAVsTo2+cxjlHuTizpr1B
Fah3MW/u2I3lnkZCh+K8kN68JUhQNUGnfGiR0VsQQgo+BEqWv9s6GwwUJEpNwRQ3vc0l1BGtR3H/
up7V4h3dzcQR/BtoT9Edzb9mWAZTfwRLOjA3KklTmgAFVpYNqjKFjlYHmhRC2ym42ubUuzW0lwbb
7n3iejV2ybo24W8Y+ctwGgv7LMciRedu4iFdAOKkRB3IASa7cMWtMt6+i8bbst/KfDhdgy1HEXtn
9cO7MAi5J8FkFS24wJ9BEOOduqq2+EogH7DzePhcMxbeyg77Fh/w+43NwUC2hKDnal6lSajh7iIL
H3giiBpc708Ty2uQWQd0YxJkN2Vv3pa5KPxRBZMnzFGBW+kdAIJptwR/uPnR6gXjBsgW0Zau2A5t
RY8YsRJ9mXSqE/Hh1UXG0UhNoPqAzVBTSAPvXVw8GFXsU6CVGGgP4rXDd8wcF9uyApf1TQuZNjNe
FXUBuQnDMO+SbG5urETku5Jb8jxDCBIacWnzZYLco6NF2k93bG7sijkvwimmNU0q7LS5GXMDzCNe
L88cSy6TCt0+0R3BLMUNckT2MikEru3OS2XAoNC3KlSngq06FehQT80aSSvvxM3RAK5Gbe3BtRGD
/gqtByBkfI3DrgnMJf/D2pctR8oz2z4REcyC25pnV3ls9w3Rbnczi1EIePqzlPgz/vrv/+zYEfuG
QKmUqLILkDJXrtWUFfDmCPksPgfrRSy30EeDvDHSOXfADPd3eSqrs+lCob4xcxfiO6BA0eN6OBS+
fqOWq0x0Bt6SbCdcVZ6ghtIk1MG1MN3oJeB3LKj5xyx+lrUrUyCSGhteEK+5jY1mn5ogJJwvhdwS
Pg0QNDuarR+SXZAkzaUBqcLa82S8pjuqULeVHvMHKLmZJ2rVgd+eeSXA+4c+OviVLtcuEBfrpPA/
bKhcvQWF5k33Iqpq+bkcrTvyp1sR5PHNOoxktZ4nkkFztSBbfKZ5EBwG/cbAEgSZQKlSKv4rI41/
NzJhV6eDeHcTgLWe7I3rsKVRG+axDnn/ZCbRth084zWTBpSseT1syS1FCj0zsLGvx848/LdpR1Mr
F64EDRdNmweSHyyCBdaasHaoGgzWuTO2G2Iho2aC2PqXZqSaRFmm11WwnnsDiaCEzn+HeC08ddAU
OjQpviU17QjR8sL1UIigehNHcURGJXCJqqknwB42iqafmkgZxOe0bNOpGQ5SP4el9muaCRmPSxLy
H9QKG8e5dK3+zMZxfGp5095p0BGjvsiwomud+Rfq64FcvNaDBc4AXBGMGtUNC6xdAIKVp1gbNWCK
hg315Z1p3LsgDKRxwhH1w9DGS+orxzB+dPPfJX55W5kA6y4C3j3InKeg5cq6o6vInQAbtnaJaZfQ
0gFf1OSCaprKcpwbtRKemcAAxsaGmp0BDDdP/Qu1aBDHAn2BAEF3pCZNyTxxY2nyOCjak6yr03tN
RW15GdlbLDA6yN1E5b5H7f6FXJCUiS7QoNjPA9q80bcoBACCQk1CB5HHzTRJmFfd3gJ0eQGGCR+p
7NJdJJUPNHNp29rC1JwIIluNv7LFGFzLrAiuqJbMdjHkjRY6+VQmyux4KS7USwdyHg7cD93r5JTW
eLjU+A1M86Y+mJJ0Jw1386D5WlxdxkhAYeun3Fmh4AoYEj/UzaODP87nWiCXMdDa1P7y9u/jIVsL
hiB42erbRGTdzkW10EMYOe9RMuY/ue4jc8CKpxx0aX9zSGv25A9FOTngxdvtygGbLjVDhs3SPQOP
zCJ2oWnPjbA8s0yzXsxmMwZ5/FJWfXXp4xA4bWUWXEbbFMDxDZJR1ss86KOJ1XqCSNY4Fsfpzdib
Pu6ROCpQ3gd5pC8HEQDwFnUDVH7RUat3K51B5p1dsOGJrd5fkcU3Taxz0qLYBhmHGp5j+5B1zZq1
05jJU5NjKRi3YfteIFalmbb9u0Eaq2RD8uq0CGpkwGdjpy2wPcTy+2CUNYrt1PAAYjfT8NHT6yek
PLp1kmG1XysshKvwEU1t43XJxIVaTAebwtimzdIYDOA7VK/w5EdvGKJcvnIKIKbU0M/xvtfzje6D
wTQGhTViASiE71SNSmaBVgU3yAPy9h64orAX6JipfxfykfoDcLutTMsfjzQwUwNbKm4Z+8cqi4cD
U2UVVevxi6POqBm6Ae7ToDsZI7S2wcIBfsaqkCdyI49RC4ttK0AWuwf4SCw9J6+Q8Ry0qTYgyJJi
ERu6vBqdV16AfdGAZkXq1JVlgd9nqcRJ/xlhhal/AyEgOMwz+ydrvOZILydRx/4FMmjbNsKbflmb
YbcBk169mpd6aoArs/ZIJgmavo3uWQBJIzzaJG7/PcjKPYh3tF+GY5wgXDq+NmAWWDLU+9+BN0vb
OULvdigvBWpTDWIO6hYTvdqPfVTcjYHNF+nAo3OmqlLTGPBoCUmgqfVpdxqHN6tc5gdugUuRyGeI
ZAawUOj6aIKBXVXnB+rI8PNaF5mNHL8ZQMlV6MO5AkPai/hdSkO8hGYfgiMXrGh+5VsvDfi/Nokh
+w05gbX1Y4zpVvaL8dMOs52seHwTlRU9mLkFYHymg76qTuKHrCnqE544r9Q5RlF5BkX1mfdudrKG
NFtBGRcCi6rpC7wBF3RKh0BL8AhTPUOfoodBuFMJ9bhrMnbOGyBx2c0eWHXJgB9dtJ2vf4vqXlsV
lcn31EyRsYA6pnxKDbUFA852EYEZ5luQVD2wFbq3Z5GXHFF16i6xHFqItGmexzyMzro2+CDQBQwA
QrLtSiu88FCopnJrlJseVtEZ8UpoooU1kmFAYa1AZRMdqPnpZqjZABYDNxqBCsb6DZUdYNgqix++
i5i6ipgnei2BtBLepfd5cUJFnLv69EBKAiUAiZRLV3kELSjlyQOaRMWPsPqYgzw0KM6BiwgcyXgg
6fctkmnrsUINSF9Uxj1K6Y37rPE3NaKUd+SRx4kFxIHfLxCdAs8uS9xxgafNsCdn20JNdjPUwFxh
KI2o1ZwIR9Zru5BjvixdbdN3zqsJTa19CjqmRauYYZwxKI/UhEiN9eSI5qMZ9kO8iVGqvOqrxt2V
HIJhtFd38a13TSHjFW3kqZeatFufne1WBkcEdZIFZbVauwVVcMK7TVx7GkDKuTg0tuUddaC2puxY
GoCSq0eGlQaQnVJn9dDH2wEYoGmmecCfcyJSBFXCVRph2WNmALpFeZde/RRvtH5ktyrgMAFDcOxN
7/ts6hIXkgh2Lpdhm4lkyaK8WSVam26mdhmOirM8tvZT2wjw8q0KfqEpitxNr0MvsD9Ug4G3m+bP
UGILkrr+kMXHPJTpCaudj8PoJQD7/NmOirI75vWR7DSiDXwLNKo6Uc1YF6bA5mMXQDCYoZbSCjRz
QTZHdeDfXyw5QFHrmQaEzhBGRxoVSLsozh9GZ3Ae+wYwmSG+E43mPJLF0sY96CPEtVGmztKrRVIK
diQPjozEqm6ghFZrtYsVFUolmwocUjQ0gpTsAcVY/oKaKIk1Lv/DlZhViWsMiEuNLLwvMgeV0mOV
H1t1iHsLbTFEOTBDY36kM+oubNGDnNjqwdv4OSYkd+onz3Iswefz5yn1a3VXrSGlFW/tLExXpBu+
z1V1WInfycqsdXkWAOCfnSxLV5luWsfeLX41QSpOhhQfhzCxxYlsrgd+PcfOjtQ5Kg8BtgbE0T5d
qKdHBR0oncGrlmu3OU01diw66kP12nxWlttIM5CJ0lR00FpQVCovapErDRyjdho4ZbT+mWue/t9z
kf3zivNc5j9XpJlNzq0jarHx+MTDqEpReUsIXu+zie2O+ZS0eKzMvVhOfG1SLxLiUWbWZ9vR5Lk3
m2CPV9uhNRMgdsg2nXoAqOwTwziQjQ7cLVHPrA4oMwBJ6UvUYgcB3q6GDU8a4Pdeor2UbVW8cct7
8fBDeAMV9HQCPOl08q8uPejZM6QyDqqbq5H/wxT/5z6QAEOVF/i7145wnFPVu/aCiB7yKIs2NXRq
J3YIi0HZpSx159LiKz+b3mM8mtbL3wYFnllP7BD/OahPSusltOz4JDmKL0Wu9Vc6tDHLoJW5nC0j
AnFXN1YL8jRSoq+6YrPkpbE1YuxRXWkMX4ZmYqkFVRFMU3YGuDr0XgUl1BVUTO9aBZGxTQMQwZLN
RoZyUbeMgxqUl+sONfX7gDXZ86CNW16ZALUqu26l/myXYfFhZ2Bs21fA1z07BfaQn/bZ/9/2okL9
GmWvpsSXyl6B8hKazMOULKtAW3sSfv0458+yzqy2neP1yzl/JpHCRBQ29jZzUkzY4WsW2v2RTJM9
WhYBKsoo5zZqQXqKrPJxvrTAA2dbVdGwnKepg+7r1NQxGNk0NU2kg8r5KlxzORqoEGzcEYHBDJCU
S1a67lKrmxx1AH1wmXrwhBr2qGt5ypWN/GozgIIiECRbmmEaSxN8ziLB7oOCJjXp5wHL02mm2TTP
WcXpFu8bdqRO4MDuEycTpw5l/Ks+Z1hxq4XMtPLAi68cbKRmlckDz/SuyAZQdakmLVccHiLXJoP0
SDbXA8EBQOF31Dm5qXldpMI3s42bv+dptcH7Oi0N8jUEsxLZpNhHYRlE03ZgtKZOOrSf0wYNtgpD
iVVV32rOvmyxsqP1jBcCB0FNWs9Q0/U6iUIkpCbmJvWilg33S3ryQux6OlQQb4N+/OG32BKFTO9O
IBTHGo/aTBnpjA5xwCERm9ZbGhqAZR2vDTWE2vMMQQGCf6ur7/+wTzN/uciQ+fGCeVxuEOLo9j0L
H0y7078zCLH6gRP/zEXSLes+8S4Q/G1PoPFAOeFQ+D+M6kwODlSJlwUDp3zVl+WZQ0dkRR3u1oLG
1BuUnauVW8n47EdhfolGYA+Q2op/uuZjVxrjDwtF6Svo2HK1bA62SBEj9tBAuBPv3OF7rtvNIk6t
8Mq5a1+oA1sA1FaoDg0ldlNHqYF/OTBRR9FXB2ZEoFZ0FASqb+Q92WTrAGU3dMN9hcjgxgo1eRdk
kXln1PqtUYvaBKkkaslWizYaGPOhCAyRx5Ax84Coyp6KWuZCF2pC3dk5gPx86iR/stNhQGrp4MTu
7k+7mhbs0NqhMNrdF39lpwukoxYdUZAzdf4xHNW7yB/rcvp4c70NuQESyY9jmW3naU1g6s+JJ5eV
1vRn10VCpwcm/64L8LpGoVl836Q+YL8FFBv62udLwzbKF9bUKOOTdfbd84ACkJL/9FOQJ3FX/BY2
X6VpzqAfeo9kUIJdStYsS98KfiN1Bhh3lr718Ttq9KonW4hhHeHReKp0XhwNZFc3o2djUQnygUWY
e+1PywyX2pjlv8HB/SycwX7xtR7BfUTeL66m6/vCRuk+w57slnCvW8pWN74PdreXrpH91tl4EINf
fQdoEwJdYD9kollEshsfdJMn28Cu0kPFmvTO9qJwZfid/A4k/XYo0+yXPkTfRJYMz53sB+w+DX7y
DWGfcGcXa9ax4oUJhAOVq9WO+5h50bGqY2dZhokABbbTHGPPGB/axngAT4fzHRrNUHMK7PYE/bDy
HjRtb2THl0FUpqvkmYO27lY3EYDUsbfSfBTXgQAzvGg5j8+VEWGzb1ndW+2s3STmPwGugUyWcjAb
d9iihjJaJ2bKryh+4dciQIEXAg4l4vVOfjWgveYtyhyfeMzuyIQaLg2Zaelb0aLXil2otclGKtAH
/tXazfSyeIGwsTxY6r03dQSoFhiD4kqtyA2Kc25G53lQVuCtP0QxSDw/J+JIGK9wMyUbjSAiWFB/
TEw+LDKaRe7VP4nsbVR8nGUqhmObL7ijKN8m4rfpSD50+NIu+3A8NsC6CsM7QMJm4bhg8Sgy6zJh
FkZIYyA4kGwI4xByszmjQOOZOsnkRsbZtLoP/wYId6TJQueo1Z6zJDoKu6i/FbFt3JsImp3+Yu8q
/tWemO03J2s+/CsAgJbEXoHfzTc/SMz7PkQ11RTJ4kHXfPC7IglyYi64QQmTQKVqOfgX2roF90Rg
X/GHKZ46SDLtWpRwb9rBMr6NePCGgkVveIWBPqVJtdMgnPEOKtUeiDJQkKxGIqdbPPVqZFMgMBS6
5TSSHJwARWA00gKi4k4kEB1n/4yka+oMEEUa6USe/q0B+IgcsNJD7UW4zsPavgdCPNngn+GfZBqD
bxji1TursUrkBSILauFChx61BXpVy0x/QrpoM5RsDFGTGK3B0WX8TGxUFgIxmzw7oy5XvinNu0KG
2rYbu/bgVu1wQp4d4uOsqO4rPOZRntfxVywjHoMU4N5FdD+KGoxhJSuVqoj92mg6X/7ts43C+o/P
Fpb6l88WaxpEdlXtF5VuRX2TLxsrag9TcZZqAjXfHqjsqzG1e9SRNPtSpqlcILIKCjkK13k1q9ZW
DMaAyegibbv2+khbII3NsWtt2aaHmNky6gP81cnYFDHe0aFzGpWKV68OXOhs04QQO2dlv7V6xg8a
ICFn6Yr+TGd0EEkBhrLAdVdzR1UFb3GjB4u8Zv3GSkJr77EyuvcGVdI2gOoXyJMTSjzLF/IYbMtE
ftN6QvWPXEKPPTz0eJRYc1r/S4x/OiWnEU6UAmBJ7GxkH2HbDza6AcFdh3moQQmydaVgxY3VtAuj
BTKwAyzo0XUAkbbT8Ru5BTpoTp2yRASuw14jjtv20iq3LkQtnxr+N7ced/6WA4oIGSsmnuo836KU
G3k93Hkb04nGba6aMiuXCXRDXlJe6YfUdCE7ro36q+70v4bE965INPd3YNNGxbrytwzfXTaCIXOl
ps0F35L/kLCPaQvEjXdjjsp2UGuDYXfjATO2RHYx3tPWlpqlniT7aeOrelGxEX9pIpYZ75NKRya6
QnWpR8DVMHa6hWF0ztrnvn5yCO2Kl0TnblCecf24ItRpjmGLOE02mu0JRSagl8hBVH2CQGdgbsIS
ReUF6+WG+umgsfhH4pbmtuemQA0LDjEPu3PRVAVK+TMHDDKe2y/IGBfNh4/lCrEsmwbZX+VNHYKF
PfgvobSQlkjeQmtdnIUMACaEvtSyLSDRKFOg+ZG6xylWXu0GjG/twkNosl+QsVY9dOYBKbMvKnY3
20vDBPXH1CuslVECaNhjZeDgNX5s6EbDLRSd29TGPUenkfdQWlkChTPEzemAHFUmEdL9p92CX4iD
158sX0ZSe0xjA5rlS5prHgMhIYTi1cHMmbW2+8zNLqAHazc6uMAvpRFYZ108GQruRQcy09kYSWvp
JgNfx1ipMOxBAu80hvmSXFKyDT6vod8T2et5hjrWn7A7iUDT5wm+0KBKdvDVgc7C1Gk5mBRcGLGf
89dkbcfaBnxXeTnMhtJ5M+zIh0y2U/wzmqac2+RDzaLIHXs597gGK1aGC0HJWiJhJHn8cUgQjaxR
L4921nsVCIfCX5Mtox5yd2pWbLpc+00RyC9ByjSOofITgTy9BZr9hL3j12jmH8FNGuw54ZMWa89A
QVtnUwM/oLSiAUrxQ3KuhoyDe0loNxShmcuqjUzEeLJwAcZI/t6H6RogRQ7sRwzhGieIfomkeitC
t/1WD8jba26k32PB44F7stHxfyzSPV5aHVhwalTzs3Tt4uWK+8Hh+FskcjhNp5oltINRY03F0wqV
RKqHDq4EMmsALV6P3WAbmyjaAx3GK4CXN4h11g/eWPonFAvWS7JrAuSLRR1Vd2lgjVff6bF+UQMi
cAUgY1Q4Rxv1xY9eATldqfOnsBjrRQ9GvhMdBqnlJ10dZhs1hRTN0snMTTECEC55c27csHjygYK9
b7xgqZt1BFzLqnZ59uT0bfGEyCvgjaW4J8ewyC5ASXl31KqT+r3n1TBNAr060KpmEe5DNWehNrR4
EMk9NbPRGVfAAtlbarZeifQgAtwbag5x0GA3VnsrS10UXKHxHtkNa0m9yMRrh6oAvQX1em4Xn9sW
K1Tq1XuzvkPI4EadWLrGi9IZ9F2uadYItuW0RkFGfWixOEAoKU+DM35bwZnONFl+A1+23JlG4YwL
swo6BOAHMMEbOTaGOZSZ1RkdQqgCHIIYh7n5N795GI0gFxo2N//3U82X/GOqPz7BfI0//KiDNVLs
O+MhiCCyrEElpFjQ6XwA8YezKqyyX0AoITvOHSwGJX1V5P8Mofbc7akZ5yad/XmBrEVG0mBgOfz/
TxNVnx+MrkKfZDLOVyWjW1d2sXBt4zaKGHs39SHmIdScXOiUhpRl8gLlzWqvWXFxbSEN6SAVdOKK
sZMO5eAABaIF5XIwrQ+bpLMk3WgQNToP6g4ANlo0m1qkqJX4HEsjigRouZ6Z59k+6qjdHjM8ieiq
c8cAeh3pyvTCvQgrcxF17jotY385XfFzYkSpULgNDm9J184Exy65MpLVNBUNjsRrxmR0N02VCaNc
R7FWTS6+5l8skBBtwTAhDq7QxWE6Y1n3cfYXG7n0ns0y3NgYRwf+eTbbXDXNPCt1zLYKLKHLxMYd
D3o3/77sGLipIjCpUzNwUv9emJDQlql5FymPCvJqu6h1uiV1Vrbn3xeIt+SV1M/TICmgFIgiHkS+
ABHlouF3nmVdQJNSvZejc9FcvXy3BbtEDCccFi9ImhOLM3Az+XqwZ3X/RIB0gqGHCouOSMBkn03k
Qfa8Gu9QZb7QB2wIMie5gkDPviVxwi54IK2pRQdtBJtzZrXv3RCmyPS1QOSVftUsPTcAiwHLw2Od
2Wo/X7mv7edZmhgfNjrrMtt9jaIhW+hFzl6n3nCrG/5DKkR6cxwnvYH32j017XgkE8Qh0lsLIP5d
gGcZVPP6cEluXXeLQMZ0JS86tHWzS61CnqnVx0l6q3nxUjAOJg01M5n6BpwVrmaG+9nWFVa99BI9
3ZILdWQiR9FFgSIestGcUQU50bC109V81ZAJa5v2YKCe5wutzNwzowdey/DwgZNi9I62295oGH0l
4CIqKJWWX2Y3KtDwJtNHmL9Cih2lBPvXZTbxoL72PotO8ycTLIgXBmgSUZOKPxj5Nm4dLDTNZV++
VWUGgJGaoKsiFzr4IzhAGqMxpm9Fk7LOh+henovlfFm95d5Oq4Bbn79pV3faQffkt/kPhwApeP9F
tp8/Xc8d/64IX2mu6X/o96WKug53U3Ms7QMYNqQqppF7ZkIkQSvy/kfStI9mlqePCSQbD0zXgdBV
dujZWVrRXkaswwH+9JpNCyqjvZeX9pMA0R056a5pLFtXr8+x5WgrzSnyhYAA30PXG8+yHfhZqpZb
+uMGWBEwJ1e+8VC7fX31QHrVeqnxQKbOALVXmIfxkWx9F5a7PC705TTAMcOH3tgEQhhg4gRED+vq
LtnT5ODETQ+IihgLatIAHz8WzTX6G5m6EaHErO/qLU2OapP8lFj8F3XSx9Vi44gUbng3Xb21JNBm
sbumyTyWyotulxfyp4OfJD+KlBknavVYHm4DZnagE8EXGrU+vAGpsqJOMhWQyFzYddAfqJmOpbVj
MYJ15EIfQaIyTh8fyKAxaLz41ajv6AOA1kM/hKLHVhJ7Khm/6LHV3UabiWs5yvdA+v43SLsPaygC
DruwRzMS2gqkW8BoJr5/KuscCnyooP4GnkIblLh5eyy7GNA18zaZOyjwiaoCXwhiNMuPHTco1HYT
Tm/G5qdIfRw7Xi6+APWspIGYuGHda/jYZRi8UP461PmbaETxWCLJthMNJH4QpfUflQOltrEGfLOb
7xqCnG+JAwBkKu3fqZXdtdlgvoqkHaAHavKba8Xd1qvM/hBUboo4RaqDNdDuH9MByrgcAp0/1XBo
lNq/YwxnOYLB+IkGm8DK8NPIdJQkqDry2NPAbGGkKD7Lov4ZGhXgcoZ9dpOq+jzzGdKICKhNbi5q
78kN1REfsw3KbZ4tTn4GRHQAyeMBNN8o79AW+fCeswjoUt98gexwBVCike+avk2fq84+sdKI3lDP
ky1LwKMvgpn6uTAGpNasIX77HCkziFHQyMINAdu2LH2lJQkSRCHPnumMh246ncm/2P7mF+qGjudm
mX3Js2muNRzBDLb7ktWbcmzO8KA5o7un9NrUy5AlWztahTKTzxwdOdMsWdXsyN4n2YKPSOxeyq4s
ty7oB17MvJz4rNzMM9ap5dV7oJAgzpsVE58V1tKwJy0ItE1fe1b+HuJkqFIDTMEZCvAom6U01wo7
v4xcHzzYVZT+l7ZcJmIRxCI4+ilkRwCVSYtLPjpIuBhyRR3IExaXGBqC1ioZ+xUwVMFxdgsGJ9oM
YcaWvY1qTgmgxlHkXfcYSZOvwVLWb6bmCCI2263xkUzWPQppjCBwzU7USQfJQBiGoq4btWi2PjU+
ZrMN+TFbaGnhphO8RcTLM9MFcWZBfugkPaO+UKvRs2aX+Hm9pCYdEOQFMWfYXOzKB2BTeTQgEFva
SkqEbH+ZY/JQA/49x9+uYlXQfi07cE9Gg10+aKlxJG6GAOqkuxS1Vute3RTQ6ItVLFreVRDtfrDl
eNQh/rrGw5EdoyaMlq032qcmLaxnHXTpE22d4MUBLJTlKgRq7hu5BVllnww93Hpm0aGo3n2jO6Zp
IFxRIWZxa3W9PbZh5630MI3fRH4uKsv/3qWgXR3bMT7oecYf1EDqr9MCGjom4EJWnLr7NMM8bmO6
7yECPlHUyjdkS+Wys/3omnqGATHXESyjVjFCRDn98HWgyCIgx8hXBpKnHRh6wf1h66uezixsVSUX
HsIFOJt61ZkV/XDaHiruHsqE1AGkmCLcNgD0bp3WRlJW4EnUYhkBfn82bn08Z24VQ2pd8aVN/4yo
HVaNi6Ar/S+zqEtuUJZTGlxXx9ed7xm4diGmKL+bY68vRZpIaOmFcte6nbbTkem8kygJXyIvN75W
fX8iDm2fg70zLuR3vcogB4n6C00m+SNH6T1Kt3EW1iVkQ/FIftQS8WGbe+mM63qzlrwGM5CNByVK
NPIDfeTAzbKTW9U/pk+svopbguyLPPJI7KBYkDz5eXkqCs1/TED4dMATRd2Fcviu7JmOt4UZRfbB
ZaBK+bd9RCJjURhNtcPjrz9jwd+fR8eV0Ie2i21qlvGi0nuIEFAPi+Jx0VZOtC3kAF0zDToInq+C
Wqo521iaDTtg2+pbpw4NiPWRvYCNmtQx24qGNZsqMLslodwI74Y98I3ZbrAnfNts11gybnVghxcZ
0bTOyla+Vd+QW2vWXODpEWqGecdTR1vH6ix0h48zsv2tF8BS0OcAK7lN8Os5eEgdbJqRlU91zd8t
RBnf46rZIBAnvxt5kK6AnxouwvMQ2TOKZsMz5i5NPmqLwMuNk0eMCBQopraDiBzWOeGBTHRgKopM
Z0hTQMu1HCFEC/DqJmEC1cqq4I5AXGQDAQD0byz3jEBOcfHV45cL89UcW32X2A4eyaXWp3tb1/CW
qFJooHdNaENMx0jeA9wVnuk6P0o/SlaG4+QXP9W9YzQWzboXXKDWG/XiUPN8t5v891B07aMXxe02
CIp8H+YOlNLUZOQxWlBcjxvnB0L7ySpgI18x3Rt2oBAkjDodfM6rdcAcc01NieK9e/fDwbacrZvn
gIsP7cPIA5T2p3G+R04DBYZQeLhBGeTDVrGzFiR7Hrnrv2lWBBZetapzVKl4xiN9Bcii1B4QXcNf
QcZhuaLa/xSpqx1yvSZeYVB5ApFifYsQjJls1KQOoNvbnbXUGAgQOrszn1AG3h1ss1Tc1B7ChzWk
IeamCwJF/F2tc2KFQEh7rr9MFcM4pFqf3aYOH5jTZqduSIMlMXq7/9hFYWWnwlLyTIjAr8Hlm0GU
sFzgtjXewLchgPk3sysT7gCuF/wjMifuHnSvBuGQetQO0YdvF4HR2DJFdB8ZIK8WARJZ2BuO320d
yjy9GF4gF/NhJyAGODInO/mPPAnWoTaixqBt050t42iDJAfyet6I5yJy5WC3QVFImmU7I83bb+QR
tbG9TSDOt8BiK19O1POtpvfbv7aJeB75MlTJOJ6/M11Qw0VuA/Uz+pOK+muTehHxl3v6+1ex/I/e
P8bOzp2aqvI0sR3D8SAHJF0hhV4de0QANrw2rAcOSBhkjvn4XgR3ZS+DX9ZY/bYcz3sSmYGdZdgH
J6DA62mMyEttzQdUKtH9pg92vU20qEDsSa2BhFrwSHXI/NFa6vqPuWZ6rqsuQSaxzyuI+9iovJZu
3kCgeBAfldizHzQZsDbv8idbb3T8TmUNbprc2mQOwMVxWpVnFMHzNWBP1XPNjJ9U2qi5P/HYSt/n
MXo8RistcF6Fi38mVa0BYVxt5qbf9NUG8sjRJmNheHIGlF45/Quh34uigzRdFAwXz/bkyRTYyMRV
YPxo0snB6h/03lggW1ABIYJbosAKE2FhuzyRDE2umo5qUq/VobaTerFXNJ+o929jUzdC5iLnIFDV
+AXLBKwrIUBrVr13rISOpaayy9oFYcDQvlbCK6zfImXePfRoV2C4DfNbFKoCBhGfwNTt2D85aohX
oNWw77QSqn+DxtKnMCvqNZSkxjNKvrKDW6budiwL62olpbPsHDd67Ux+n2eF/RuF/cA3+uI9qv4Z
ziIB+EaXmiDyx7sC/Ag+QjF+fnLaLgB6oH+m25/sps3dLSvrSX3IH8z8itruI+cQRpoFifIyareO
iECGO0KQaO4wShuCH9oVDDZgoiqB2kdwZVE5sTxSsx2KjyaVHuLt8LV3+HeTehMd5WH/dWwxAqNT
8XwFatuT0zC+99UCC2hEKLJ5VR6dqU0H5RIUI98nKYtPBhafxGeQCPkrcIro6srevtfH9EJkCBaX
1haw0WRDXkM+/kKVXnjF2nbyIrM5WPDqM3iplevnXOCvmLx4U7ob4TXWGhFKAIT7Wn+JLXDD4b4O
bjxqwMeNh/8ZNTLIQQVdhKCLtM4joOIQR2ys+7Zo2mVh8P5b4ls/Op+lv8yqxXCVh3KyClslPX13
fQit9qGjQ5AtxD0dNuBGkQPSJJ0RnwND+5FpgT0tKLvUyE9FEv2gZRptEDxUuS48q0sPtFjzbfwG
UQxfronNi3i9RB9kZ63Gq0Ixf5G97QVKO5Tdlt5ydiU7ZDozvBj8agHC3nGLopn8hUFenBte9JYH
KINm4GK7JFkkLx4KqAE1aKO3BNIAjg7uDZPFwfbfI1MjHq88/3+MfdmS3Liy5K9cO89DGwDcgLG5
85DJ3JfaVSq90CR1i/u+8+vHEaw+WVL36ExbG40AAiDFYhJARLi7+ZpjZXMBBVN+wao3v2AHEu/t
0fgkzSg6mXG0DURWPaVp3N87iYuElgHKoCN8LuvaZ2xPrUZvt+cgkF+WVjY5fzQAf5ywOMKuxbEM
SF7CQ0a2dABx3dYecuOOSlGlHO9f//U//8///j7+r+DP4h5ppEGR/1feZfdFlLfNf//LYf/6r3Kp
Pvzx3/+ylDSlbVvgsLAV2EccR6L9+9dHBMFhzf9H2IJvDGpE4slqiuapFR4ECLI/4twPgE0LKrhu
lbU3lWZVAJL+sU0mwHC7zv0DoXOEz/PvveEt+9hgCJMTECu7hFZYg233e6Sa2enVmcNsJ4lXDnKp
1iqcqmi3qAwmUftTGTjia4hEmNsyI07s2EM0JoNACJiJ6BAk/sc6Mq6y1GN4x4+QJ0b2rD7YeTZe
TH0Y47beFvjogZHpr9a07j6DTD/b2z3Dit3OnBr5SLJfTKgvGdMAUFNgq98/ekv8/dE7juXgzbJt
xKAd6+dHD3q8whga13lqh2jaIwgcIGuKz5vMMqq3OkHQRC8nhhk46Epa9T1ZOMA8AarNkCb2z1Z1
7hvHLJQfxhmYptkwxw5ixcbRtpvwLY1q4cVmMlxcSGKeqhI8GRNiU59mkD7j8Tp/aFPwTyPHW5sy
H0ojQTqd6WfG6+muC2PzaFkC31xAGtz/8F4q89eHYzF4ffF0LKSGOLZj//xwBplUEqnz+dOySHdK
G7j8wvqECEXxAEXZ/gFQ/Rf6HEZNbmzpk0dFbYV0rfxhKqFVLEL1FT7gbuPYWQ7WNHyYwryBWINt
t59FV19cvUbEpPiYx6x4tY0SkkHlANOpsE6Nex8aRX2PRPstAvb2U6HZ9Ctw24LuIPFPVAfKsGTX
luB/pFbqUEfj1ta8/PCaQbW2jizg9sxsDedUfJjdHKz9fg7I4+iDM8Mcknrd+EARhu0TtOvtp19s
LX7fOOIgodzxy9KeFOZEZ6ujbiT5ubkPgE4a4PTA8peduRX9WQ8qe271AZ7CsrZjEIChkEVOv+oB
PTxmqsyfRcfrrcHnYkOt1HsY0qV3AfLeu8XfaJWCbYTVJh/I5fvW1V9l3m6poRIs/A9vhKV+eiNs
xiTH/zYUs13AkF1T/5w+fKnwZRETqGSCJxtTFOTj2HgdOOiVCWcYVZ+4asRXWoRZRj+eA9sfr0ao
sEQzakhBxsmFVGUXlVgSj13kYem0VmVZrlqt9hYhCRDaO1UMcZmkOlEnaqDi/7NuGSxgib9rGoks
m8mU6d4dZn5iluQnOrPGxKxWeTQh2wqBIra3ZHy4Nf/NZqmw6m73H749P3/29cMEAZRjMUcqASI6
5fz8MJOwZjzNmP/ojs2EUGymVhz4hXsRGQpJ3xnf9KnK3wpmb2itSxZ1HQKlN1gDGG5BPIswYimB
Pe7LfYM4g/7O1vrr+uEAkNGl7yDeBgOqhsYHnE48hDstmPN1nXDQuwqWPXCVRCtytlADy4z3BkRn
IngJQOtuWF2+jssSXDa+Sh8c5Ln8/qko92+vmGm5zHa5AOUus8xfngpWVFaQt6nzyCCXezG1YAao
TRKksGmVW+JEDZw49sbyIXLm1PtAvVxA0IDokqkO/HkAxkpQyRO1su9OyIMbndZr6tgAF3fWrCkV
sLBBzwEp5OBk64zBONi5Xem+3qwaB9lpLoN046BdQ6UfgxQjMoI9FTtdN0gglMLJ/Fsd2ZXa1bQY
azuqmxqJpbZlvNWa3nvlBrP1hM8wdEVEEIOpy6kO1BJV0Njya8hwUesHa2U1DQRyLXUOO6FfgekL
XqdyG4tm3uc2ElV0PStGB98IOBXBmoIdPwj7JZLxbbnqGzU+CQ0gKQFERugWOyVd0m3DBAWltIVb
DhJhYZCD3nng/gHi3uW1ayPQzM+tf5KZ+znNu/aRqgpMXV6KGMaWitTAU0CoGP/6+3dE2H/76Sjo
bSgOcQFlW9iF6/YP36FJMUx3k1k9hiHXXuf8NW7q6Fs+IOnQHx12j8hPhPQ8JACDXy/8VoIRA/F9
/61EWGkL3VSwZLhO9PxzT1X3DBuY6awyIwLGFVwszhDX8EmBrpaKMpo3YdnNT33oglUkyLeRVsQr
C6O4gCYWqaa6iB1Gu5euZrnRxawG+Wgl7XFPRQCN3oekIqSQNxFSzTbSxFtOiKDIF80mmp32A/Qa
aHGsjOp6AQ7BUTUfUgtQtwV6bWcgkoASGF+g11CbK+580/4AvS6Dsdl0Q9Ytl6DrTADmIO9bJO6b
EG734AgV3CU98K8jQDxvZiegFM5YdkaGgvvMg+rghyV/A6tIu8U31d+RWRyD/7xErGtoJfKdeuwg
qN6x2q+3Yc1ghgdYd6dhy64I4Iovz01nzcgbhXTjVPXhMzjXLeTnwFtXu81hahARAKzAXYP9IvoD
y6d8lc2V/5L0s/B8Y0zvcuSG7ruiFwcayW4RAbyNNLAseFTlCHAydLJ6f1wLiMbBOQ1sstQHqrfr
dto0ttmtuTO/11ED2Y3oZTJmLmPIaAcRq+ZOBvCg5FaXfQEB/JGUIdu4PdnjrN6QxOisY3cKgZ+A
fKrb1nw/RnDYc2GauAOZfZFRc2z8/AVghuSO4XP4MGFjBM0LCFzbRf+MOFcAObugeC6yuYFMQNnv
qOhUaXdoeiSOUxEizOZ907Bt3JnFAzzs3CtY6j6KqkjvWOXu+DS6j1Q1Rn7r+cKft6auE1bVQLlj
MfeHNL+KMj+QsxaiQWA3TJ0DOYxCipDpunZ0kRvdMwDCsViSoG57M3L+ENU2nHpFczD9uvrRi+Sr
Gc8SmNfGX2Obbt1X3Gx2VtoYyAeaQdcAFOe2jLri8Z/GSZPDmJXVDg6LflP1kMTLo/Kx1GgUpEFC
JVkDUXKjgGhjk+b4SaGODjaEA8jWmfGVklGFmPw4fZZF4c1TMb3ECQAasnI4Yi3YsWN1awGgUWAi
1eSGdlp6ABaNx6Fua0Tghn5ILk1cVOuGM/UAftJwZ8oyguJMMZ0TAe88UhLdJ0cgUOAUofwGTNUm
zQLrR9CpU98iIkPdkQ6gHqwgjHZIaJq3v/8Smr/Ollg1WMxkmBgczjm+KT9/COGGqloxGj0E4zlc
rIOP8BJBBkA3da/Cju9BFQaPCNX10I4K2/55bp0KgjdgyXfckj/EfY71wFBl3wu8lUgus15vFsjh
DxCo9qO9qylWiGelA8kq9j+92hCpSqcFbOkMEo4Qxl0HTZMt6wgT2cfrzpqSaxe24p4aGCIg979/
DPzXdal+DDbDukH/5zi0w/4wH7jjiDxvybrre067qzSSFD95BuVjkHjBDWCKGXyZtx99GpieNZrV
rx8D6lGmSPKnX39Ygs8OkbJ4/ftbtvgv6xyXSy4l/nISHw/rbztPIE05hAaj+Los6GffrcGEHkRf
4BNOtVMebDvJrlI+2/1VTXN8zZFK9ffqALyNSzUzu+gLpDZu1k3cup4dVTk4mjbk5sxcFb0IG1wu
RbqZwgbEwQh5eHnCw0cjqN7PIIRgeUMHmEcecMub9NnNLodE3n/YjtP+4eYJsTGnYxtsYWNhOspi
KP/8Og/TPEb1bCf7yQfUy16bEGXpZ0htu1howoHkPg7zAEFdDTgZuuQeSW/1p5uFb1gz4kNiXA2B
D9VGAShDNI6QcgpBMJ1izgEKtAifbJZVx0G3UpEOAQLBkzMG59Bi0Kr6d/98sBPghDn/xobT798B
ob0LP/9z8eOVLlhCLOG6wGT9/M8F1CKbEMkK9guGyyzXi0cGvn11EUGOwCU4VGp9SOagAQ846vsp
B6YNBNWrxAGLY9D1IOZjLtzWgTB3E7icQ+wXAN39UL61EyZM1v/hbcYfydTegA//GJsJ/EuUMgU8
PJaUv3qxGFR9CzcKm13aJdaxg1z4GplCyGAb7OBzlClQ4CHxXLo1kJLWGK2oHhlA7hZcjAhAR3n4
WbEihdiR7Vw5Yg4vGeKiZJYXdn4KQrhdqFjYoKVu4oGB1DHCanlsyyMiZt+QbBX/yMorFo2YkfLA
RETKl2+aangNz2D3aPlpu81YVZ3btHePCCIPu7a25ntgswMPn3LxqsfpWz/6Mc/v4wgDTI8Ogoll
eeVBiAkEDJL9FYn2FxkkxVHg1821e6gDA1XQXWbjpQbvxpWsqJqKU1fNe6Cfv1I9VVEjHaa+8j2O
Zf96uQJVNnrIho/9qsvzYEd1Hy4m3XbXTXFz+lCX9Xl2blnl2UMFvUnqQpeyAf7aibTOPtaRjWHX
hdZA6+Gw+PtdQ4oae0LJ1A4rreoQMLAgpkCOQcWRA58p09wD2k/Y57gUcNcn3AdNXmf0JyoXsgjW
bcAjrG6nTeo3DlTV5mRag0AZM4rTZk9uF7qX2fLvHCtESVd1qc9XTctsaIXYGeI3gXUyrOzHzWKw
2Q+QYLv4tFsJ1ovoiUCce2hdyCzTGEoPBOJ0kBZ09oUsrLRK9vCNwwGtG6nOTKwNXFfh/XKlTE3b
bJpmbxkjwoo3nuM7t95FTQKmON1PNDLfcMXdzTJC4VcPJvQtb4O6fI48AD3LHY1qzaV/jdLgKG1m
F2vAAaFIUfrTPmXLddrAt86QbnklcxpnRFh/1YJI80hFP5SWRu0gr1PfAh2qAHwaqSPO1CuQgbGv
S/xN6K6ozhSAIyDWfSX7yIpAzuHz0KNnM43+F7NoorMENxy+Mf1WhJb1CKJH69GcQYUFPQm1aR07
zNejkayg2JI9kAlyDExA2KBGGglRbERstTvVg024Sb+mQ5pux9mKDpYhyk/p7GMB4qZfkQHZeE5b
iBNUR8dHo++/8cpPviIvCkuJvOVXGajkDqtTZ0UNuTP+6CvXeIj8IjnPTZt6dAF4xk9SpzMW/XQF
VR9o7Ef8Kegiqf9clMoE++qY7tJyULvGMsrPkN5eT6z2tyJtAC1VCOMY7WmIK8QeOjgD1/i6xAee
uAwYazwyeB7ZqhwjVq19fMR8HuQP1MqdqPcc7Px3VAwNhXwmCK8uQ9V4hyv4aK5SdewJghjR1hdw
5FGxymt2B0jjfrFtR+CzIRVQbP3G/E6juaVr7CCya6+xC+dPwhitx8w8UdtSkwMJkSHjbblVabT5
EXsWSK3oOzdT7K9AIgLYUINJE/7Y93vWPtEYwbod3UdXMOtsWvn7PQ+OvEM6cb7cs34dtuA2KDZ0
1dRGBvvsuoik6wvoA903/M3Dcl+/u2fqNDbG3+45SGoQ9iPudtfm43YwEnvX1epQIjYHDFpXIrHD
6LG0oNMp7WqkrSImUkauvVfUIo0CaMU8hazbYtkC1BHbMoBqm84L0WMMyKje+pF8TcwQQtJUx0Av
Gp7pdKkte8FWSLXzcyPxwggTgJk8xU0FPEcNljcsQdIn4C7TpyqDIuWgHsgASQPmhgFKtaFiyRLx
iM5kSF2gACa9IRzyLdU1EsHiLlpDCnU6FH26fu+GcZuwRV5OV4F3W/TpEwvs9m7izu5mkVVTh39m
V+xprG5u1QVPJO/XVVmeyI661sEIOTY2Ngeqy0c2nCcrfpuruTtIs0o9eHbjndWO9pEleXYJxhor
9dHz8/IgkwLyVizPVmlYTn+G8zbN3ebHlM7fsYMWn2SB4EJc+zlywkF8NzcWNpaiDR5GHzwyeS+y
L4JLxIrRCQmz2Om04mtsmyDib+fska48ToV9jOPROYAacFdKB/RCYnZPbRz+aQ6iQpjUALmlI+1L
hFlja5UBB5oOktlTUqk185HzYDSbygIxR4osi68yYFdQaOvwJ7w2csRDjpEoEEai+MPogu8VlF0/
OyNL1tYw+U8N+Ck9yDAwwD7m92sDxV8ef7lu1AXyAXgIwObCcPiELGEAnDkyCn66HiS6gecrmnKr
phIM5mA/39bgAPH8FBI6ec+x4J56/hXAvJXfi+ZNNYDah2CN2zP4Mj4pyzlWmR61VnwtZwgdmWPP
7/IoQSyHesIX6YfV9OQrXh5diElvqEOW72YRyy+AlqQQyBmaA9L05fOsnHtqn50YPl1eDdewhHse
6EbonesrZSoA0ZflPuNn1x5GFibbStT+F7/eLh1N2W9ENxdHzuDhgsjf5+VGkDW7MnI8uAQbgotA
/GZd6AGRuHQsoi7/NMtw2gtAwbdZ23VvSTmtyMAwgc+Ddl92AvlS9agkxKfoUo0N8HaDVcN9gByI
swMGTI8aDLvZKnw1XztpWjsJqtJdmIzGa2HhL6+vCYq7yptDmSKEi4wfaCRXy+MqIKy+Qr5L8OgY
UKjxtYgw9ahjZPzAkfTWzk6wG+ey3kOFZPo0F9BZ0Q86ycCrAALM7OLMhkIKXixWM6akFwSrXqoJ
Ch4R8gn2RZBANmwJfCP6bYM7Af4sB6FLTQRDDTxwn4wR4px6Nq2N2H4s9UGmWNtVZmxsaPqMVI8G
+T10xmaZUMssmncFeH/W1ImsemTvTlhOXqjkjJ2C6saAabgoxA7LXH4EgmrlIivmJbUM4yEJyhP3
++B1dAs8HIA9F19kXXOkObFs3FCrkwWpZyB0dyDnIzJJf6SlZFcq6REFsihecj0i6OlArA7/pV3h
un+BxdMQepMAhZyReyrPnd1jddpXo9gPbncndAOwbgCRfWg2xnKPj75zmMsYGnbIy5Jn3xZ/nU6h
A5Wdefwj4F8GKwDZd9dncIIpM1mHbtiuJebIXWUyK1lDjnEnemleG+BNHueahRczY3fvxrmBgN/Y
Zd5SFvAXAqFZtVC60YM1OXRIWfyQRip9RGgcDv9Q/dk5KdpEJ7ONaBu8ZnShxiq+d2XLN8hEZxvk
O5tg4nLi1zQwnE1mqALCNihWAyjZ/TApz1QcTbFHDhpWUYVvP+VzuSmmPHkNwhqRDC3qhYV08gq1
BLmrmf/eGqdj4oGxaTpQa8/cr1YR1nfU1Qg2s8mAWEir8h7Olxe6TpZb1ZFuKtPjAzL+zzdFrRm8
j3RTBhg+sVhIqp0/zexMWZ5Lvqcu5giAr3zsZBayADJZaAQ+ZIYGhg8HuzZyiUzgNtBiRGNG2sjO
stmr2mCDLf0aaUnxE/JA5hcT2e5JC3QwldhQYIkGNnYqSW4ezJklSyktp7MZFMM9tfmtugNfl7yj
kgjYUwVqyaWErMrXbnT5ldryIPvGQztaWMMZFOYRG7GGy3IJVqcr/Db8M3GDg2C1XuVqQkKIvjm/
K8BZwFN5otYc8/yKZxbiNNQK/Xf8plJk2nYBe3Fcla4zdmmdOjkgNFY8z44b7xKDcY+KQcrai6z9
zy5zIrzF0CkNJrCNUSNrcanCbNQxb4zieUz6YpvHcNFT6+Cb2bmZ8EVb+rbgSZHpM5lmOajK4ajH
wl1fNOyGfgPFhxTRdwykwMBwRPZ/Wg/NNTUhLZAmGfcQX2+udgWdXyTl4DQOkWMxQbFhu1RWoUJT
1fD7OOutA1wPEyTh9BgMiSCZmX2uh/AwzshRBzli/sTVkF2rKLwygxsFkkVnbNi4CTkh3WpHTXvy
J2Sc+VlVPFEdhK6+2JlAIpauitQA0Xi9EZpogIkDtSCKBl9f9B85Uqf8EOKOVKQeotyGSc8eqYaH
WOtNdppsqS2ckuEebpDFnCyGEYLXXQlPEhUl3J4g7u8fZ3f8Aqqc9kzVrYG0Rryg/ZGKQVNZQBoB
LkBFOgy1eDbbNL3QldQMeEWE2QuQJdwoHZjtQXvDw4uS3g/WyDYm6/oNvjTVNm8L16OOfcGNx+HP
5V/bVGr2JoDNkZaHUebYFHdJGu9EOOVPZG7nCMwKNov325eBhT2Q/aoS6E2tgRcFHj9YQ9kJzN6u
ad4nrs7MNuTxVkVnyehukck3Xqi0VEFwA2HDcdwBUPveHTz/JlLHp34NpoNDWI7uJrWAc5iQBXvf
xzJbDn4jteCCf1RdAZqZrAHd3Tjm73am6oZt50LYT4Vl5A1JwC+IZ7cXZAJmXjKm4Xf/QG7mWzuz
+t+2U39MzRk2f2mxRZTL9SqEiE5dC2w+qaPfikSicysCOgT6GW0MmCKMsfx+ubVS3wZpmV6t2HiQ
iGDdNSb/QSFhR4agaKtrZ0chYazaLhOECB5brELJyo/dl2kAX3GQDWq7aCgJ/tJ3UfugLFU9pGb6
iTJhyjiQW7cs1bbD1ImQ7GpyAKsEyLjY3Xi2UqPOziG2LUkShSWygP4yIY6tZAwrD1Q442YaimRa
uSq/B+9hfKAEqaWO0qScsW28RdwNmt9IEClHMKA7TOKhgUg5nC2k7OYAzoD3z3yhVkiMQeAYug5p
MgTbMYCfrjQGsGlyUbBLmKgNR3Ts3tSHCewX90FWfptEnRypRPWyE+9dqY4OzDFGb8Km7c42wXUc
gZz6NLlN/2wnXbNpq7DZDrpoGdw9OHEQram1sGJ1V9XWkRqpqux7T5mMP1AJejmg552y4gQN9o+j
Mb6Ngtp5gFJ2+2gkl07kwwPX8udDhhC68lu2ojaqcwIDMlbRAIeQtqc6lVzauhPnPs6ut47ONLIV
FX/paOY2wuLoBDzYADfF/H4l6hBnub8vhJTpNcc6AaQLHC6swN0bRi5OuT84fzvDCn/LXR/ZXy28
R/CkwUuhUQhIDxiq3j5TqRsN+wRhjK9UogNS/qd1DKXznZkNIOruZfDYw5+qO9MwftQa+tcdeX2T
gHVbj9iGtn0eBiN8dEIkSaU5NCDnT4L+STForT0rdCQoUPH46BDX9Sk1TeNCpWkAjnYc+Ccq1e7Q
n+tCzrsUkbNzFIRQlNSH5N9ndqS6XZtUb2SR8urdgopTmq5tq4whS2i1oKAFCGiGZO1KgS37OlSp
umO6IdMNhYVkVhDCAqZfDOoOYOP3HkC7/phLAbiOnR56naJg8tl6sMB+OYvmMdNpCi4+7fumhBuF
DKhu0GRABnJhl05NYVgPrtrm7sWxx7WTiAjJ0rl1pcOgRsiwQUN320NQCRt6NIRSJzpPusUCfnE0
4VIjO2pFcuFzD1W2PTFr5cqBJIojT0SspTg49lfUQGXdavjBd+R8An8fQksoV4N4up0FxhR6pa4z
ArRaifrYerMbC/sMsZtv4TBUb3DOIhyCP/8VcVfxWCEaSfU1NOjhNmvKPRuj6i3ENikbS+dT32HB
AwpObLl1/a17DpWaU43U7PtWgLFmho7TKzYSIEDXZ7WuozOqo1ayG/o6/LVVquG9b1H79VoNodgZ
swmQXBuCJAlM/EckoGyo6lZPZ4XTBpdOWs1O2cn8bKX+xYBIxx/6BCmTA51AFH6pcWso+S5S5D7+
El3chUej5vepjz1ERH85Om3UDLEeOQ1wkOBv6ugDNZizCI/qrx4S/9LrAgVyIdyCHA9z9kQxtrtB
VvwZf0pjN6RB7lExbZBpbMNts6JiMybYpmGlENSR6NamIbbDEMfIHUJXhQzHVYVf3sloTf5MA9dx
BceqLoYOBlY5fO0+PLzgCZ7kPQjGNmUoxqvS4KBkhEQoswOvB+oJoWy/tcxXMIaB0jDJyjVXqfVq
ODm8tUZeAedWma912bxNtpneB/B/Pv9DJ4NPzMsL4VxyyGobRpxgreQFAbIu8YvxIjoZZg8zlrN3
TMfeZobIdxNyvOEfx+RLRbOxsLPSky8VW+iprucsrB6mKbWOIlXGGjRQ02cG0qR139nZGS6X/hU5
abkFzQSyCkvLANxMjZ+VBGkvCJ+ys9kbZEWd/8nKNIAFybkTwhuS9K+WcaERyrZ7vywVf7ksrJp0
KLaVMXAP8cPsejvEJvjgSna51WQc8/gKOVnrurbLMzVAXSS/AvzenRmIfT/nGX7LmGdeoBLm7LOp
srcJIp+f+7rxUp2zFLsQMQjKVp5jMMHejT0kz5dkJvT06zh5Sav2vSf3s6UnGaT/7lmJzFx6UrYT
JCYfpqLdR9Cq+NrkuxGEVT9qKFGuqrJ3XmywdGyKfogudWUkp9oYxVbZTvEETwtiW25vfe/mbkW9
kmJ668I5em3hjPeQVRZeQwuhVW7DfwcQbPIYN364DrK0+hYNEiwPiJwlPmZUo2w+z5GqwNnShHeg
i+wPsi7esOjPvGq04IuC8BL4nib5BQtO5NR20Q8tdJIA9faWZ9xd+4Ud3fPWF3spE2dfmBxBIuTf
Q6Z3GN8sp4CMDeZWbvhvHSaEjtvq6le8eO4BIViX0AjZc1UUzwyhKsA91bwurbB8HqaB3bVQS8Tv
rngmC3uU+2Ce0nuqcmrVrGMpwwPZz0Fv76qMpx61wonfXkGP9kCXoioZjh6kdroHKrWhqYA3go4J
jR1FtbF1oKkMaljcjBOYBZJgyy9kOxZZfc0iG4jvyDAhphNlz3BdXfs0L76YEXKkLVD6HGspkVs7
A9TR8OLL5E9g8+wsvBTQ8vhcsm9kbnDkJo0SC3sqgpfBLdrhrTC7ag9lvWZL1dAx9VorzoClyMSh
EGG1oUF7wz4W+DE+O3kLSJ5pHZBDljwmhQXdHgvJ3Y3bQ5+q6H1MhRXmaniTH8sWWUbh1APklQ/J
2gnqbg8WLwMBUl3+/+y8DKWv9o8D8AAqoHFbgH1FMza0QPaDz+Il5iAj63hpr6g+5+PslcFgLmZ1
Pn4wa2X60czBYunAsE6+TBFJgiOI+EeUtGrVuBx6Ce1svTIo7+bgg/7EmArvHKcKV7P+iGJ90O8U
sBkbKjqVjTg8HAVnKvrmSx847afQrK3rmAUJwpgYrHdsgIk7UBzG/cpBzP870OweEzmcE0hsOsVc
qS+WCTU5SCeyR5C19NsxaY2Tr6ruBHC33JpRaTzEEwjfQmC8v9h9dxXUf05AAzVE9R9lDomK0W0H
MLRCe7j0VX51y6k7gMZ62sd+095lkwFWYUiRfEKA6M8s7sMfAdvbwsR9VFy8yFSOUKPBb8/QILM4
rvgOyIDu2IYz1Fr73N5E4P58ZvpDgd37+M1wGnBZwycGvch+n5jM309GHXhtI8yXPGrlvqzghKDi
hJSyfWIk8VKEyKm5F6pJluIQ4FeaQfrMY0VsvaRsRLTczHPMryi2djyi6BSLsYtw9b6CkOLS6tRB
u3fhEVr6hoWLdV4aQmpQ9y0dRE+aiUP+Ud8V4D0ZZOOMfmnNbABJO8nAQqlblSqjfcCNaWlNlW/s
gp6zpXVOY3+HEDvAGHrk2kUgBJLg5tJqcyg92wKE4zRUGDFzx1rwqFIRcxvfzV0D2gLdNx+HeSds
H6Ip+rq8F+MO8m2Aak3NoZFlu/en/AXaQ+O4AsqyudABf973s9i8c5t5PP9qQWYhIK8rBPLSHRWb
EiLDeWhDNEnLR2aWkBc1t8gzKv07TL6mC3IUJ9pWAchPqZLs6BAU8Tc3QmYplajRMcA/2WXDNtb9
b6ZxCl9UGiMWdqujs1awZ5FD0vQ2dgNl1pMM7WMT+ZjxyMyPgbmtwJXj0cA8w8dnFQE9ngFlfbpd
zC8gP1IZxX2CDfmH6wPC0YDkKI83ZHu7mCuSgy2b8nyr7wIjO4K7+hNd+TZ2lAu5hmOML2O4T77L
ARXVcit0MCIorYQKKtmTRpX9VZ2mod2uqCwglfHvUxuhNPC3gHLANDKPIcHivJySaVumxipsocdH
Lb8Zrk2jnfADhBb0JSc9jhN02BVR2ZoMCYoRJTY8llibgQdXDVwdqgBvORUdO3GxbwqLC7NV8KmG
hhvV81Gah6pmWMYi+eozbwAFcxqkOyPL2XrJ4A2g+iRT42EOR4ADaXDI8iBGgrxC+ECwoOUIBdCh
bGN1rvWBim1rV1vmAyhOdUNVIUiNGH+5YoJZ8EzF7iV2W/eSpI3XKXM+YRK24BvTDY7v9hs4vjCv
JDnW2WRILTyCbKO2DnXfWz2dKZ+/d6Pi0rcO7KNVgHP1W5U2u2kSxhkpDam0sgsdJisCYZU+0BnV
RQgYeciDrte/NIBqHABE3ZeMY6PfTawsjr/UkwV1RZjc39ZYLi9X/KeLUV9eq29wIGrPHFy/6eBP
W6blESd9QF7X+6EkAcUUsJKDE7BNTcWbzWAGbM2UMexE48Yrm9sRBKXr4OCWWbobwiD9FPnJA0FK
5saP8Vq0Hy0UktF/b+EbVetNcwt6WAUGUdW1cF61QX4WzN1YJrR2b1VuGoMc4Va+9ahF0u3NoroA
HpOdqX4xdifmen0GRTu769p7cM0D2WJBsWOE70Qh3Fe7e8hSFatqstv7pbLMmx0S+jSRK+oKfWjq
NNpgj808GmZp4C70YxKwac9MyzhpbafRmNg6Tf1ufauLZei6S7kg7aZbE+egU11RT6r80E7lpgEX
xi/D/aPhqO+AWuhAIzpcvtfdivjVYWInG5lXUITZJgCgeQoRl3FVBlN5GaHGiMhOUbFTBWwKM0MU
qaXzG9F5QVsDW4m/8pYqndrRoiCTGXtJDe5Tc2geq4jhWyIi9yBVAnfJUCcPQn6mNqpBxmm8d+F5
XN/qHBs6HlEONB1P7PoxRK7AY/FI5nRITYVlO5Pucg2qs0IWgzQkbPaikMOeZww5MFmWXuCMSy8N
fB/7ECwQlV/8X8rOY7l1XGvbV8Qq5jClsmRLctzePWHt1AQDmCOu/n9I9zk+1fVN/gmLAChalkRg
Ya03GCO/XZ/jOrJeA5azA489oOO8XL0OwJ009uVgIRkmc/NcOtnQvkYSw1+nxgov8OMX6STTd0OC
WW8c2VGHrjGly2MAEkU7n+caUj2BY3xHSBODRg0GZsbWORylPf+GaL+BhDLGYd6PYI2sAMySjaBA
nvSvWkQRb7AapDs8pLf1PEtP2hJ3wV0qd9Y0T69VC5g8cVHWN/zs9HknjE5JrkQIPvY8frksrpGS
iKh21cVyTOq43pxXVIf+017P1kObtOXRbi3EnuL40f3vgdQa3PeJaU0mvnnQ/fb7OvjV/69r1VSL
Bdv2f97j66Ui84cznny79d5f/evZV5+q/OQhQTZ7eQf/+ktffeubyRTSyz4uhP+91C/s5FC7BUJb
sdM+IgyLUb0XW/vJl+2uSRX4ffkUeBA5tbLzX6vCvFfYL910CqmvbW+oUHldfhlGGbyqqG+35F08
PgNG7XZ09xbh/85cmsHipas0IDjrndKhMfCNET/WQQepoOeIx4WY+6HJnAobtphHHe91jtEiZ0sF
CizD2l5PkUkfzyBaF97HFLzJCJ/vfBqvawsq54ss9PH22RI2iS1/un+2XO8oVak/ra0gI0PiohtQ
WN438OfQhsdO3daDCRB2V0SWDkSBvqK2/xloQFRiueL7u053eheG/zKCqEoYM0Mdv+5QoxNwS2Nx
KPIEM/r/3hlyfLArLNCXASac0J2kvUN7zL13gG7udumlx9n2YJYNFdCS5WCRFXmUWM+bEbsRolL6
eis+WI2aCE9prdemiW2GjZtAV8fe595jmpRq04OezONWktn6iQpPbbg/G5T2tnomzQdLq7zrPFBW
Wwdq2Ob4durfh9GBw6m6PxCy/MPcduVZYtaACODXaQo8+0xZt1WbNDbLc2e4eHdNWnTC0oGcM4RK
12mqVzEAA2eFb04k96pXSYBzaLDC3q6jEnLhYzPKd5LRebfpRxX6fdI+V0tRFZUZFToeLo5DHGAK
AEMKW5G+0M+tEanPQ1aM/9v8qSlXIvSrxReyQvBSlrNIleJ/muvAv/ry5brKL7CgXV9iqG7H3OIc
G+BAkxBUPGYpdp7QG1ixSfpkOA1MmLqtf7aD+xpMuvWa9ZN9zDw72ufVEH3ToBFMQGl+1grJ0WKY
u2uqS+txotq5qZupuE2J0NtDHMNEK0B5oYcxRiejzfCKbM3obi4Hdk31dVyIbCnp/h0YWIL0dsQ1
hsH1MpboP6Sv0/N6j/Ug3AQQeLyHlgouTdgKb3OkDG1r/suqKpQ2KaTjCtWnh2QAER4Njrim6Dhc
y1qg+dpGLpkIml8DYmlKuwP6ZGHC9DWguU79qAHc9OoC5dyi9T6sOEJrWTTexYVY/G3sf7pLd4QH
1KlfkoNUCeoQBHN8NOC6ooA1arijutoD5GF7N8aSws8ysPato47BNhexdq4BDltv0CAMNam8W9CB
EPc9O/mpz/lzW9faawW069gq29zndaF9FI62WS+Ycdje9nVmP6yvjAqgOqv1CjYjz9LQqe/+YwXR
OTmrXWbdUtcxb2Qkx30sNRxE/tu3njWpqDdLOmM/B/MAh5Cd0TBPPj9MXrsenCY3r0H5ujaskgki
lID+TlPp/faauc92xN35zobBt/16Vb28PraqIWznyDusA+tbicA+YOETIzK/uGJ7UPG1vhXvM57v
t6Ey4pCCPgnnRs0Hr2693XqZH1EicO2AdXcZ/f9+lTMk9VuP+ZJmmcMdcaLhDhsBqQ8Ln2QqSQ9f
/X1SUChWymc7yGXrQJbr+gMp1tP6orWf/xfRh25cUlyedaPaTYZ99N1vuqN/rKI6aXBAd8D7o8Ut
8v2GX717reZuhwB8nRWL7tTiGHUEmWXdnKr959V8oh+gh/+24v4Pt4sfP3X+VgVAb5GmEQ4uTkmE
oeeXNOA60A3TrcgzfWvmBmDg1n+cDVTVVkWqdDAPsZ74j2tr7V+61qsCJaLDZ+HXLEoAf7YrXqrZ
jJ40+QxIGMrLclBYMm3Tekr2axO46GKjXM+HOlUIW/r9Q2t0881REiFLqu4bKFXqtA4m3jTvcWEu
dusofrfTRRb48KyjjUTRawbHtQ6uXTAtgNra821tORE5hqh9iNjeFOZ28ZvOFzuNAUDpNgeQvlmb
X37Vn0Y3a3tarmlrrdusnta6509wo435xfeR7TQ1jEwJedWLBquHzcT0Ni+ttUs3zXdkYvPH9fqW
n+wBm3hWneUKHxjR0yBsEvjcLIBMgcgGSDETGx0zuWKPRQg4MftU+dOsu0SPdvJIXUrf8obGJ2Tt
TALbkHnzaWqGCnClmW1mOeO3pw24BPQfcecE9+zsMtk8eXC783mm2ppL72CTXd/7XuDu7TL/qNJK
A6TvahtBefJIOfaEEHDyFERM7gYcxb98Et12h0KzYdoWGhf2dF3PNAe4UV0h4Gi6fK2pNkrs26tF
9DjYkH9ilSYVS+aMJXnUI9yO28je+qVJFjdbkORHb3qagyUiCpD2jfn7SGDM5dkyG7V5MxNY3shn
nHn+pxAY268Sib3nSrfiU+zL78EQ/xBpHByixAiOWaSR22I7zCqZ8CtSb04y5wd3QTP47XRKm4r/
Ff0cP8Gm2HbCGTmpewUTcS+QPcgi0Oe18dpbxl+BYfqhDiJsa/cR2U7NCxuLApE+A/wZ434zjDw9
ZAkKPKc6bLvQDNHvQaAjf06dMDSVgABEIWIH6NmDeFpN7ZZKx24ce9ZlPU8vE7DFUJTdY086PiZj
/ztzCiRma6vbxaVR76tOk+FoAzA182GDriRAp+S74fbqR1f3B/wLT61yblbV6JegBdvK4jTsgqQp
QiOZ/476H02B+jJ73z9IYfNZtN9RGTykQfFtkIBJzKqHils+m6DVwrHBXN7UvsVFtnGammWl7rAf
E/aPvPhA92tv8ckUAaZ5k9f+0QkTto79DhugPgM5ZneC2UtopwMpA00bN6YqcgBWzl9mYioA38SU
QVKKDRd8h0y6qwoW2FliNlVX2TVxQVarmLqdk+FRMJX9AbToD20sitc++rtGQvcACe1NIztKnKCu
1UQCSSaL4NSUs3gob6sb5hU8Jv+JqlFlIr0ARHL8k6dxczVmCzO0/LUfBuPN8s4DCMqNFolXA17I
tkTZYDsxB5DxtE/Yi19tNZ1LoePElcnr2OH5ZECR2amML4NC73BIwJOek/gU1N3OMzFPjMoGixx7
fOqNpCH47OpD4iI6OAz9HejH1m7mERSyfTZKXwv1JJEg7foXT5UULOdSbfuoaM4iHU9NDzYXqSVK
s8DXtV4/jiMcs9IuAL6C60K2nmp/4mGhUlEm6nrc4gZcGZLIvfoeMGdcc0Rfu4euT9DOTPSNCwJS
IL1wVAoeg40FUGhEhXFmW+5vxl4jdI+aEzns0K67GRSHfk4DAT+8rhNzV891e+4zhNNv62kN7y0P
/2dMmTodRekOh1bvT2VFogt0JK9a72Ksw583iPEISiMzlJMaD5A9CtjOdhNi9T6ho6HaswgSc+/0
+k03q/oMkFzxhCU+dinsj7ftDMikN+c/rFUuNBkVPLViUZMnMghZ/eKzayKuUMSbqPLwoMr938/4
OX1PfTZws1cnYWH+NF3vRUR9aFLTO8VwVXdeOvyqWr4eEah7ZbsI+FZoN1OBL4tFJHsIbk2eJegH
Y7zqitciUfUu7wEiN/0f6aFZAlDXQza1qnZKS/zb0EQnqXztJULgN5qTi2H1b4XTlXuUS753Ra7t
vKjly0PYEfWf4VF3xUAJn0K10ZYvbTL8FTd2h5Jh4h4yl4JKNfb7aGiKDe83u0g5HYKED0RWaLaY
0hke65IPy8jFqxyp65s1W5dIHLJU7hUJ5aMr2gcpS6R9svJtrPSNWLxh8KnEJgrPNCqa2b4ro4em
QlUi42HUjeFeRcZHYnqkatrmorPf2PRqGHYwF52zZmqCnH1mn3KByEXT1X8LoyxDPKktvfkblZ40
nOwUa/I2xzA1fuoKyzii0NvEvbNFAbn02hc9F++1rSdhYE1sfX15TTw33jfWiL5wDDa1CeTJNAgS
Mj/76JpAhX3mzxuvfai6PPTd2Q1FUGD4Lit/X1LuufZAFpu47a6F05PNRY4EMTV4WJ3Q0aRs+zdy
+mkoBufDKmMYWaScbkIPjmOO5onfnktt/hN46F85wXdnlNh/WuOpoPIUJoJyMYvztJkd4HylGfgb
0tDTkZ1XTnUNNZtc1pd07JiD/cneY55hhv3i9GnlxjuE7gnsavNgz36wTasB74wMcqoY08t6GIST
XqiOXnLZuFCHXQmMd3jxMwgWZJZC6Wph3zV/p5bz7ozzr8bsqIEl9gNg7EsFC9GbySParl9v0UH4
1mI2uvOK/BVZcec6sdyHXZM3xypu5V3O4PC0pH8SvQrtXuY7SVC3NSFmIYqV4vBljGBppbvpDZyV
a1NYCAL52bGRfvyALU2E2o+VXFQgnVNEpHYWSWac09GCoZkU6lKm2XgsEEF+ABpuHQwh5schkTHB
LLRW4DH1fhgxRqTWZOyqNPPusouTXdw81j20Hlu4FFMxgEQ7g5C4qPE5TBD/3SwoyE2X6dTNbSDx
jhDOq2sF2AUqUb+17XHQXPwGitR/6yjabxrP6VHbT9AY7oEBWTOWTEjk699Uzc7JqIfyQ6upiQZZ
N50qx3a2UF7bsGO6/JgcmD4JvJYPaMUd4GSwD+BUcf3rhfXBAoazIlStj8ntezx8hY63poN/BnmR
jxhBlJBpffwgn86GLauHDyOIhlCCkvoIHKSQHOU3H3HJFIGOYf0BhWxCVBuJt1izzhgOmlf0JwMS
El60XZupUOa10GARTcmH6rJqAy/JBtMdd/vanlhkbfucuOyJo9gerh0irteW//Uy+c0ewBl7ZRag
bRVIqJa55zwSa5NRCu6aarTXLuMjG+3N4PIukRjKkPKeRjSSEYXpY2vJgqLmAzQK2G+Mg5472cbG
BTK+13WtxTil/eEPOSVmtEHg+Jcv1HTm/YCeyBakkLvBDcsKB8PKb7UzeuEsMmuXkQIOLWc4mGUW
4EmejntVXYesno99m0ZXxf+ipe4DmMW3PInEnURqH6JJxZLVaPoNKXQU/Qp1d+2ZBbts5g2JBNB1
KHdTmGInqw9pv4HM0O2txQS1L9INjPjs5o59eQoUTqtIO+LBUqm/yr7EZ6RUhxpXvt1cBe+Ag7d9
M6YQX3j+IwXid659wb/igg3BcLhToLU9dxdlSRxGOYnWtkEHR3C6T1MoQyJC48sY87urZVdzmbrj
nMSVK/tm26MdqqHDxsItID6QEECLNXI2fSC9UJclhUiWhy6N3OexCkiqO3Lf9lYVjiVJjTKI/W2G
AVzYUlnetUnlbme/Gc4IdbiPqTBSfnQK3EJLusywmVALQuibV6YPhVUD0rUeZqTpdoMzpxe4HfWB
wN/hnd3QTauPBooZQmujS8ejijhU9cv2VI8Rm3COA1I0SZKSQp49Y9d1UXkoY5Fv7PStdY36Hs+T
GZJR+4vZmwrzKOZz4YTDPFRh0sbaza3a/jq5kxYWlOsfWzGKDZrN/ON6cE6w3ihK0jxZ19zJdgNu
6AH+lA0KlIWDgbZnGCjTo3kZIkrr60Z2hd645ycxXbuWaiM2isE5jnwcU6X/iJD7YYi1PBx8/WaT
0NlZ7jyHRqedu6B8E8L1HopO+9NMfFGTY1iPdlUXu3bOfrcW+J0GUXGcc+5l36QP+TBOoZbOXjjh
MtCx7qMKwbKiu/KMkXe0myPcg8QAU7qPIkzXkO4QnvbHnuzxYkfAt6Yq2ST95Gxawe+kr0x51sQA
BdQiMTpP5cmfB5xB/LJ+QHPsqjdsqSygIhaWiCaWG4BliciEdC/NFODoMhE8Gc3QHiDZ7pJJg7JW
C3WUTt4Craxeu7Z80nQAbwhstwevbb8bIjc3VmPYPGE5D19g31Q/wZJT8cmPcS1acqL9kGQ75KCJ
4GNj3ursPqogEWc4SjrVK/VX21pg5QgLtjwUcCjwWd+oacJ9qA++51Fhh503kOtApmnK0YZu3Rul
0uk6ATJEs6jd53787iFWs5sCEzdTke/UFLtshgc+oGEQezeO9J3w8ncMgaZtTcpsh+SqvssT0ISl
FiO0YlYPxYQeVhuxREnXtkIPSbi9lg7eppNptxFRciAHl58zpHdd3XQvxPgPmF12yJind8swtEPF
gxRG8z0HwDHKVDy17Gdjh0Kz5VM3EfBKurplx6o3JpE+O7vKiqeDrFxjmwKwCYWPnGx6i8XkEN60
w0aCkNw6XvaUBOLiOn6z65DIpW4t9f0AHe+oPD2A8YvICXM4VJohk/se4XfVuyVyXileDOip76NZ
37We34TQlfN9FDjMJJGId6g8fTfQ3dnVfTu+GJK0kIR9U5smVl9BgGephfBXHaXTFvPHF74qnxyL
/4P0Z74XGk4Xs7X1cjAyMUk50Ppeg6NJg6CdGUlgPpN4T8jPwHPdaGADAbV3zWYgpNjXDgrmNUoQ
oMPL7rnOoXBZFAIDav7NBII+n+w51Imk7R5rMOafn8gsjBeR5k9aVKvNoBvRo2it765NHV4N1Tnt
M3EqZqZrWwPOVVLNqLyLxy4T6ukF792tgQvdpq4NFJHKCOpcBE4pa8+dWQDymnI0HeM6jBBYPega
e5ahdprPg6NAQdilxBrJdZ6iIFN7OJqYYWQQUnulsVOfZAoQIKhPWF7252kUw3k9+zrErt2fZQp0
Ck4NK7VHuh18+2Eucv/Al1udrVyvzi75rn2nyuuM2O8ZSSR1TiWbtgBe0ma9m99RDOjz6VBTYESG
5kL2wg9J9V+FETTnrC7eG1+SQCnssTmqRLJFDmA1+/mMLHE/n0erR8vca/HCdQ0pQ8dBncUs7NOg
LYZ41WGaVXFmFSnYBE3RzunLdzcBFdANccn9SbW0+OxKu9xoSZmwl/Kj83ogfCUOTbKrQ9p9H2l6
c1Z9g17W6BwapsNzo2dgFxPC0rBuytc06361XdF/flbr2foxJcpB+3yOlI/ySy8O0eJGue4z1jN/
aS7WfHzf26YqJt40B3eKxrMbv0FqqpjodgZS/+wuqMoGXvpuFXFhbFq9zk5dpyi4q60xZk+GFqS4
2fOPUXxzkKFECYIIvm2jaMMktbyB+jaU7TXTmC6Q0N0k2RzJMNGj6KDy+ji2NcIKBa6IaXIaO3iJ
GsEaMNjJOq/vADEP6sKeeqNsV+FXYflqs562RlKx/Y2sMOkAUSIVAv37tSwCtlajTb4GQ6ozQAfz
LOCYbyoPHlv901f5T/IuPp9shIbcYDo+u2PaeGBhg5qI0/pdVeZUnpvlsDbXg42YBz/z5av8v4Yj
jOj/5+rRC9r9PAqSi8XBqMYNZsvf2Zz0m9ZGFW7najYCI0V2HGoZUNThgrjC/7v0U8TS57AJGvCZ
wquB3HEYQPzt598CTwkqgJOhdQ9R3ienXJPIud96bAL3fTI8FVH1kDEPnFHJxiGtkj+Qk4tJlLfQ
tHo8ZpV5a9GGJx2u+Tsva7QQYDTlhDhVz1EtC+ZuJffGGD95VMUi+YLv+luj+9ZhWNIEuuPI8xQj
E9k05mU2sLY5QETwXvqGZzgYfPCSsnwNVhok9gNFDJFyGE9a6WY8Ov58FTOCbI6ntURN5BkDxBvq
IT9HukCXu9MIqyBjXfhoTmjBaE6oqDqH2gRIy7fMMAti+wXFo6KqsnNQqt982fjTAFo92WOBt6aZ
dtuEEpk5dsF1FMo6kFSuYI1tUrYQW6dpy5suITUObKM2Iq/SsM/j8uakVJwRskK0vzhAtFdbqjAB
VyH4bE0o2+JxY/oq+wD131yiIrU3WCIX21ZT9UOGcIZllNp7xTS796bGP+X4Ej3hnUlN2lHdrykT
B091eM939ovnifLAI1AcI/Lo72URoZiQaj/6yK42yNMOIEZFftV09j1tMOyqPBE/4ip5I5O0wYHb
/j7E4glBVO+PFOTTWBfMQnNveUT4UsRpHTY6tm126/4kM++TC2CO8vSuP5IseaY0CMelryFakS3Z
lnGbnUwU57eetNURFVN1UJQOtqA0ra3SunZH+LgtqzE96PWS7wjISBVkWjvRu1eA/tgViuG5gE9i
pWXyPdIqFyY4xQTzJav0ciGvJDvdctVzO+rfu9b4KMauRp0cwiTVfuoweLWkfhqgAzQWWzSXsyeR
ZhJyazYzSe26WeaXWlbjxVmydzNQ39Fq6mMwNNob1tc7EVikVGHsbaM+301xGr+BFPwpMJp6tBtT
e7V0R8M+Qx93fi9BNjplss+byf/ekL9uAh9sfRvNFxKf8Ta3kVMaqCAfUeTf+ii5/2iD0dp4mWfc
2AFYp6ZK2kML9+wlsTtY71TC/zTIBztB+rvBkJh42rCegjKvFu8R+xhYg3iy6ojUhiaKX3n1B1mB
hBppUoWqcYMX0MbRPk48CMO1wmNLZepGiuH3bHYnNYvuZWw7/6lH2CIpwDNjNN0cUAJnOlrr3zlv
9rzWvDNqaXn41f4cXq9cO9f2elgv/3r1V9//eYt12FXROs8jVqadYjKfsD8WU+PP03LE7nhtr2fr
ejMkOhet7f85/Rr/unztWw//6lvvs/bNRldsLb2aQvZ2OdpvRVGxqC6nukcIQzr1P73WYBMQLOO5
BmR3hx/bP+3Pl34exUwZUHO0fZyJ+rweqmWZHe0S8bG1bbfzf9qoVxNFDulDOZvxs2PoPA6+tDaA
iOLnta+SLrN7ao+HtW896HDT9WSMHj67pJvdY6axrxd1ODeebNT8P/vWgaJVDfWdRet4uflnX6q1
oWEM+umrjx3nBjF761baubFL/Co+OBVS46VWO1e9svVrJIOEpW/qfjS+8S4BIr+YujadVSTkzsWA
6KmcFduneA6ReCu/JyAuDikGkEcKI7CWYSdisrc1zGDYDk1OLiUqHt1yaB/sND/4rLEXnDwJkVSW
n2COHTK2/JcCydYD4i5vRZN7V+iH+k5j28W0EruPYzelRPj6YzZ1Z8RQ5AX3XoGlDkBuUFRqZwWG
i+mJRD+uVD+Eh+wkH3TwQkL/sega/Tt6a8VWjG6x05Vxp9zcs8XskWkss2nTom54sJuSSo+OIJNh
QpQj9N5mw6C/1d4IYLTLFjYFmaQcfygsqGLrI61+W23fslMG0NjHzrsa7Wor4c495wkiBdVU/iSX
P1/WriY2+2uQy9PaWg8QheN9C/V7u16/9nW9+RY4Q/OwtoakVFSYpseumwNwap3YljIbnwsRFdBg
k3GnxeP4vPYlJcEu4Kjr2gpw5bwktfyDDM0/F6gJqWqykmBQlnusB2n+nYyOeFpvE1QqOelYF4Zf
Fww9dg+21uSnta/muX3otOgatNTw53KLXmJ8N5TUMfHM5r3nx0t6gml77Yud5EkWVFDXLqccQN3m
5a91Xl+7klHNG70yzMPaTOe2fJ7Jin/eocAC2wSotGJeV5ArcNB7WqXeMW2ZX5Fs+Q/o9vOSVhGf
G9G3r/5/X0eKvwAOaZn79X5fFw5G8jJRjWNnI8cNCk7lI5KB9smaFv2cOpnCtW89DKVePnbLIU41
4JzmrBbNJ6g5/x34utjIlHesTP3+1bWezXlUPn71+an8owcN0U+TBKHftOljaVIyFpj1fp599bla
B4igCc7rFRoVps/LirjOj5oJGKYzUR1PKxszFF12bzGJoF1EzLBfm4YoJW4IPbxrz2nfRBQtIJ8l
V7hcnIxCHlMhAFUvzVH0FY7B4EyQamLvJdw3K8jBt5U2GealaVNUP5otyP1u7N23qWjGo9CI2NbR
fGqzY9dU8za24coPneudo4agxM3IzumaIRBJy91XbyjYggXifW050sheljrB2kr8yH21bAeVpE4+
rV1lHxNNyEo9rE0QU/YGD8fvNToPW3Oqg1cnGTQkwRJt5wSB/2oQGh31gqBubZZIvaC/RpCzXmwx
XdxhMFzWwQhEx+s3k5/1sBlni+eqqu76ctOsI9ztgqB4WC/ElpiYbu5xRsK4MFz7RlaenWhRoQrY
3wdJNUCiYcmb1oVtXZt804tIdy5lnG6ALrKxXFMdvbzdC2/IwX7GyaFALeQ1Hp+qqpH7QMMYOh8X
3cvRfSFJ4FD8NfpdCSrrTcsGslO5/q2PM1b3uZBvjjHNxPnMcpjG5MTilndRCXRndETzt0GbKLYE
0Tty0FhwTIg/B719WFt1NTavnnVidkx2Ll6WHqigs2eaAfStDCnqIhJv7UQmK68pSUGjMY9GEXsb
QU1gyfJ5mwGkyy7J7X5PGmvJjfmE8/Jl7q1iY5syPgbmFvFR/+4ufjDrwcyPlq3drKL51psaVjx+
Pd9408hwlBP56py9i2ZBi0wpHm9it4JqaKIhiGpW+aMrhnsU1forToYr4iZs7CB6keS1sppYXddq
Pp/ZAF20HNYzscQYbmk/xkWcf3YZU5ScNWt4Ttv8V+X61rHFxuIqHPThZkLci6zlB7F3+8u3xXWY
pPEHm419FrQOm6VbO6uQgLyght11wCWcLAwQV/4WL/hrUTRhjDfGm522pwQg7y9DIgyn3XNsTJ5N
t7ygzFvsS4M8baGlxc4f04qid/KNoK8+DD5EBtEFAn36rLvbQ9mQCHCTX434ocfKPQStsaDzC387
6+QIi1SUGGf7JG11kLGuMp9UOhavY58u7MJcnNdmXqM3CmjiAea9e4/6mTpUP9ZwNazpnjT2wi9L
2z2o4PTY1miEOFpxxO4JE4fcbY4k/ZqdvdDK2Zlbz4T+/HlFDZICxRYQ1C7VKPRT1MrD1OwSkjdu
aJtPuA4+x4oZyGKq3ceRWeL2XYD60ozqzfQ6NGtl8eSwW3sblG88da25X8eQPg0uPR7a4eT+7pmc
32zhBS+yQp4fi4y3wbFmXLQxYV7GJoTgyDXjarq0dPQWn+uBzP3SGigWPxc48a4t9ICr5zbI9iKq
nLeurDHbLeRhHesDR3/youb42ars+qkb1cnWMx1ZC/OY1bm6yuXQ6eNFpZ1JuoZW1bfDfvA1Fy0j
071OpuGx551lSEYHzYC101pGUoc1Zp7lRZqNe9VHg9Fo7tTOTpIBwdqlvQ6tBwqY2DwN17XxeStZ
tw5F1ZI0qhzFcRwkaclWYJjmO42AMIRy2Noslz9AEcDl1QvsmaoFcCKaU2dytfJ1derF/PrZXEeM
phrOiZNdZT582GVaniQZr+sw1P8cUMD0dvjK1Zt/DYx6MD2avJWvazvLM6ywnYw6BECOtMhyl6Qj
GTSZKYIBdhTfrMyf9mKATGnkenzjSYIk4A5qflg8jNa+9Tofa6Db2vRr+w7jjizD8vqvflW3yBc1
roYuY9wQykXGVsyRgHHKoUi7AoAxFMsxrygiL32JzeyJEFAMnMPtXqVTvFVRLa5rKwjmaIFW4ki+
DI5dqh200U3ZSBf9q+4W5qOL7weIkQ7QC1fUwFLZHL+sDdFQY0KvXj2sTaMDygEZLz+szWou0lM0
BiCHl1ci4ylvakw+//Da5TrzJmny+HltOXIkxTqiibI2E7zfd669JKKXlwvXqc5wMdxwbeam59wb
KLhra31/XWwec1c29/W9ywXnNTmphp/m8r4XYNFsGtVubVaYy/PTLHC7Wd+bK5FBShGCWlrr3ZJo
uOcVKV4Ky5TWHKPQN1rdNmeXYgGJ5LlmrrbL9qi7VIZizD/fvKmcwzSOvR8AiC8NZ3jS8Ty1jvqb
vMX7TCb0e9VDF6EoL17w+WapJzQM8eisriA48mNVutG5s5S4RJGWHKlDFscSEc+bKdP3HHm2393s
Pdszfu2eX/0uZOliuZxNZ6PC1NhPQd+Q+0l+nyjEt2Tw2RgYsZ9e86lIQeLE8YUS6SGd1KurCitE
jhP4RpW7j53qSxXK2uDnzZM65PK2HjTXzW9kQ5HIjn54KDxuhgwGuj/W1NPiegBwBfQcDp2OxmYP
iyXopgtgeXVq2vontpnayTHk/Or0NT+76W7gB/+O79qvQvkbCvQod1fRXrjiT93L7JakCbq1uaft
oenr75WTGgSt3d7wTfdNuAdKYvk3S6nx/zF2XsuR48q6fiJG0Jvb8lUqeandDaOnDb33fPr9MWvW
Ym+dmRP7BkGAIEuiAYHM3xwMJYr3rpLeBYr3g+m6ejHr6JcZFX91Y2iS3qmckwZilCybi3EWQmNj
HacoMEF+8EIj+TaQJEonywWKVJGsdHixk2r0dnpIeqkCCPBSFEci8jEpP0zP2zzG/AV1YrIE2udq
DryT5ZH5BPie7qsQeUzTAaw0gIVvmt6/Wt9cWN8PQ669GGpzgYhebchCBQe1ICJmIXdJ4GUk3qsy
N68d43Ecv+k4nhjPRWu7pynrkD8cASjXW+KMyklTyKvBaaoOcOd15EF84/IDqIf6kBIB26GvZO9y
O198ZOczn0ckNu3ga5W59eus89GmSX90SNwD7nZCIqYUijmG19GLf0w5povjgHYuVou/Z2gwZat7
uAEGzdbqw/aZ5K12tCorvARWTlQ+Kt1dkKvGJ5Cffw1WXP42UcEkF/Qr6roK8ndIsL4oEYcY2m6j
IlJ3xrlveFELLXqqQKlITYrKarUDxHmCY0sPKfxSB+kyenc+ZJUXZFQ0YH/xCWzEPsaL4bHXTPV1
IrW693Ry3VK1EFJ8yGK04JedPejC18GAjD3a/VWaDNgHRyeyq13jJtqr1xstKE8AREtNmjTDQvCt
TZOLHLB8fc4GX2bmLtGp0PxF7bPsXicfSKsZlc9Sw5Mq2Keuj4XOsnNkZUO+ur1IzdO17jVSUhAC
DpL00qbjEXLuvdyGRcMBUjApOfBqYC+6HBC4yrRPqkQFjUAPZtXxU6eTfVh2KksxDgT+FEgDZ+lB
qHu4+AUqUOspAze9IL6a3P7mLBqKbeRNr1NMuGOyNP218bFGy+vwkmYhX7qijX/brY2uNHOnFye0
X9LhZ4kn7hsxze1kWCPWJLnxVo7ljzBBaEL2EaJVt4hTeicQo+abreFnqPTesJe+uaEHlwqbmq3s
HVQyPdivW0fffOJ7XwKGqafs4oXMIKCiRS9SII5S7KvEL/bJf9v0Kco2QeUh3m3r0csUjKC8fA/t
b/OYhpHx6had8ZrMCoM+mJazVGPF687aDDxEumiDbbzyAZucLLr1zxvSyCMqrSd7ObwK6gNwdx9B
dLhtldI5L1IkccNo1wzj2Qli56VFG/1hjBVo5joAtMIMYEfjSHOUzkQEw2e05FjT+G2+BfXb7LlA
4x5g89/nq7vfRab4e5j9AKOwTXmBS6djcdd0t6q0tWa9qzW+Z1LDxLQ4zhUAu1tV9zlqzo4+wI1H
aRqNmXReF6vYelTBq7RNs3/Rcl4MqdWt0p9aqy7owY9K0dvTYwk45P7WBAsSR6vB2xhOHj05Lq95
i3aWPenmhtwumWJjCF6k8NTwqBbG/CC10Xebh6h2j4WeRsl2bpYocF05G9lbRHzlU0sndNYk8WFt
M7zkl6eqfPT6snnWIlhlvxy8RcdGfZGC5wgFj55s9drmm8N7HanjFUUf9aUP/Phaa/aXtUPCOgXl
jaY5rm0udmXteDtp0w8IViAjtLVGe7rqUfzUjl72wDcweyCFfukhQVykhlGmrW5k00vDF6012/Mf
bXKY1RR/1a0f7LSyygD55M6zFG5NlNCBEABDnbZSVQDpkouph10CR/W1jv3y1U9KwmteHB2lLYty
YpUxEPMwL8rtVPnqhmffP0tn08CjtUCl2DCB/5Qqdlgpw+w+6KL6tZ7Ll5ZA4T16r/VrkSBya4aK
v1Whg+L1MNw5ndlzAdgZAp/akUgFKaXZ9as61fFjE7tn2SlN+IxpBO8b76xNQ/kwmeOdXYc993Mw
3htzKC/eWHeggqYgu6+Dcp+Xe0Udyl3TOPVOs4IZ4JHfHEzFcO77BIpG3PvJYj+2x8ftc2P4BXz4
/uqX/b3VByi2h+Sk4CX85XfxwQoRPEgsVjoFMwCv1KrTGNk/ZzcHwVaf1T6AOaGEYLrVXt+1zEG2
DbOP3MNfSM82Myjh7RgpEEl9vuaS7QMfA7veBIOuKsMFxMS7VjvRMeCDQIBbBZIOSLnv9Tt1Rmuu
1RSD5ALsJFc5pqP+iXUXgw3ohV1pqA9Zl54xo1auVVdCj+0H95z1EOAM4z1uhpjln8s6GbRn1ofu
65xZ2mUio028oyWYaBSbLJ9aOFMbdcRJF3Vi0rcTbgBe2SebduYbyWL4Xu2ftbDxnhYRvgkSgz1V
JrzHwLiaTaweFIxRNkX0aZ7nNzJCu6jVykNht+5dn+EGQyCAzbWYBhTgbaO6Q7TsMwiLERe6tj+U
ToiPq677D33+k9OEF+RWjA26z8PWMQ0yt4WiXTPmqpk1qs9GypmHKpvvLARngxCQSKZguZjocPKm
5NRoQ32pO7/eYx857BrHCa6pW887tdU/ByP+ASCmun0wQ9FQ5/LZAv7xXOnmuxJH1SlDrfGKTCK4
Er4p+7Rx2mtZFERJ9AH+1uxvg2rqrwAJTl2NIGNbJ9u8Lo9eNnrn3JiqXcq8gaWVGW4M3LS2dd+d
rGpBBAadtjcHOzkAEP4Lqabvi5noySRLvuVq9VvgcN0WdTYieDw3dqMA10va9k6jRCcBuBZaEqzY
O4OvvWHDtlH/qhJ9gldn1ncDQIOzsgQ8jOZZZtTaMq1misJj1JEHSUOEWfIEyYhoaNV3Pfve28pD
msLzRRxlm8bPoJd/z65RXci/qXwJkxrNNfUyFZX2YsLwMHnsSffa9ZCAv3GqrZGH0bXLq+ASjMww
Mo33dwrx5Um7Erm9YXl6y4yQldOjSeFE7xj1MsFMiKHaVV0fQ3v6yzVV9zq6SbslFNiGhEJvYAe8
1cgt2c456EMcIQLINFqOaVlRL5GSzxAB8u0QRz+brMQlOzJPfMv7BMQK8lb1gQv6u06xiBkJw5N9
wJSjrawnAiP6JgZdtvPj5tVzGzhmboP7m2oU57BmHIwVczsPfbMtO2ICdf6Epql67aNIu7ZL4ZgY
VjqQMNN8E+qBvzc7kHqhprNCUZyOsddq9kGSuFtAWYeoCH4qZB5QYohQFCKU8aO3hvJTi6w5H+1T
l2Nj57hwmvSAHIg6Qk/1mB7fBw1AnvmZFUm7Je9ZleYDtubZBjeA9zRWQ37esRYI9W6CXPw4egTY
a72byAoHLwir8PlsKxBKvtqBwzfj6wjycoNtFrMKFoVdosLhMVuC13MaHGxvUZ+t+p+B62cIlBnA
G109BcRg5gAP/WM4Y9WoQ5jfdBpUpvbXAGkwAva7bzzgfLXtEHV2NmbeqluEpou9WnQglDsFAxZN
VZCPRC8mCHwSC6X7OlXTyxjazZVQY7aduwlRtKx9hL38QqS52VjoyZ+9SQcFqvvW2bHdi+L33kVJ
fPdiLTidKu6+N653LSOGWbNRGMbSqjrNKCxhofptAIh6rLruG94HBpxgO9grZTLdD3gVXR2Cx8VC
IA5S/TV13DvwDxOz7NHnCg7fRlbtRDcC4EtxvNeNzt80BSSKLK4IVLSBSdattE6VWxUbK7HbI9D1
AlCcZwG64WNwgMx8cXKSUnqB5hbSsa+l1blEeQptl8TxsZxa89jXlfcl9d7gMnVq6/+Y7XoH551v
qbdAZJQfkdFvcysLLvoY4I9Yqc2Olbp36gGeHS1woOBOSEkpPou3DsK9YxUEPVRzx5zx3hut4Skd
0ChyqCEmk+xbM3jLM8W+W4tqKJxb1Wbmf7ZrKGLYfD1YPnNHb7DAMboZQM/K8w5+4Hvb0EN9TWPo
27Jk3uhqwKvom8bdXMekTZl9/ExzfZ8HyXRRZ+SbEIp61uLgl7U4REHVuaJbLA8jqzM+xEuxiOeY
+ahdVbNun4e+nR7aeBm5qXll0D7XEVPdqk6PZeCo4TZ1uI1gws5Ky/qj61NmHlb0KUl1dA7N4sky
Rvsw5hHr76Xw3fvZ6+ChtVq8b7rn1GmSS8jy4JL6TrQzCggAsLGjO8s2n/XAgL3hjTxR2D0OIK6I
78X7QamfZwwqCeyxOOsWgTMtOwkGzF4y0lCFgSWa1uJ1BQLzv4XSkS/q0TYtPOwyjBBJLb8EqTFm
XkuYBb8GB9nzJRGgzPpe97F1xXALjgRmoB4c66AHjTUFw8SK0+dYQiNXBKXPPKjFXWNOT2o4j1A7
fHs3okqznZYqMgXTtje5WWbqAjRzwhReSYf05KyBLvLM4g5ExmmYYKQAV3rozO5ZafF/ys042emY
aM5bwcyFC4HfAn+2d4Yph1Mwuw9jqmlMBbvs0SM1d4mb6tMM3Ogdrw3QhsX3cIjSdzXHJcZrf7qF
z8MtUQJnCRXUs85KJ+WBcjxXu5di4hMGwMpTdr70RgMce7VSSgWwpw9SYKpz8yKnwbXyLaqD/JzF
JUP22Dk7DLuBh5BSAARXzNsCxbTIKWzeC3trMuTdDxqU3hqgAP5rwyFp+D0kR/z7mADrKZnDTyFS
cIiPHias5XaOM0JwX/BGALR3icbdRf83VbZpX/9mXdPetUN2rMeazySowMTB0lpNIAm18Djr+uyE
X4u8ND4jIY8i5/iiJ4F1SgflZSYIsNBb1WNlLsYD8Te1M06xN4Zk63dePHvnMLIeYlJp21RHVqlV
c4T/DBDj9p1r6tNVS+O3UWWVGlYBMoohlOHFpKny0bVJGn4PKNCnmwJEkNXdwSbhDZartG/CEen0
uxsc7RXYros0tjKxEDAZp7UFV5+nfbMrUtt7ggXgPKrT2wyC78kAjGDnQXOo4uRzycQA+coIaGVJ
MlWqc6pnzPnKDICmohyTzg2ZPxkp8Bdrlwedsa3Koj/BjijeOrNuTiNska1U9cRpwBvXFn6hSnPP
dJn/p+3snV4GPydbmY5FnM53CH889TNgb9O1k8cAKZfHoNFqMsNIYTq9k+6t2q6OJTRwI4CdoSRI
zGX8eQtTwx2QCnZCkoxFsHHmMduzin40iHMwiu+y7LELAYt9z+03TMvac7ZgZsoFVxeCsDibzmO0
4EZrY1LPACPCBUkqxaRHnxTF8Pfxf5ukXbpny2tXX8qA6+q10Ok2WZFSCtCz0UFOa3UV7PzDhCPk
yQrf4gakgP86NkF6CKDz2q0Bt2gYXxEqR90Qz7ubroZghAQ3lJksGNzYQcl7EdyQHZ2fQpIc/5rc
JriAy7LmPZNV/hLZlDfaquCSnWQzmYkgwcLi3xvqArSv2+ooCJXKcVoghcxls0vRA7cOGrwe/E2i
aEscgdYALNaerMpXR8l3iRrgkPvT7AdQzMuFa5YzytaKT7S1RJ33AlWUxnHOpuwkPSOn5cogixj8
fXy7nER6aaE6bWwnS3fyVyZoTZOARfhscfU7Bo16FIURx9tCch/OYDh/dMv9G83IOeWoUUsOWIpE
rr9sxiyRSWlhfCfVLKuOYano+M8sf1MO7jPAO+MkPyl/Bs7LYVQNiJP01d4ry59yXDoGcMyX23i7
w9IoeKncJ+tiLaTRtW0s9e6I1AqeTIA+bthfeRqg3ZKhHqd03Kt6/V3wwFIMwKi7Gn4d8VQkR7Jq
sDEjqpyUMd5t9pL0vuG8QjX41sNc3HtNyB21kRA9tEnzKvfeTtzHgbjPYa4NhnVriNDbY+pOequ4
pA7LvzZEs229aWCHdSDUTbCT2yV3Q7ZKPD6TjWzKU2CFuk9eudt4RZ9f8HX0QJ/J5lJARODZUI4V
Xu+MLUMyA0QA5ozVMEagf2zK0Q6OFCCRXSO/3DbntAcNZUcn+b2xaYhRN7u4TT7Po36RK3e7SlBL
N4WVTju51nJVkrZg/d9qiK8sGAC5J3KEbEnb7XGQuhRGimNI04VANBF9HLoXufG3R1Muzfo0yJ6a
yOemAsO+k0shf6Te11yfNij0LRF0ZrlW9Ve72IYgd3m7vmbu9DPAK+OQMRvgqXvVqryFaRse8hmi
c6tPL/oydMhnO4tt5zgHM0hg7Pg2KnROlHAb9ISsJC/+nx/+42+QTWyvILvroX7rebt7qMngUNob
+k6GAPm+d8iNn2wAWeNLCpf3dnFvcIo/3po/QBUfr6BBGq+IYE3OzcEIc23ex274Tekydb9eYQbB
i+64ULrXwUXtnzJMLA/yt/R+9Zjas3pAo7Gft00WXttBV4B5LOPQ8lrLkbL1r21eV84IB4TJTp6E
Pk4PTGFYuiwPgj4i7WTCsV4fn6WDXc10MPXtgATbSZ7gsbOG05RbLEuqfe4MGB+5C7jyX3/XLtKz
H4IV9nIDuMICSFmfvTm+d/UFwGgUdr3I2zC8LcOyPElSXdsKoj/LiGTps7P3nWoAs5I+OYHCGCn9
pVjf1j8e0dum7J8rbzh5jbmVJ+F2CLYCR+VT25AgkLGQBXtzRKH7vL7h67MsbVINlqdQ7ftDA0jv
GDrRQfaZ8rBLj/X4j4+g1OWuydbtGKnfNj/sl+qHtttjW1a2/ffQg60cCf7UPAdw5TYp8JgiBeTW
2yCclw+H7kE0DXQWqpN+wIeCPD3zArnjg61jDOo85nP77DA3YH141YlYzGqBx3bynANKGeruzlqw
qvNYPueD2x1Mc2Yq0ejqTg0KYjc9AjMbErwH4R1M+WIXac5DvQui8tHBvHi98fKrUr29TmtdGtfH
5MMhxZC2px77QXkYpaiX4Vq29AT6khnDeZKrLycpwDNOYFZ47HofWv1W3hJY7bTK5h+tg2t8yS1E
lGTdMuEavIdU99UWLkXIBetiJT0TB4caEi/4hjHR36MeuDsyJnu5xlLIbY+X6QlCuayRp/SvfNIv
XmxkB3Ue7xKzRKDM604yyGiM2i2c3RL13F1YBLcvgNH+hJSfneWEcudli5G+XdgwdjT8nAfvCbM4
94ZZ9hP71cfz7JDLE7EOBqqmOmeOW/8+vR21XT9BvF+vYpk5jKTJ8pnJ3Mza+RZ0ISGVwAv4Ai7Z
YCbuIT8qXcitQTkx0EUZNWt/0zGTyRZ43eo4uc55AphDPvcIPRKN4sjeZjiG3WZXt1VUpAUFOTdd
uw3CcKkfaiMxDnJ++bt8OxrPrf44G3l7UE3jWe7qemtlK++6H7ExRZuxKFD6h0L+9wJtHTgU+fZL
/TaxY3la4kjD8gGM/17L7Bx2fpsP9wiymyegadVFWDtD1FUXnoXfZZhlt/srd2IdY9Ybwwf6Vwo9
05y8emdBkEYWwzFwOCl4CVxG8B0KgfuSSyZ3Rh7rQCX2aAEP9gt8Q/47mEuHdURf7+TtgV7G+/Ui
rHtlS7r8/0/FXG2EvXS/DvXyx0j1Nhdf67J1a5wjbD+Y0CLMIBNdpbNPKh6L0kV+9jblkk0cNnnV
bpvktf+G1d8+lPJ3/jHLuB1b5u4WWMCVhCD2GHzoZf5KcoTQtbwmc4EczDaYzG9orRBPDvvkVDRh
qO6l+23TX76gEWCQLkhv8zh5UmVGtxZr2zRnpBw0lCI1YGLLJEz+nbW4oSSl/sdc9vbXl/MIE+d+
LNB169lugKcfbLJU8xa93oIk1F+u/CFmfdFdXT3LtEwmdbIlxe3Uy7RQqiSC0LwOIICsnaXLWpWt
tVhv49q2/saHY6P8vUOogzGMMVMGzg4gQH6Surx5XPGEZfyy//bHz6VWbCJlUP+YRsotvD158/cA
ov1ZHtcIJV1A08s9CLsOyQ15Uv55U46+DVWAcpqTW6a7j1SQAKbIuoT7wAkRgofsXXesa0DZIcXa
T6qD/2PQ6vx8++uXJ/lG9ljfmdt85vYwS6un5x35k/++d7J16yWbH+ty0O2sf/T6+AMfj1I0Ehut
/abNSM3KuLLOHuTYf2pbu8je2zxbNtdC7sdalS057l/P+sdyRnpLxw8/9U9tH8764ZeCZcDHaK7u
Qhh9yyuOhzO5imq+rVXlhZeCUArkTGhELN6XMNtarG1zhico9Dv6VK3B5q2TDLdy8rXrH3tk0zcD
EEKk4G9PtLws8p6sL8v6Uv1r23qYvHfS75/a/q+n8ud8IfcXMWi/cefi0Ma0dpkLy4drLW4r2bX+
R6zin7p/aLutJ5bT3n5BzvOhz+0XhsS7asrwW+28cCtDg6xBZWv9RssYslZla52QrZ0/tH2oSj+/
RzCg/6HVSCIkhQ2Rj5eT3DvTW3mEb5vSKvWZUDbL6qzKDrpXvK7DO2AqaONrXZkXGrnUZeRnLhQQ
UbIyy72FjvzAauetDA9E/5FkbVAG/puudhs0bJUYgowuRTlDwkT8bfdPw+36KDiy6F/7rI/B2vbh
cZGq7B2DJiVk4cL0GtTZ3HWOns5bWf8mAAwIFyXjW9AO0eH2xstFWYvbsLrW5XL9a1V2rK+uVAMC
KX8P31L/cAZpm7ME7ISW8Bqtg/1tYn3bL/dnPbLBq4TFW3a2CIwYS4Tkj5Xj2k2OlUImBmtVtj70
k0F0bfvjH5c9Hw4ZvErZz8Y9qMCnGioFrgHSg0i5oYHkWD5cJY547asMXX6WZNlJrkyZ9Hl2mlVn
02SOdZKXfb2jt3f/j2DmH1OFtatsye2Nip6I3q3TLciVO4ieGHGETIqOVvYweyXpGNRctOlBXtFb
nFKegHHW4+aLvMh/R7VqNdhjnU3qpCE5mOfZOUEiGJY4pDUp6oZs5Wat+1agoH8WWpty0R12ZgsD
MgbkNfJh6VpwNHX/TjjbFgmASEW7Rq6q3Jc6g8qkV8VbGcMzET65vtzguUV0p73FMz9cfrmof9yi
29L1dtVlzSKbt9c8Ijk5e+a0l6ssP7sW8gesVbmwH9puqzrZ85HMufaU3eu/pIehvrWx1ttgY4hV
XJD7n7oiHo8GQoB7HcYsVahnCJAWZ3wm2Wvp5M4MB5meZa/nAfPUkwTvpjp4jbTsqC3nUJM6uy+D
ut1Ir7nLxpMyl+ZO7TNAesNQbJqIV10KL3PNre0B8NTAFF3TxD2oUWjleySDMFxmZb8nKglqeHLO
jR40j3CyyDUjGgvxPHNwL4rVa+qPbwui/SVABvYF/k29QzVuRJWDqrRlCB5lCemJekQFIrar9CX2
HJQFze5+itFCcIAtHHRy+0fP8uentGp+wHc89aZWfhpzE1et1P+Wl0zJa3zgL36gghTPmrfem63v
HtF6Mrt+QMJBa1HHGYZN0NT153oG08uSvHzX1dTeoqgDvCpCtkstFlsAk1DynFsV+k2ququQCEYZ
qgTHjRFj9TAuewglYSYw4CgQJtqxKezyYZ6S6kG2pMiKwkH3LM8RFiYIbxVxsCsr5If8afhqkjw7
tuoi5ZeplYEdCUocuyUAvHF9Vm5xEaN6rUL4NHyMRFUUDHdtVoAJ8tqB9XBTuBeQGqTXPILtLapf
Uz9FT8NSQHSJnnw1+YaspnKWpjLDpBvdRVS5CoTPDItsjRM8NahhP6lkQp9SRdO20zgGrCDYEdse
0KrU5lrmWIriIbuZhqF70JLOe5yXos6A7dk8W7Cr6bHuCPUs3WqlgyvaQHbGnDCbG0cdXRj/15RE
88OtBpoD5V+HZ249voos7xGVmWhbhe0G3VNj72iWuZumJkfjDTB9YWjmxXaAOgNr1Xa6rSftBit4
ZDBwAC+9sLxWUO2uzVKsVZ7PY1IQQx2QNrLhppX6JZ/N1NhqpqFdpCim4D+NRV8p28mD5e6FKcFm
RA3eeh/AqGuP/ddkyL8YpNLBhUP3590y4TODTAStUFSoxPTzL9Kdn8M80b9OTQJaAUGct2DMgF2j
g/U4a+SSrSmx7io37y96H7enNI2LB26BBuW/VV+aUeHhylLzXjX6txrVoHs3Sh4Hu2qgvir1S9yT
OHIQe9xLVXaQCn1Hfj3f1+Omx7hjMy3dYy3FlC8Gy7UcRwabJkeBdsuYsfvjYCv/5qSzeSenqhtT
e3C88AQ5DKfODFm0Ax+carf+BW2Q/A7DObmdtzbm9rHp2n2uImuz9bFY7oPsFaPCmaB90bBWts07
iBbNC9zz/oHQ8VlqGO22L5jWQYbKRsSalh7S5hjlx4MS90110ePCNRCgNrQfIhbLpgKD7op+Wn+t
B8LKZYraiexwULI4I4OZgGbjUuim0h4R29S2UpXLk6Xq8qlywIQt18ceR4Au1TLRi4/2+Pv276RJ
7h/tooZztlw/VKdB5GWThz89z8w4mCinyKYUVTDDcF/r8rSNLRKSfzTKbtnTQe7YDY8AZ0DgBcMG
XBeWCmXFoKTXX+o6CE+9PQRovIfVt7I8yP54COtDqqPaVM2KQ8BacXELJx54boIouHZLMSTonriG
f/xjR9+n2Ml8Cnw73kNhiO/KMcPDcClkS9pMVtlYNtgoqsVa1OA3+C8d5ZBb7/XobsQc8P9ySOoO
4CtU7fjxNG1XIHL7PD6UKtHA7Ye/TnrLj0xFqTfXtF14FKQdTauFAYsi5X20FDkCE/dSnXwfxcLI
HyCvqzHB9WV3qaJcvlk7yRYOend8+DryyBwcu0RVwrLy8MSYFOXifLKA4qMsJXs/HCpV+eEW1dGT
gxD47VD5tT+OyHRz35UAND7uWP6qqYwhOz7Phf0lxZ4U5NLspnftVKV37hgBONFQ3uwy8owq2Yp9
UoTaq1qGw9XV67/yUFNfB7tQX/WwfugYYB/ITcN0QXSQr19voP/l1K1+ZwMt+eRmnIpkTnmfombw
KaqUz/CRg0fZaZbBvV/E9pPsAym8TyHUveRLz7H+lAya+ab5UfGuJWfpwjcne1WbBvrlQ1in07UP
tPR+XArE/fRhYyY1m3YzbxizQeMtVekD0ZREju/+UpMB91KX2CXMpfRT5tXoaGtGu5Wq0TfDycA1
dVeaFor4G9vq+hdsrJAuskZ9H0Go/NT02CKo8PWOC7/yE1Cwcmdnvnkascx8Ku3xDQhN99Uqv89u
4362FLe9ZGWEdJKtd1+bGSCF6lj5EyI6aOmG/e/AsduvQLb03RzjIm43/psG+AwN23YA78lWHLb7
GWtY+ML/aYIW+ffOD2265YCKzeZrOXj1Hr+2EoU5p3jLFMu+NGk3obndF286jOkXrN83slMBxvYG
AuMzTF71XppsvyG/4A7lUaojahJnzZuSrVTr2DWfZrJ0UpMzdoN6r6L1psOIvgumGVxCYYXGXY1W
DLTo2keFzc7vCbrH3Q4sHrKeSMvuK39wLrKnb31vb2qDxXOH28nsM/IgGBN96tWq38LxiS5SdSLV
BqYQ9XdStTEiwgdS969SnZXpu8s3/0FqU589MV7nT0YMvscfg1MYDcpzmrXqfeRDIw597KqGvHoC
6LNHdqJ/Lr32PYlb9Q6wwvCs6y2vSoyqfJW4V+kg7egiHkqlzh6kSQoTlaPIhsBQdzqGqwXusZkd
PEv3GDraU24+N01xcDu3wrCw3iNjXt7Zk1PcRR1kuUUsuLxTVIqmq1xkZtVpF3s9ouN21DyGmoMV
+GS9oRCWflWtytujm1mepApHB0i9XnwqzRFJSqMHS7B00/rJ36DpB6omH3FXVluA4lX6FRR1doSO
7xx0ch9fbcu4y13FejXDzLkvEwuAxdKtndRfE2jJM5827Z5pnYYbEVvuUsxa6m+J4DXgd//TtnaR
LUtpf1W9rh3/6Xi9BQDT2fFjPc7Nw6hUwKULF+k7UF0mX6Jfueq/m+Ngf2qcEX2gXC+uWWjYKBtX
KYi4Yf7cV+6zdB2N9FpHhvelbnJ159axdZ+WHgYsdY1aCrqw79CRfiiIX+3jYusCG7qqJS+VO8bf
Ow2AmGW4zaNndsFFsZ3kGKWh+oqqSr2R0zvzF7X0mh8deSNgRGaMDuNknIjZlqjultazZ6M5zuvu
IGyp5ZskqwuUcdGoupaMqVe7DHe9r8eXGnHyv3fc+sjucm2FRwL4GRn/nToHaryT/SG4x6ucLXZc
Gu0KOmHlmOdbVXbrnpaMB17t6NYz0PRny0yso2oPcLfXU1iOeWcDL784oaXsU63QsaUanJMF3veM
101z1QzTOdhJNj1N+Ljs+lZt3nkbVaA/rvONufMz2jzK78Z7c4eEKelYWIfnV7stzB9wEhGLNBnn
efp4abPEgaQSzPu6quqHWG/rk2lUwyVyWwt3X7/ElqBz0McCrMrABzNTL5HF8nv/axyM70lkKr8U
kJa3H8pyDam4wvo5pcP3UFGcL5rdZKgda/NraKMNzhQleIRC7R6zRVRcVfz0rk9j60g4IH10oQKB
cW4s4mcMZLY/h18ZgL9BPlR+6gE+yKCTmGEzCU8C1/yVoYysd/1bgDVH0770HZhldIqbN69lTdj1
lfYIbqMDnoPDErwrZ0dwzfdPum7gQTU6i6SBmuIWp3XZnWw5Tk0KEAmE+y5B1gX/mhfNGby3PPW+
aFOs3Ju953ENkO+tw7S+SLUzUJ7Lnbg763GPMJXGvOzclUDdisb13gMI6ZtqCNX7vir996iev+pW
oD9IbV4Q4I5uPUpXT3PuIs3yn6QW9sGxTcv0xSx0/92fySUWVvNaGo7z7h9HP3O+xnwqj+2otken
HYJvhX6sh9r+VoLIwjKnqk9DMBRfsLnb9lbkvrCOvGLyUDzUvoJ4fgB5o+tDbXNrW3ZEBRlnnHUX
Jst4ROxo4iVCeM2IjF9id2ghphY6Qfe+dmiM2thVdmcdBiwFH7ql4MGYdg3eyDupyg4StsVDM+O2
hWX1HWAnfjnoKtANGI5uiN0VD8ZS2Ejx3rmKcZ871fxCFOBLV0bTtylagB4tfA50oJDcS/Uv8TxM
38Y6srbj0h4t7f+7v4vk0trfd33OAzxt2wQugm//Of/a/m/n/9/95Xf1aoC57Zl7M7fi7cCC/bkc
pvpZd0z9aC9tyGXUz7IjZ/F7a5MuCEU2z+XS9uFYvpzIWSneMdb5JkphLWxLr2rUA09G9nebin20
l5uHtZvsHGPP29Q1fIOgfFSy1oIwCedr1Ooh2Du867seHZtdNmrFoxSjyf0q+k/6RmuqvR4m6jWo
IOIxSEkFhXb12i6FVG1DgXR/q2fVrme5htbjf/ZK+1qVI6QNbbu7PALQtjbdzrTWUwa9eXQfSy7X
9x77DxTJvK8JfCYeqjI/ez5cUn10Xia7974bCNARLfSGR8t1MRxN0FspUjUi+wqbGOLxuSmV/2Hs
PJZjhbYt+0VEYDauC6Q3ko68OoTMEd57vr4G6NbVqRevUR0iE0gjlMDea8055lZT7fkZIsOw63jX
FXj6hC3rsH5GmCHn66tWv5CEbV/9TqHRtbw34RU3KkftEd2ITuqApm3Vph2Pah3C7F4Cd9ZEnZ9w
HT0sMOcy+Vo3rIseVvfGQmSFE703DyIVJXCd1r/LzES6AxDdeereJkYsmWeYLhrsGCDkpnAYguCL
icd6J1VZv2PyBxZf+65E+wZiZHiOYpLgk67tb6KmV/Zy3GYHf0zFNQxUMjGkcn5Kw/Qb0WH2zYtD
4uCPkhDQsYj+vSNPZqeNXXCtiqa5K5aFJjM8DAtwicsOmrpYkRokG3pbXpUUXzzIZHkz2EV3Xfdf
dyPgaUNo5EQAGnCaZMlkRzJPlmyf3AXAOshVa9JboEMEROgEo2mdPG7JQauvetAluwprzSXJMFVo
o5jPpoWyGHe8cTKzIToUoIxPtoj0A2WP4mhP83DMqnE8SHJUnjKtINjH76Nz0vggngbTOiflRNZr
TZEk6hJ/G7etTAKDXG8tuxgxugJdBgDV39KfKDdpbHZ3PrQnuMFoB7nioAaq+v5+7oj6Idx5fIh0
8MidcPoupCgVFPJjQw/aDUdZexotC5Y33NNnsmd6p4qm8eKTQwWCOk+9agojSFjw47g3Yfjw0/kj
aayNTx7ZC93rBq5NtHjt5+geLel3ZMjzh5RoHxR+sZfrAYXywFK3WcvN2R/Erl/ewYrJ70AHVhLx
MDKhMiYgnUhMPgp0iWon3m20BkwBs+EEG3W8rQlSX2j8M9C1+mLrUwcKmTOAmVG5zxoFkAzwvvEa
Q2thUD7ucyFFD75km1dTwU27BsGHosdyp/vDvk+H6UUYzJ0UJXiwCs4UZcoLsAHy+BIhANwE5dDv
11epcXKotUE55qYyeNQSiyOOoJip6qIM1m0COfzW+VklJoCI6y7ro39WGsuWdeX/3PK7+5itfEI+
4Pd91nVVZeFDo4HnZiQGXvWyJcqxlbqnjgDL4+jLGfgKDkkGb5u65YDTY3kK0c7eTG1BzuXyVBUT
piWhF4f1qZ/WioM7MXYIecAkZ5hMCpaFmofkPZViKk+jnVQkWPBoXfzusz5a15E0zt6NikRpyFFj
/X+8bgYYVWJQ/3/ee336z0eb5AgcGAk5/6z7fcn6+WNUzscsfWmmMHzgmus7RWzqB9XHW9Hn2r1s
m/5OG0LJnXP+zaZdxLdGVezXZ+uLhGbft11mX3Rd2oMumq9212ApbPP2uR/NytEGM3hvA+kBQ5H9
JRRlm1tcDuCAu4GSqxE7AOXtsvibYsYNdJD4o4rqmNtO074scfduonflhTr3SQbifsEoUF1ypQq3
4ExnJxFydfndsG5lgPWf/QSRPEVrunL3hESG5OblHdaXrDv+Pu2N0XTMoaZn+d8P+R9vLY0JfiHV
f0rRqALMXD7k9w3Wp+kg72l+xUfPGiTz3I0BAUREh5L4IvUhFhLVvBWQHG9TY7n6KgUKAxFaP+tw
+hKplFp7k1LBxZQJLollUP8/T5d1JHUPl2hZrOuQYCobctHogixbfzes+63rqlrOtmIgFWB92hpa
vonAwnhdPFHer+qPCOOCXcj1qxJM2N/6cnoySybt9dT49/mc9x5Ssf5O7WJomOaY3VgaUJUYiNtl
0vthX6CqheAYodkntuqgpzZMkOUqPphydM1TudpmzHVvZVi7VAyoXqd6LVFYL7JHvl3oUvO2nhMD
Aoo+C/FGpuiL36TGZ6n7R5lCZgAJB19TUicMpR+LsjXA91FkoKHRfY+TffbzvPjUmvhdElSpuVoi
oEc1pOs9aVgC1IIO0jObs+HRr4cGpjkTiHXraIblKcywAq5bcyI8z34/N866NU7DjMxLmHLr1qk1
0mstibdkeSc6HvlNWlf367ZYWNScAC0xJo9uylaWrjFJQjwO9Dm6WR+tCzkLXmdVrg6/q9ZHpKGG
XkyOz8+rfrfKZmbuYhpRzrrObEJwk1aD7xQ4qPu73+/nyEN2aURhHP1ZZd85JpUKJ9L9mNglLSKf
5omSKifb6pSTjI8Kz3qk7NIZVMy6YV2MFtQgV1r2qSVpqra/r1F86bOcS8h2/32bf3bRzRgP2frm
v+/WE9Ph9uZUej/vu27205iP+GfP2ZAklzgs4WmGjRFseXtpqLEI4mD954Xrhp+PXL9gmMn+1hbi
6Wedtn6D3w+f7ISfoG928qEJW+9//Zt+9/7P+ypfWQC34ec7LEdhffTPl12+3M93Wrf8fGhXZjcx
YFes4ju9teRTsey27uCLmjLP+nDdsi6m9fCvD4XVgW4YPmw6QhepG7aMNohTG5tLk0SVWxNgEURY
zYImf9eLZoKhh6axlw9G6M870+7+IsudvBSwohx99mpCdKQwyKOw4YPZQ3cI0/arznx7y5jpZIEw
jSo18hRjWlC29qchEZEdd45UcyEHNCvA4Vs2NcaGdCurTp6YZ+4x4T2KpredntMOrsf0UPsV4uLu
UQlG3gybH0Ts5NrLzdmM8V9WqJ4o6GxSqluFUN/DYjhLdD2ngkjECQRDuTT8CommQ4Lfd4+PmGmq
nZwiSbmr20S6lWOmvCV5RreVfxKMRYiXW1YNY49NKk0uP+sUQlycuRiyw++rAip5XlaDXCI3Vbpd
N+BBe29nHFdV22PlnO+b6r5JxXA7MBBqzRoWes6UfJiRjAAvi/kiwaNUErJCQg6xB1VnQnZoR2fE
aips9IZ6eu2VkQSwZTGl/l094OPPipMZDDqqfxYF1WIXj9m4VQtYY+u6HALDbiZljYLp/13XzQwk
QJqqu4oUvcLS/ZtsWYCjsEuzum0NcE1pCxdnZAxzOy+LKNXKvTWZk7M+5Qqi3cbQKDAMNT+rftc3
hniO9FY7rqssqVLhko0zcaFNsVnXrQtN9VXaRDAb113+2QAxT5uanw9eV+tqQX93KvLD+sHrOj8c
HMNuNa+dajrWy5dcN0aJnJ90AwDhskqnrH41TckbgjC+K8pNgSH4tlWU6I6e+fcYVf5hULQLIPL0
PBJWdbsurBnWP1grffu7Lp36nBA3yPyJLMUSlkZfI/O6OyZ6ot9S7Nd/XttFxmYufNKPwrYhRcti
0uanZAzNemntfp6TkFRt6yIVLjpftoelrp6WwXPcWDezzeignyt6RVUnbm07kW706BQsT7Qo/s9i
1OvXjqrlcRLpMi3E70P6H8KM3/3GBMpROnPpXd/IlAuD7IrolsC77loWk/fzi5rLKEBr3DpQkZub
os6CO0GR7E6Ni/vSD8bTutu6YEimOsQClfv16bqvAmXd0yuU4+ur1nU4KlIsCcmFOdzo2nJg36a5
Zt/C5Z6Pmta9BX4NJWRZr5pZT5JU7PixhfN/3Q0C5oHOfXhZ92DkdytHinaKZn5/xRS1eymwjVvM
ouYtCWLVRgktsgzG2bxdNygtcE+5pDmzPl03AEwR1yplwEjyhgQ5NmxpJWua20dcf5NeP//uG1I7
JcysMXepWsVba0IxAc4yvCtxQ3jEsyQbzYSM5ppt5W81W4McDr/lDtRzdCfaBm+ollA/GKmHWlpK
qNCSZbIuGLvMpGWR5qnOI6ONMiAOTyIsxF9IfT7g4f88Wp7C13vOW7L8yNaw0d8t0So+4dDH9RFx
zRn962O7uIS6RcK4PloXwyqUXBZMahFOritB13Y7W6XjPcYAX4rpIfwRXi06b5lhd/0iqzNllpZZ
7GJ8+F0wRsbqsD7PVtdDL7JnsRiPusVJUy9fgWwinEfG6j/SK8Bu0CApCsDdPa4LtWrHmYCjeuFv
/PehmtqfUaLCwGhysI/r5r6fcYiuD2OwMyD/k5g2B+B8mnZQ9n6OmDURQZLAGYktgxbiehR/NgN7
OS1VmR3sE+IOcJhhXxAbadIkLHbd36kTXz60iLSodiPxX56u3AfkOh6Lrn8xOayniDiwbauIt3AS
9mZcVLUJb1PYJ6442Wb9e3+P9vpo/Q/Qwwo3IuBYSaSkneRO9eokEPuWoLajoRXlwWCSkFRx7Uhy
txuE8ZjyV+v6iEMfU4fMf5ifgFIzJrcA0s+S7sU1JubFlJYvimtz+WetjzKgDZsKLAj33V45NpAt
gsqg0aWVkPiSdDz/c2CwKHPcDLsBoWgqriRlPvV+Cm5VqH+KLJQ2mn4uhno8NqEx/Cw0EY1HX12O
XDa9ZYpaHbH8Vkc7r4COrw9zy+6VzfpwjV5dH62LxPQr1E42NIxFO18scSylVmHQYdDxv/6wStvM
D1EGCGDxiC5/5rpY/+Dfp12mQZZRyM30Fw/TvGgU18NRrJ7T9WE7U/DKM3Pyfv8z6+/09+n6yFYG
4q0w8HLxLuAEstAW2d/vQu9EuOuEfkoW7f36O1gX0fJ0oMWxnaPmvK4qfZ1wh8BiNLLGGvRrooEh
9fx/+6L4kypNTfqoluMBW1xjPw/NTh0OCZAvTPIc04UPUQliDNbF+jSOoBArkfRdM6QcTgRDts7c
mD2pKFI8nkyr8DRiutpinJwgI1o3JJ/ak62KWYwq+ztqP192Oj4o5QLWZTxCbmxB4BxW+onW+UbN
enyjySUrqtCBUUajdC7Ds4EW5hL4nUu/vXGGKbtmCreI3K50z4ayepKr1uWSUdJCp7JYVt0B3MAy
tZ3lO9z36n4eSBAyLDJpzee2bvOtoAmDir3ryWJpgm3UEkQpckfqM/ojyAQ9brhcNOIboSqGOymT
tPGllliYXt3C/gdPNz9qIj3kZUn9jkiiqBGv1VCRWTilW/BL0UbH6Fe03TkMatnh5ogzOSwKr8GQ
EXZnwK/oSWJaupJM6zWIKargpXKBskXboVoyolsNFS4lCprT7lyqA/nGVuOVICoai1pjP343JgfG
6m2iUnj93NvnYEpiNyJgy89jGa4pEaWRQrm6lwHfajF0fEIzq/479nFkyyip3HHWrZ0P60Yq232r
hhwEOHSRMDjSIsQr3gwCXczwZFtL6ZIgSMZjzZfJrXu5tigK7BjTOOTJTpMmjMASev9ukHaMKGaX
/uMbg+dwY03490vJSGATIdOxZsaeAm+OBR4N+SZ/eJDb0z6x7kYQSHs6nvIZMS3pGRYJDHLOP7rE
pYtnvgsABluBJZO11QmYU7ieQum79cmWqcfL8gtSY6O9pOH8V2ejmzfcKCsm2ZLpXwu1+6wy6Egq
p6irDD1hTdNAvzE0ScyRY+FRED0XSUMCroFPDAe3l1JO0ASm8DmRU9doF6QIrGVnVNtnn/uFB+XV
IZeZfNCMFo7FZxmVHcGEmHsXVc4E0Uu/dJW0zYLGv5sgrs+V9VGmpOoFcvA+9dK2tZgIDkrvLQPA
3tDCE1q5rW6HXxIcVqcYySZWxvnFrihYUIBUpL8mEYlwjbTooClU8uxYvoO4YLnalHp+2D9MirUl
CBf5SIgUSxIy3VZmSFLymVRKt52rsfOmMC23kvUUSnnu6HHmb+o0pz7T51vdkIrzHPKGQ0tlMFKU
m2CMW9CU06GT35n5h649mf2mq++bhKjWmrwu6vkbwy5flbYHzwIgydIIPW77JxS5GrCjOHRJ8cwc
RoOKO8NfdWwCU512GjMnNsO9LiTZ6UF2GbF4AiRWCUSSYL5SxkeV7OUx6SsWxFBZ6faKFuhsm54D
u3/3g6oG6lR8xfPLrCbA19LwE3Fu5jXqIxGKjz16Sbou0FKHkw0ydelttGNnedTaxqkzKZkhAjZ8
9ZvyDQgT4zUe9Gsx0rRP7bNQ2S1ThosmM/rnmh5velKH27I5+3NHgGw+7YjnNUiXzcP99EFyNvXq
hyTv3pSOQHm5nW5FzMi/mxdcb0EhkGh0Gn2CK3QOZLJDMwzYMOA34dZFBxAsfu85SE5dEgosadKh
HBlkhUKp3HbHsZe91KTgT6TASSu3dab7d2QbthtaO7E7VuajMWaelndcCCQwtGn6QsZ96ik2De+m
biOnabJn9KKYHFvm0GMSkZeEetOoCRJecmJRRo+bRkqfgPnfgU6znOa5NyDQVVGC7344WJH6VUjJ
Vxapn02lERZYQ+aXmUNR4d7lQzdtrYxmQaSgZbdSdEThFLwoVEHHDNjfMBX3clxdq6VQlU9LI/av
1phELwx84RCpbNMLB+5dvRklY7E7lzd9GDtRYVAtWYS6VTAeCoWbQoZGyADeB+uFq6YRuLFyqLPo
xkSI4ZRpcc2S4jvTzENVGe9NxMRrFLehlWaekNM9QhXqQX5LXsvg46u3hmNLmlkAqtqrUKBvOi2G
yDP0iWdIpNGrUjs5kp6Pnq9JnxZko9DvEaJH2kYQKqW2prGbxvqBmDfa0JnYUQXY6TOVzDB/zEd5
K0j13lqhgX4YzUqk8zOTihdbLuJj7wahtTDE/vRaCG08fZrmNvXgzzyE9fxZjMazWkx3veGqmVFt
jWC8zKA5EwPyXEP+pGIYlwKMtVU0cAYLlY6aaA6J7yPTNnZDJHlWRNb96xSVb3aQPhhldx4NNI3y
8BS26b5Bg5OM/CbittmCZANN059DwIEI2gCj1anuJSUzcKn2tJrzE6q8nu6rphgo4k4w4+BDAw0g
uyLQ36Z2fCObOnPMVHpsLEA2baS+NlnyOYDT06rxFX/ZX2S76GK13dxHh05kDxM2cjeViz9lB7w8
gsPUJyiqOR73ghCxXUEbAM2fRu2omXc0IIGpNYeg6+7INCJD0KI+PrTm30Y0oCm4w5KxTdR7LkD+
AlB2JDEQeSnnYJvSs9rmdwloHkeZB30jbHs3GvbhNWsA9EEbOhSj3sLbTxDLT8gjQnI0SWM/EYpR
XPENI+EzwaarnJGlT2WHqnCrf8pZe07k4aXjSzH1e44QYUD6TJ/sWjpx5btHXFY6XWdy6IOrQjJ9
oau7Nh72Y+Fvm30z5NuGw8JFgpk/vcPRobcXMf4fQAGb5TWiSrVvyVOTG4LFRvucFLA+Oy2hn5Jv
h4izd7D8v2lKhHKCPi0f62eja8+q3d52VuqS53BXtsGbnjFvxEJGdMOQvpp46uGTFr1La4aUB0H0
58xvg44A2PicYUOtDIxoxo2lyQiMu51gnnGwmS0X2ZXo0ZpxQCRTq+J06Z6NlqLynFqjA4fnJo3H
xqlMiICyQHCkZcFDYaR/y3asnaxNB6+yOxIjMR3WoXzoZfuPqTGInELI2XnQn7SGUXbZ+W9dy3k3
d+rWAOZtNv1Fo3oHOSXxQNwZUko3tPJBiaKdArn7DIMQoVNACU2jdlj3GgfZ5DASeTJzQVcyr1NN
G8O/ZTl9PGRedt9kMKL6RJK3qgazoamjPwTAtz5se25wjCTv7C957LqzAoiM2Zi+t/z2QRIT2E27
exMtpPFJitC9dG91Y2+DHqRoE5FRbCe2l1IiqGlwpAjjvVyWOHkYhFUidquAikAnyxkV62Sfzb11
IGTy2YyA93AH7/ryS2kZG08Dp2cBXyeOzkIqSJgbYCjG/Fyq6I/C5cfDnYSqifyeOarOQVR8EzIa
OkLpaCtpj35jEVSSfyiQ66y5xiWhkAjmRxb5nPmlC6qTwWAxaPNrb9M0JF8E1NUFA9ETY+0ni6aF
qwdLVoQ6fk46M4DE6serZXOrMSYvsbolYZC7uUGAVNzAUa2eE7Xi7Bhco57lG73PRgbjaeIIizGY
kaLbCKLvnnp2e9KLhZClj/DexuFRL4aNouojAytCMyITtoPR3UrDWB4iKbnVAgbkZNLmqp7vNCpT
VTUPDGjDfodJW2uMzKMg9GiEwQd8K9ipCZq9UKk4A/jRSN8U/d6jIjn4hjaSDNzSrbxmJRgzEPfC
SVHb7mc9qL0GIqY9xG4865e6s9Gmdn916UjU8jkimDWnCA3wEe1dUm6wMt7GvRBbOa9egSwcu3yG
+FwsiOa3ShBcPdoKZv0ifCyFyUgIDZRFkcCp5IBxZxGBmUSCnls7REs60ZDm4MYG5h5jwhWiv8cd
CMh+mMhsN9St0KYHVTbOVcwZGHKEE0GoBF3Jv7rp917aQhzONqFi7CJjfJvHI8qZxxRFqkMuSLXJ
FI4TUeJXnBjIRmbm6wZepXZaSvD6swSZb9G2udBDXtTmJClbg8Ajx9ale1GIbQ/gdrlIFQ4cVKxQ
EwLq3UKXI/0j4cImaSfQga99qH2ohjRtfbUHloyFFKIh09M0BW/HiFC3+fUXEt4BBibEJob4Vxjj
t1EIIynRvjWjzR1jpNyvQ03iukkJUQcvqMp3kSWrUOVMLyHl1JFsfiWmrr5TcPlLhnJ56hO61iqN
+4mookRV/gDsyzykMhgoNcWTk0JfXrCJqBF7qkpj30p2QodLq4zj3lR6i3FAXLqg5hroKe1LrFTg
qNuTFPFrK2rhNGn5GKc5diTjCBjTmwvGz0Nrk+pLkcIx0nA3kDgOtXO+GkjYS/E1KfZnmc2xh5Ct
5Gfa3Zn58Go2wyck0f08Ta6hKm/FGOnQkgcQvZgv/LHW4ZMMuUsfRC7FfZ+Yd11jYcuIs0tvdTRQ
KplGtv0a6y2J9pn24Ld/OiGD6oYhSoIYiTuy6XtjmF9SXZyFYnDqBi15TvQxatm8KZl19EU+eGEk
3xI48qj2pGLaXb4NwulP6Os9WkDzjoYKAS6xD7N5frHsP5YhIRJRFxZf1o5u28YMsBlggq8LvFgt
vAmKLTHnTl939BvCnVTmlzx9BJtn0+z09/wm3boMtc0YK8zEeoVd1SjfSKqhudaxCQB2UvRDu0A2
uN2hOcnNzVDJL1Ka0mrp1J0/wtwbfcLwUjBoldm5Qd9+hhXSe107ML5o8pQBxmA6OqNKZl/DjZwc
GEnrUIdTUqoi21WK3uBjyENIbcn10ebmlaa4lhV/TWb4EtKnnKYuc6UeNmBsq9PBnJ4LEaUbX92l
goZ0jg8VD2qwMciBKUT3kuTBUqFm5u/H/Ndso3a5IdArqRUqreTVSbsYE+lkJI/jyN1bJ9V7Ww4M
OXqjpU3Y0B4OCYm2TRuG8lfpk5GRhOW1DcKtRpDI1p7GU5moH6mEYTeMIb8vvKGq/USR9EhDvNhK
aFScijN+Y0smc0ObU2kYmms+bW0owNNEuR09V+X5SQCdrcAWWOFESOlqxQ3ev9SnFhJFX4WfnmVT
AmoelyQL+Tqtp6jZhwA2HERLplMX6teggZ1KHxXDzHdBobyZirQ355H6iY2aRyu/igLUKbzuL3gz
74yoh22lhtcZ5DBk3yRxSYOFQjDf1CERrrcjd1NORQyH+TuSGKTf/Tf5llffJmI54hqlEHSe9eaT
rYynqQZGAmeOLHmtvulr8Z7zzwKJchcltrqTlsjlsJzOqS5DfY/ybhtFzNNkxv5lOTxxjiIDQVS/
XA6NTR1MO15HF7wLAN+GB2KFHhNFlTwSsHZPGEl9Z6h81ENf9vhcWdozte0HM+sYbSJM1WcUZ0RX
Y504pYnNNJVLlK8x4OXcRGRLrbeqkde8yob6ViloqTI0ExRs/xQcPCcftDspTSgZCu2lp2+pBEPv
kf6z8FTs4Bzq4iGYjb2SMkAXAaF8XJ0YAUDaYw5rqbBbq05DaAxJmILVrR0Gd+VfLrw+nZ8BZ+UY
9nepYKZm1Php4oFYFCG/hDVBDZNakAc1PAAgTbdouG5jsz/TVsDoJ6VXkQatxyTwPCzk1km7V96D
3Ho3u+apkflhJvoT2Rf3qpF7IiCnkAhgKOAEyU7HpuZswdaFQnzfaPJL1+ofktlTV0bp1mhk18Uy
xZiY+785RxqOif5QddekggPOBQAZ3AJvVl79ZfJqScF5hlQIUvucqMZM4a75LKtxW5nSU0oksWOG
2uAOBQNvWUfN4PNrYRTT5YWNVVzIji7SY+G3H7nAQhF2M1BK5E91d2+m4qRlRuOqUseYKkd+LwOo
HmNJ8sSSz9vZygYrOFH0cfEZZuEecMWxjsKtnOhfoVVTp6rpApKkSpRitFOn8poYBIrWVXooeyJT
O7ncoAp/T5QGuahKQrcebeKExnPcon/zc8DB+oavcOrCGzPKEQkP51xS4DsZSuhgevQH7Y/fYqHw
/e85lx5UooRGowgfpOQNZmKuz6orBTJqrEG9TrDHPK1VPs2uPah2dF8MdNZxAH61/nKww/RtUvrn
JMdXTdoC9KuCvzkarlMyXIoYeZ4fvDOEeCdYNXTMot/q5fTWlYsvT+ZGLmU2isC5gD2uorZjbL5U
KscdXbzQ0yZKs3KkEgCvUk0I32ydRIqkyc9ZSpxSof/JrEHQQZde52A4yxUIaTu/qFzChWnt2qKw
3GwAcpe3m2iIXqK0Fu53pZefupZ++GWJ1lIt7jJoja2ZcXExatKW9BY83mnOh41PfjwqJ7zaSnnC
Z3SvSj3idJy/uCz20wCWMCQbNI5linpd3vNrRHM+C82T6anC4ArwguSDK7vtPMYkJUbJdg7MEw7K
d0NUb+k83/RwvmirGRfOkGcjgdYmdZ6dF2gwrWCn1rFrDh2CY4m0qHi+Yl46Qq2dd5WubXTwBtx/
FPIoU9dSObv6We73ZDpA0UcGPlodkHX+qFKz/4wmxRuTeoqjMaLjV5xftPSpE4lHgOptHbYvYU8L
fPkJzhMRUwhL5G1g8EPBP3GdU39HRfzFN9srldsbH1A+swR8aGmlbEghOqUiu29D9TUbDcFEL2RY
i5/KsqE8iZYbYx7dr1KBQKYoQ/G43DMbuydU+6Vs409mvw+4QNsD2HwylWffw/fyopfnuvRfGR6g
xwgZovgU6s8SjZxaIWylm/RkY2XqHpURZb140hgyVAH5kNK5MEvpylzzecyo7c6duSUvO/cK3RiY
04/2NptB0cwiTfZ5fckLiQYBb7CxEumTea8z4YUQkW/tx1nCN5mBrCQkKxit4NhHA5NGyAn09iW3
jHViiyd9NzWZcpRSOlgVTgQ6ESYTNSuUsWcou2myqwP2uMipJzKYRkXL/khTAzTeTJrd+vRnHRj6
mPOySX3PxMIBiL9UuVe1hI2bWUGWwZL+NL5YIgLGTYCFYY6TW9nToTCxpGNyejOoIysC/ampddKe
v2c7KwxUO+FT6QNiz9TmaU7rZtczQq8H7mF9TQEyau/JF37v2nRxdnH3maXhIJTe3pn+t0lmpzul
yjs6Mu41DXK3WBYBOcfpq9QBVC00hvbGoPz1c4uThhF25vsfWiw6lxKR5YENELYGxFnO+ZsMLktW
dYyGZcgWSqfQRMPnm5+hrX72DfLtiYuw3/kHSMwA0qlYtbb6bCdAv/VtOUmXavm4aOnAaAbyqQHy
vW09wc8De5iTLDHnbj/F51k2/mTlTRmL3onT4T4P6D6nlnWoS0FJ07xJVNzkpvVVjzoQ/6C6nfT0
Ll5aB7aUUTYc65OQg8Ftao0zwiYFHlfZkXyM3KuCaqSH33oMrgdOa+2Q94JAHZ3Z214LQgFsAmWH
bEAkUMwSJmqimRAag3oT6+VNHfcvY7YELY5xv/O17HuI5ubSQtoIKG/LOjNlLbC5wU4a/QFN29ih
/BJN5sUOvtVGoydbk4dmMeEsIyvn8hjfZ8OTr0XQhSzmaGGgBQ4Wa2dsYTmMxehadszc2dQHh57q
Lo5k5TmxuVrDjmV2S4llzMiHUqKT6Ki+GL24Msd+MOTsucmsdCPVIkJoEbzAGMHCbqk73Eyyi9CD
y+AiOjSJHaJySJGqc5ey56ZXMaur/I/Vpds6SwRD6kmyI8iUV6knjV7YVraM9xknfzZQqvR7misg
VLC403Ef2pE5nETukpWnlpsYhoKjqX9QUoCAsgbypS9KZFUUrPTyK4kr2C/5sE8n6sxKqtsHVRza
rO2cKaAx1cwUn0wzee8o8nG3KSQnR/TQpEV4COJ+GUCrrzoWF4dqZQDuZKxv5SyjsaLqH8XSevLf
KiosrpJIjF3bc0PNEplsfQywBnYMRu58g19lXlDs7GR8J/21x1/nolEpN3auQ0mfaHsYS2JNV1Hx
i+ZuoF/GDwYyQrKrQygVDO+csU66u4rMdK8h3mgB8p+oy18CvXLTjrrNCFFDGShrMpYqD3FfQfzg
jhBWwnerLpIv7SBvM8aUzmTinI5mEsuFfGOXQtsJuau2ECIPcxWbjpHkm1AlsGUOuDkEgWhOA/X2
xELgHifjk5EjMpXbR7pm/P/zGekPFVk/auJjWlBWZ94KpzY2iF7pt7AYoEhUeXRuTfqnVU3RvtRG
CVMsPMjUzjZzq3EzHpoXED2bXF/GnwXWuLk/6AlX0jQqnnJj1vamWqBmFsV0FM3SE6qR0xC/gYbP
TGrGtSl54ng3NiLkZyENAgN2QyGQE41plqE/ZWmduaaS+y7IlRwtJ67XMnaJbMsBQC2n5E068hHJ
xCmspbXuCiGWPIXqrIv4uTU4tr7SGvv4/zB2pr1tI+ue/yqNvB6eS7K4Xtw+wGiXJVnynuQN4cQO
933np58fy+k4SfecGcAgWAtLskQVq57nv4QxACZ+9tB8HiuL/7g0eUn4RERifItpjZSM5XRPpmsC
LI7TI1Kfw8HPb1RCKNxR2cLjW1kHcY3cd12x3eO1tWLcYDTSkXVmlWWT61lbTpEvI7/bGWzcsRdO
sVhtjWxLsligEbNxu1MeYN4CV/ZZtYzmNtW9dReNT6KHddnZ3UPtwfUEBlRtM4xomKKb8xBOdFK+
GbgEEdbxvxTCale201755FAJHLo6wij+SNjcKl7Qb+YjGqNLp7YK5tMODJjOwXYjg5hQFuBpdSJ0
OmYjLQ6bGXey6SG3xg8J1n9xMsaG6WbI9D1CJfnEssLknjMK7WXwzWdV/9YN0wvSM5hbIBRulpep
tlSUcTzi0N4z4ltcbejWRk1gUJAyRL2mhmRC3EPpu+ueHLOFi08UdOs6UD65leGsW63CcC2M8xOZ
P3udTA7ueAY5HdJeS1VjpcM+B3IvK1b2tVuEfYwlmhjxisf2PhLeeGV5KrkNtj5GBiTH9vNho6AF
Dw75rlESdVM5FzQuWBiq42M3aLupVokKD9VD05ERsfpmqftZvRx6V2OhmEy8e/8U1M2nxCJFJr7p
XXhx2O2zCeap2HUDUCO2A+1AAjpwFdbsuwre+NnHj0TJMbPG3GnV18pLlXefhI+vV+Kd4hZspdG+
9A4B/SIiBA+68r4hKIDfm4vub2YR/BAPncf2MEK9YQ1B51mZ2WuBPR4GG+uCNIpuFKNAPd8cueWm
Il/kQFFWWseez5418esie1VF/6XpVFYsVr/TmHu2s+h2nydfwG7gXon6Kfledsa6Xd3yH0XcVUFE
+MVMtgESuIANV7ES7VIVQ+fKE5eydqOrvObeFuXK50NejIULPJAkuFa65jpo+v66cNYC9OzKGQzc
NtrncczPPGEjVsFiYRTQ56o8AwdSbMZoJuw27DswbQMgPxUvESQrtgrRna663jIoCb0GuRlyRuAk
8fP2nFkwc5WvxNr7z4q/I/uqIu1kXHc1abZpyL7a9qzNYrA1qmqAdR3fiqZOW9+d6nM4H0yibylI
2itZZSUlVkZEHorY4r+tZwsab9ilwB/B5OrMpRirO4qLin/VjauiZB72Cu0+asOI+0B9qpGXWGm6
bi99sXMsy1wZk/vkh4EBy42Ydl6n/bry2MikPTyIaFENebkvh/q+s4tpq0ciXHdVcj0AGSN3THZO
VEm55ceDsbHTxugID+RqycSxhGOOhaWPTAXR4bWo6va6K5zbJOMDzaZkkRZadd24TYGH98bhoe8U
aLI0pDdQHTtX3kiQnzBjEwxf+lZDRdwmLR+12qOwQBYW9eeiRMkFRhdLoXTtVvY5JSO2KiajXrJo
XXtQBztSrGjmzEYb/WtUjSvP6hrsC6/iqh02CH+DXPSu3ck/+RZ7FbZlm1gvgmWvxMRjtP5Kw3+A
Rc7wypSLeJTtXDRR3ZRtTBjG8h+TkfynwXPJR0G6UsZvA/7BkSe069AU3arJUn+jJDgjlJrzzTbB
aKbN49B03sJABnlpj+rSrkfmZzG9GIOzqwQ22dE32+IGndLkaznArVXthrWfgolRNvqHXhQPVQyY
ouHm0ut7eBwHtwLh43vB2gsrVDxafWG7xteZccJCHHWS2tXF0tPtow7yOiH/su58a+8C+bmCqPig
zTbjfqGQbc/5AGzjpU4gW8Ijygm+bgbPQdQmSu5dizy1buNRhBbIlZWP506QPTAN71NwAYHCrLL0
+mnd6kD3u+o0tnGyBZaxHzvvjF0I1BdiEbE2ANWxGdMfx6c0M1+raTgZRntmlYpscXCIPXpwdyoA
gupNbLTc3fPqjDzK2YoCg+VsnRI5EbvSbPbagA96Otwp46SdWrBAOjjgTR7u0oolbuOKVz0W7SKz
6iclbybiXDEPAz43HWZmCeipcoJDQy6NmNuzbjTNUcMsNgqccaM0jbuqp3zpGgF3S3iToMyw9Jnr
82qLrNIezCSP8ljV4fcXnxMLOzFvEDhOK6++2T7HRvylqYKJu1/f9iXfixFiXojf+saa6s++IAgZ
RTOdPiKDJvB40nPHXxpIlBFhIGNr8jF3VbcB+MQMexU10QPf/639pSoqd+UTLyBMS9C/dtWF0rOt
Mv3XoR5ua91+LZLmyRnrO7IQ3lKPFHTybYyzXBSlSo/tgKHN6B3yqAquwZYBJBvLA2fRplPJll8l
62x74oBQ2hfN651lmYETm7NZWQM9n51assJ2Z98NFuIPV6MYtza/oMzPtykTt2cpH0UbfkPcLCPy
XA7bXAXWBv09qF4zu37CZ4podJafS2OjeTw5mdNRV3Z3qdGhfpx90WMHbPqwbp0QSJ1qFPgywDst
ZvsZZQRg52kvtv5KQtNZB5N7GoCkrTINaQSg12Gpgul1g6vBnLRFFAanIldwrRTp0YKtFmdlum1G
U10DmzNZXfTLNrO2Wj/4qI0VJRYs5a3OwCis8fOPjauKTakPoxN3xwDitVs2zPDbsYheg7ycRaea
vcgU/m9cOQ2LKA7LWzZhswfa2D9qU+AeiGwshxrvcccMtfVgZ/dBUV1EixEEMtW8jXDVp2BdHaLl
8L3NkxWzFSpJly/DUcW4SsRHNPVugH8j+jcUZKwGkhgD5k4gp7ZloxTrvjg3k6odsrTb9Jnir8qY
RVlR7/JMY91KTDjMQr69IVs7wXQKUyYgLyiztVo0V76DcbuvYrsA4khzlXrtJgp05e5jMlTrqqtZ
AjT+RdFY9PdZ/uKT0CsjzChdXwlXyqg/W015NtRml7rJuG401rtJE1vEgwRkoQRFFq+/NL74UhgH
XzBr4hNokw775oJxyA0TmnvnvuKR8kzwyyidRzIo2wEbODgtB8GmNPBZRgy+foawcg569Rz2LWgP
bV/4SbrRCA9YqXUZdHeG8rAcLUqMFEewrkWlP9VDeA/CkuUoOlRm00HUyKzrbBJ3nohuDeaUjWO3
27iatm6hXXk8ySGLLtucBBnWlOsoIhqJY2cUVgu9HMQKGCUlx2exU4CLqVOi5nC5wzzYjp22sZuG
VQnBRhfPgkWhJEdjqF68qHuJa3IV0bTQytukbFt+NFD+vPyjHlgv4WC+tl2OXr++EmpSbBG/J182
IqxQsmu3gi+EZEnYF1lF8Ew5i3y6D0z7MbKHnaqLfRmwVFUa/Yj8DnQPA4xOywPRrJ12cfymGcq6
VAseGEhDdK6xMUuesGr/pcqQDYy/GMLAhy3eE9S9sWwicUmTP02eu6rGydgGjfbg4sNalu6noJ0R
8WFwVHqAFADtcIFIh6OZ4nua6wS4U+dBRcWt9fIzgkcdyKvuruyIxTQ+ZNjctk4QxzC084rbFCLD
wp3GY9a6q3AycVGiCxmTo0AnhTSrszGd6laY6XNV41WmqDZa+wDS1O7eNQgvCxdagenc9Y3Ggs1c
MeWSgUYjARiu8RBj0AndBHkxU1TPmdquFFCqJa6hQ6ifLc3GMxTdwIiYe1t4u/mRR17gacpic2EE
Gdx0qD5ead6Uor42q8FZkmtk241p3UIpxSVprXqdgenpHZCPQ3PQW7LBPumUSvmKkgNWj8RWF32F
giS4VN3mq+3JlyeJxr7U3hOCZ24MtYLn2rRttfYxVQmBoYo0M9K3CsTu2rVYlLBQ7GGrzGlA9KRC
ZCdUfyQ4wOrXqz+XjrZpK+PY2jZ6KAXOkDFzNoIWdk5As21OfWE0Jy0P2xMBiIm0Xq/sgI/0i1op
hn1aG8VtZCjxLdvq+VxW5DX8R3SKeGxaHlqQXuBry8pU6+33ZjoqQ7fG1rA8yyrgAOQhTOPT+yBR
70fM486wNqe6uCUOU94CF7srVMQ7ZJXA3vW6dNXdW4e5V4KB6YZ3G6zeByKQDku/15W97AfYergZ
Suzr51HlAW7JLoBQSdqadybraqtuliDsTGRc/qpLQmepIepzlj3Q7hpBu0QEtM24PxtD9/3A3u7G
MbL+6rd6g7UBUjo9Ca2/+mulhYqFcSRPql+/VydYq137IIzkoLI+yUespwLzwl5kU+ild4nw9Lwv
PYBTedE3V7JouXk8e8BN63CI2nu38pODXhJLzPy+5cnRODd4ICwT6DfNMrOHU68y+cpLx8qtlz5g
vb0sRokbbSE2GKu3gX2vP+JVSNBsftkqQXUu1t66ypdy3OKJrItxkq/Uh1g2Tp7jE5Cge9+W6Y7t
tLKUxRDm6al39Ye0VHgfqnoWpVbfyXE0riSUUZVHOZCZAeorM9fbyNYmMpcjmF5YNUl+Iw9mUlab
uOKnhVRWECxbK0frok/rpWwG0Zzf8ILhrsKDmVl87pOGUwDqiqTW+zhxPQ7sB7ItQQp90zQiPBNi
DzZ5PyQXUvAzcqAobpCos1e5H3a3MZKaqxpVhbuxKq2lB/vmnrVXtfR7K3lsiL7xuzP7p2BCz85O
TPtjNpjZIlHa/LNRFa+YykKXrLInp4vSr0ORQRuMxEs2AWRPnPxbM7CiSMmpkOHIl51aMHFM6sUb
WNEsqiPRKiC5KSo0hhUBP8CamOVOR+8p3wbkQl5JRBxEM5UvSWXf2CD8v4R99MnJgupZZU/A6q12
P+nkbhdxlIybsPCxRnG18gYzeXQ1E5spaDZclnV+XECpnBQWP11Z3sgGzddsJgmvWMuibKhCgkOR
nygsdxjqrV/hD2sLiNlKFpt5gNzWnXU3OCjq/XgNvJ5z4NPk0cy+zIPlVNnqRhEaKsRzHzm+S05w
O5Rm9/ZWZUNWe+02q8lpyS5y/EFRwfl3Afn+vATPBiN9N3UxdpGkQM+4BaW7tjQjLEGL4MTPTFk3
yhDdIWIQLivNbD6niXKtm0XvkyO+mRwv+Fam5jMAb/ept3QHC+QG2mxvJ0RV3PKgZLk42HrvbNi8
dvz+U528uOg+9l730cyRcgnMNewBvqApnm4yu7A+DZaeL32/n25dLcw3rpUit5PW3RXofmeLa7N3
xta0XokyVh9BFEYIJgWXUo1vs0nXr0WRIrQgrJ7UBLnANg7Ka24cEkV+Hl/HbJ22Aq2FUxwbybYt
UUlJMhJcadyPp9gUzVZkoAoyg+R/a2jpSWtHfYuyjX/SXN3a8kOxj3EMESBnwuVXdpUBOtkWUPt3
woyCG1YjLOk02/rqJ1foSlgvDfvwRd34463sGpqTQlTmr65DV//WVUBzvlXx+N52jcns28Z3oKei
I95n295D2xS1ZcIZso6A57Yriz5Y99iFropKJevn9TepXuOsHHnTWg+n/kYesJe1lwI5iY0sanM/
rYOJ64vC3BZMbRh3R8SyUfXx93pYDm/XBRFBZUf3qiuS4C8Tbn4IVRHpB+t/aQoX2Rt4SuwGnV2O
iwoYyx4yMLyEG4Gq8ArQzrCWdX3ueDes7sHoo7hJToh+ss7uxaofkWeSpT7w0mskynayJAeCn+bu
ItzzgDMzhjyYhulh3Mxv6L0OPGdFKtfS9+2PfuQ/VjrSdmdZVbhOhqRbtcsrLNSHJGlWqt6DriCA
0myUyOC7ww4yWMNGhI+pTDGxLL0+2zwWAALMlcQm4+VbuS4rBPiI4771lEWE8wk1zYf3IWRDbvrN
2SKljua0gwxMX581b1R3MnCfKQlvghvz/1Lpm5a6UzRC/PJC2VEeZAM8VNLB88XTVAAfj11r788b
0DKoxHVH/OfspyWwFlQDPxM1rEnymPlFLxCqMCf4OHlLwlHY2Wum5+5N6EO8cUvi6bI+td075D7U
O3de7pYltBglaOmf5Ye8QBXKHHGb9sasXMv6NmBH1LfFE1kcG3GiAXvViNRlamI5qwW9cqht7qaF
PG1GnEuzoUPK3FQOsqqKYlpl+e1U1r63dy7EtSRVvv1WL4u/1Zm6o+3TMl73DjFUfK/GQ6CP3w+q
Wt+ELf/rZIAXTwPb/KhFkA/UIi4+k7R7MY3Celbs7LHRtGZvWMLYOloUrN1UoPqBBvyjkWukz2B4
ZLrDfOpr6DJVSfiE4yWmxkyYoDKUdS3Gg4PKljdGYgUqnPkvG67HskxfxwJRz7bWP/pmrYIgzR12
7L1y1T/tdK1DVlQldb9Qe+HvvDRja91A7XL09LlwtU/4kyu3CGbnh0xHZjC0JwAJQ7sp0yJ56lSS
aKOSaBsFCtdny1syQLpun7rKL660sko2KgSxfd766aMzjnuCkdmz1osc1pPnHdKgi249w/8mX27S
Hb7BcsjPdp52155PlmGYL5jfBwhKcloR2MDM8o0tcpJfIiRJT/IgsqE9lUYLvNZ0kDhQ2KWXACRP
Qg+NYSH7wOWcT4Fpw4EzDt+LP4aQ3dOieErTJN+9D50IYMGG0jXrtoQaMAzTHt0W91qWshgCmt0h
ey+LUQWKBXjqvnfqa5uEYLOviYCADlPDZV4q1dPYkVeNMqP8ZE/krcMhqZ/zJH0C5tF/xaL51LIe
fa07C0pW5uNgn0+L3IEmsFDYyM/haNeH35IOIGQc35jp9ik88Qae8iwul9slCnO6VixCrKW3svje
ECdKig8yOMuOcPc5fFQ6bMQFgtRHxwpKd1MXQHz7war3gWivZEkeZBdz7ieL5cwuMnqfeFlj34SD
quwzB15XCkudXXqHiIIO+WoVzs2yT6V46jJJiIlWpkkfHqtf2dIrV2+X6FqyrHTfPL915nu61nCW
MCvTvoEwxCA/XuPt+t5LK+4sXqMGUnAYiqbfLBtw2Ld+nGa33rzlCNUKrM6POqdum1VMCAzoDpJw
MFf0S6U6zrHUo+oIl+WJPbF5r0KrQm/MuhS1jaRsBJ7c5kY8ykYTVfsVOJBipxbgBJtOFNvMBu+a
NMJ/CL3cXhcd4gh6NMCjgt6JeU4H1W1IrfspAWXj5r7yuiG/5r1mHUtSUTXmfcpYawCy8XEwRbAq
ogQCEUiBO6KZ64GxLsIU5t1UeQRObZ0dJiQ79uaIugujiRay1RZkOsfG9o6k5xEYDcPkuqit6toG
sUYKvQq/lHZ6VWWR+ViJwoZT4SMHMqXhU6EQQJg72L9eSS61JqjuBF/Ai7xdaTFjLYux1i/kloi4
22Vy3ycwlBDwDG8iz0M3SmtyUiSJve1HSz9EPCOAw6QtGe0oPzK/NdsxVe1rg89nbcexuMkT7O9C
VbHvh1myCD3eRVkazrZuvWlcpLMHQ2uP2olUZ0LgEtWtuSoDwX8q5sNbv6YycrwtlO9XyJZmHHFI
7g0PC0LI7eS41yAS21tLtMFdYaFZESL0tpZFeaCDYVvtLSv7mQWE8NB7B1lHB80gHEgEpN97bmvg
TNv5BytLqlMf9Ok6TpPmUQ+jr/Kr1sS30OyDl4h7lWD6iNHFfI2DVNHBmK9JbGIKVWTUj5OY0we9
92pkb9dkbqItdCf9fk1pgUuJk+wApco9aM3oHkh5kt/qdRISZZT5m5hnQ4UbNk2ZbPr9lEWwWClt
uEmGMm0xKTDg8eGqu6j571F5xkd99BFhWJiqwzGbK94PTRJiAAzq9X6CSLtuBxzX63AQxzzT43Vo
RsoTJPlzz134Yobdxah78QRvISMtXv+tq5e2Z7l0NYLhUrjh966/jWpMKh7reRkTRnzWq0w8qF5V
3PvdT4Wwe9Y6S39r0dyfWn6/pnCLfltXHiCUqexwFq/VgWcsjH8SoqqxlqexhiBAOB8KN0Jh0jmr
6HYdqnjer8nTDA1aBU/VX2tlGWX46moShKzdUbnKTP8AZcTYJqSKr8jKK1eyHuI7wVNZqaWDgy7y
3Jukn5stZK/W0lpzJzvUslaeykPpmOTK7DZaFChnfO8vW0bN/9y6VXAYmecvPj+NXTIQmNPSMrt4
mZZd5Bmr0MeGZOrVe/3g+drOESTu5aW/9gVt+r1vg3bvAo2DFtlhxz/Jg4nQJ/dRaqztMkW7pGnh
fsvT9z71SLrj9z6y2VJNxFo6jGVCYIb+vYL4+yHLGpX49HyqKyC+5Jk81D7PLuBJweK9rtOdsTy9
l2NrijdRio6ZvBiKI0pNv41DuJIkTV1bTFcOObKfxmDhZC+zcVDB1xRwtZDr69zwgpBBdvHVILuU
yWjDEffEyh319OeGXdMh4PdeWwhhr8i0ipW8UB6QVs4u9a6ae8qKugcfZrHk2MLTSHGaeZpIN54w
QygXsgiVKd/WAqUlWdQNKKMKXM2jLIZWuOIBqd8Xrq5f4tS4l9V9iHZrY+AhF43Z+FRrpHrZQth7
2aqY6hknzekGo2zjrs6mt6HdxGgPfdQW6ClxERmPcY2uEPvR+W1pCWqCuamI6x5fpSfdw5nk7+/W
mN8ty7BgQyZpeHp/t3LImHeb1gg0l7D0t1IJPeVxsWlyH1z0LJb+po4+66m/F8s6gInmAqGRrbJh
GhJmdllO1OxToiXZTpbGtDwwVULxSbS1G7HWhRYYhhe03YZVTTx7PdT2CJQpSJceQgXXOUshrJM8
k/RDhXyW7P12oS0CsNOlM/t6hBdTqcMLeDOfrUV/E+N/cURA/tAqg/Ok6rz86A6wjlz3UnbxQz1X
Zy48myomnd60sfM0NCJaEogPj7K1sSI8Mcb40ddATzcGFjtDrzhPFaSxTVZFw0Zepes94cg2iq5d
JXEfp+goX9JROvWI0isZwPmlvCgikVtlylYWx3j8NOE7i4ZVXdzXvreWL+k25Ma0Cefrtkv0RwPW
WBw6pyYRZDxUFXIxRlYnnLLtU1+a5F4izfLAhRp345gYyA39aB4UMAzvl0zTNDKJIrFv8mgVJqyT
oLvzg7a7w2iJ0GECONTzKSJ5g4FMPz6/99Ba76GPRHKS/XE9qbeig2gpi9U84JzFnceS1/RVai7R
FHG3rjC3TTtW5yGDb88CAKh9pfBrVRHJbIXlvwQ3bdDlL3g4peAE/dlrwIBtOzUORP8+ejCt+osr
lOwl9nTgL1b5UehmuW5QJjwSjbROxaSVeCC59udIKVeya+mQ59N71bmdErzhRjXkSWJW/e1UuN1C
vp4FSTHprPLZK4AqKuXAYkyJzUMNqXKdh5bzBHDgJLs2kf6pc1Q4iLql8aaI6Mj/Iff6cmmzj/rr
f4jZQ739D3nKmkr+DxWsoYcwK78A3+02Xhkbm0SNpx3ggHSlI+zxIItdFWcrPVD1B6Opv7dOri9+
KqqxXu5IGqUb2M7kSYQSPar4pK/UUa2uAcP3+1KL6x2yyeiIKmGystHN+ziO3RMQaOObUx/qRJle
m5JpAhHyCEI5V0+uV13XxDPzFsGFXmTPfVoGW/SyUuTvkr44EpnDMmo++63YIvKMzbDRLNkH0Lss
+xF2BDbQXpNa14km1t6ghEfSRs4yIe66lvWlo4MFguicHYWZr/OmxzLCb7lCuCHGL+7gvA3Q74Vt
4KqlzfZ6tq0eDQMs6FwqIx8UT16Nb41dFWjrqupQJJgbZBfZ6nZ6fiCBgIp+RIIKJbBNUvnmySC+
ebLmgywGSW8dJswlZUnWyx5aSv6IpI+NMnUWQX2fr+1zPI4CM90EuN4spQA7TNeHAqH/u9AHMFlr
4CykELo91Q+W68R3pNODt/oisZetptefUduAbd69oDbOMwz4y41fGN7ORzpo6wRJdhf3JDkaRe1e
RK8uEYBun1VUm1bIOGrXSKfigNYm4WYolfqxUrUHv4p7JHUwyhoz98mM8FCJNDs+tkXZ4wEiRlT7
R//CHgMydubfQCvvj0JvrBtzPhg6uEUzvxmj0JoVxdoTEMwD/D+wlpURV3t9Ylnx3r+t63CjNmzZ
ZJ28rAtA4Y9hm25lUTaoYfWKbL159d7NBkll13l6hrxp3SSlV5+dTlm+d0BZhqVZNH59H6YWdrlt
Jkh98iLZ0LbhsIqTwINywUCyTmuyAbPrMN3LYpd71iYLC9AQKt44rm8+OWzpDr0LCEAW63EM1ijV
qDtZtOP8oSHddYFM5d3BUN/UTWs+FaMPgc291YbIOJG6QILfV78Bw1K3UVWwpZF18hCGWX2EcwVt
mb7qlIuNN1XFvumyT2CBoZ67nr7SVCe67cfMvBj6l5bYAsQZ7Cr2yJhBeZ0b8yqPb1UjVFcq2aG1
rHtr8IpPYtS1gywhpWhe3OyL7C5rQlNT9yxafx4nSnIVVESjrCu76yCSNvUnHw7V2xhsLoBrl9Mn
yC/OsnLJTEek/rV5AgrRe717L3neW0nOVQMqF+9t3S+lH9fJSe5HT3kdOaf+Tu/JVc8T4I+eb683
t82CO/9wnTv4oB/9fu/3Y3yC2RifzNi7bdOx2yHHEp/e6+XZW105kDDrQTbQ/b06q5jpF7JcT93X
xAeYjz/DyUvN/CTP5KEuRzRV9KTFQOyvBk9Tw+GnsmGHu1z106uox4fybZj3EbpaGddaNGv3zePL
gxyLRUG3+PDHf/37f74O/+2/5pc8Gf08+wO24iVHT6v+84OlffijeKvev/z5wQbd6Fqu4ehCVSGR
mppF+9fn2zDz6a39r0xtAi8aCverGumm9XnwBvgK89arW1Vloz6Y4LofRghonMvNGnExdzjrVgxT
HOjFJ29eMgfzMjqdF9TQzO5dQn9XsVxrZ3rX8YABXiu7yIOTls4yq8D7lgsl7F0WKpgEJBs/io3r
ajLF2yGdtGuDqfWK3DCfNWpJxjWo/GKraH67eO8nG8i5YaCZh0gmFyFBUTPblZnTn8wsHU7yTPw4
m3ugnJKxjAN3GrA1OXm6tm/CNr8pQqC0njH+VHIzdW8G7rj5z5+86f7+yduGsCzDcU3h2LpwnF8/
+dAcwfH5of1SYeN6svQ0v+5bNbnG3WI+h71dk9+Ya8q1OeJMBmxjQDpkPnyvjioX2cCy9k4Kyc1V
aqgmgjdDfeOGdoWEAnWDZ5nASdUugNX3V7loq69lUrW4zwSPJXD9c0g2/FHVH5O4aR8EpKnbGCy3
rHXaJjppHhRDWUw0kiqDUBDPn68x4R6s/aSuIO+35iNYi2Q52VlykK1ZHv80/lD8NL4i1H3fVhAt
PQ3XU89rEOuouxPR5//8Qbvibx+0panc57bhaFC+DOPXD7p1MocFq5+9EhHp0Yvh85OfsJ+6fKgm
UhYQ+1DLk5/xe3OfI4taZ9nVW7+gbmEKoyN6FRhTdSSsAx825oZLrbHFNHOu7JwZPyxPPc+YT239
e6/CtF67knVX6RfuHs0qse6cZnpumsVYEw+fMIjZqKne7tvUcO5NT7vI9pRdDhFzvYDJ6VnXFfLG
y7pzpmevju8HYsz3zAG/DZgAP7hVXQHQcDkk6JZO5nDpbDs4tn1xkiVEAsfL9/rugs8zCnxdkXmL
TqD8CMxFrDzjvQuXNkb2dqmuGNVqYn2yyyNQHgHSIUjYh8Ot6pX346BpGLx1xJKcZv5ffOWjba/H
1lQ/qaj/7wALWW9FawyvMzisd8LBJCjMzRTDVK7+p1HnyyuBFoK8Nf7rl+mvltPh17wYq9APmt+K
/96+5tfP6Wv9P/NVP3r9es2/7/OUv//Y5RR+rfIaJMHvvX4Zl1f//u5Wz83zL4V11oTNeNO+VuPt
a90mzV/T+Nzz/7fxj1c5yv1YvP754Rn9LMKsmLOGX5sP35vmaV9TVX4kP54T8wt8b50/ij8//O/k
+ctz+vz3S16f6+bPDzAs/+W4Dto9roPCtObY5oc/+te3JudfBugpYWsOmxuOTGsZ8mfBnx+E+S8V
uz/bdVRhWLjK2h/+qGHqzE3qv3Qd/VvXtEC8q8LVPvz1339/iL19bf/8UNN+faiZBsM4GHdpOnA7
Xf3b1BpphW7UwlB28L/cjY7z2RJjQ4Q3+nxX+BstLbIdEmAq5sUzBBKJg+XUefHb3fXLzfXzs/Uf
34btCps4hlAdXf9thp9Qyhy7qUOnp0CQfkx058AS+Ytdo2SJ1rBfRjosxkJZE0mwlw1qzKtAH8T/
Y/7T+DJ+esTLT8PVNCEMXbi2ZZjz/PjTI94xtKh2O+Ht1MooVh6KeLPwqL5XvKXAVgef6o+x5V2s
0P3IzIGIc94sCy2Fjp0Re6hFBwGHDen6pzvqH1YemmHMa4v3tcf8xmwBxMRUNWZmYavz1/jTGwM2
b5boMHg71vekmtQ23xpRedbywDlix+4uhsEYVjJ6Wk060Xbmh9UQ6aiilnVLjK+z8rVpGdbWw8yu
K3L3qA1JdbTtbQxi/oii1bQzXWwRc904jj8OSWGD3DR7vG1HZ1xnfW6yqAmGM/m78SpUxiePVOhh
8MBpi1DJT/4ISsrK1VeldKwr48b0b0s8eJbu0G/HWWFGmXpljzvHN9dzBphmMHsBdKzrpt6RTzl5
WlKvLVUES7btzUlN65duwIxx6osl/3Z2UqPpzgFbsFHGr57fQNKN8s3QrG0S5F3fbB07yVfx/2Hv
zJbbRrps/Sr9AqhIJBLTLedJoiZLsm4Qlixjnmc8/fkAV5Wrqv//ok9HdPSJOBemQQIkQQoEMvde
61sjMZDxUXcoN3TdurFSY1dq5a0dfSesEkZgH0CMSKihgGleGVQ16e/2T9i0YD+3rbWt3TMNl3Uk
mUgnQlk73Y3alWljQ3H6Sx7G0bEKKF12YHHj0VE75GLAO45OQNk5Yrfi9MdYChIGChIvjcD9bOY/
SBYgfQtfUtMa90PTppvJ7/CSAJuOAdGv+1qdXKQ+m7Bx9hB+vX05hp/0IPwV1ZktQu4fdjbdkVd0
V8KxjpQnV0NX3kePWVK+Y3uuuOARyhDlaGA5nVwRl61gffdshTXAN8e1aWD5spG6Ao7dQwpAhNzS
Z9JAKRkV5HevOthZjF3GNR91BmV7qUdHcomiOZuyXxW41c20/+JI0FSkN7RbbaBmUwzlOyMLshDu
9Ml+8+1J2xUmTmAt8F5QnibAgGBfM5C5b4bm1o6TT12NatWkNAuqdLLX1HixAPddsMnsr3pBzQt8
FX7C8BqJd78rDKJacOQhBA3SmB/AIEBR9Z8DflOTKhMmMheEGa3NVVQkSGKdFl91Nty0o45S2m+N
O5VmgFYqICPOiJSrAj9Gofxj9HUKdPTt1vnY/0gsSZIvwp1V0hJsDOjP22AlJGobJMeOEFh7E6nC
vMm8ilZj723CEttGoaN3cRMDmrRhbgJLkYFlcoPZbiaSz4vEjfz1Jm0Cc1NG5PYtKzSzfB/DZNrC
TG34NoOr5dfmDhkBKbHzQ53PPGm13F9umjb7gloKO8ifmyxL8bzx8oxfK5bHft1dlipzmPaRZh4W
SDJTj3AiwlW9YMuxfgK+F7j1snaBfqsxeYFaq0/o1SB/96HKAWfMJPBlQx3HDR5q2/rJX162wTcX
TKgh2ZxDBgE2X2m1hrCByGJ+4s8Hf94uW4VuTC26R9W93P0HcnuyWscASTA/9S97MgoRHLxR3za1
wDpf6sSjzG/5a98cFJKYlpddWB4dl51fXh7vLzu2LJbL7nIKgdOHf0JZCfiSyP1sUc4jOubw1Hz9
vY/xiEk6PnvfbJjswXFrAt/ZQWq6g/Sw73sBeQuaWTVUKHGH7ilU9Xe6fR3SlGfLkpcstcBXZ909
OYDPymgRXPYn8JmwZU24ZV5BrC9TtPRgTEQW87sQR40TO3Qa36EUWR084T8ozZJbMwTU2dnRAxbN
VWQZVy8W7mEsm3vpO7iqEc3gJt7abWCsrLpSm2CGEZl+gXnEIcEtG71Llr1R2LgZCgc7XIRThfM3
Njy3+Gw6m7AuqzpkBjYgT1ZYmswIjJMgOCwT4T7viltt8ILTFCRH1Y3TkzTyvafVH/QYiGuj6lVl
/bBmbh9zei7vMwrPxITB+i0C1aJRw5OOP9HcCHvUVuFY+JtxorTKDNNrwojTgagxsRIHh0gEINUA
wCocna0dppLT73TFcfRZ8vv9WrZXK2jzTagZ0675Htu+daHBXaCzySJqv0O7bZv5ooWLv7UUwaMO
zt66RciDFVc0uxTGLjWEELJePnwZLZ3LWSarXccAD+/fuR6QQNuTf6Df7G0k7o9d2H6v+vRTTdN7
J6ovplZlD1pnlwepuQc35lLn04i6wrmF0+HXc1BUlJ/VD8Z77soDbpqDiFiRGJsgCOm+1QMNEbtq
9bVhh/kWPxnW/Uqeg5gqgytOyDA5AQAE6Bo/X3UYhbQJfkWK2XdFmG4HBWJDBp4jsFJLHVF9UQQ/
wrw7paV+Nqvyu+4U/Q5a+bYorzj1XkNsdhtpQ12yy/YEOGQLsdGAYPkt60J51h0TR0ZSDgcEF496
i0GlUyic9RBTlW69y7T8JLNe4jcsyy21c5xTpLps8uKsW8NN4qhpDV7idtIoWkwmriOpAcWiKrGG
RrZyBUeALI1dbRtHPTIPoykvcTJCtM0PAnbQhgP7aslg3Amf8aay/OIg850u4YK23bD1xwAEY0P8
Ss5o5tgNnxNpBKvY86cdqswd1t63MBcThKRkXPnBfRKmH/zEjx3lzDC2061dmNCN0g34kS9ek0WM
5qonCwtK9+AQ9O0MmMc9Os1aJb9VXXEwAsRdWkHnJ3SCVyMs1pZwIIlkEwLu4hpN0AbKDlCw5AI1
eOvYpXjTETF0CSv/TgTo3szpobOMhzFFn+YZztp2iMyhqrTTOt9eS+uOkd8xJhiRKIT8oIUBYeP+
8FDpdCas2Q2kTcYPit4cWzRsckybmZ26266AH5OKt6HEaRi4xYfKgPsBLGlWi5C7DLmKxeEj2nei
AzpkEOiW7RvLKK5DBEWEy0+A19rdUi7SVsMRiMtJps6dY5d3tQUobtCI+hnjr4PX3whlP1cxpyY3
5TjUTqTfQSnrx7sh9PmiR+feq+qtqXdP6Hd9Dg/suvgBoGpo4EY9HBxeEGBe8FGH2gDOIuLA6G3K
Q2F3L8CpzLUDlScyAHJ0QYKZstw1GVRY2McXC4qCjVvF6kKgaOPFagY4jJq4ZAnGtKlrz9X0IKdA
bh2Jgtr3irfCAAuLzvg5wsqDGsZ4sqezE86EJy+4Ebjox8j6dAbxbRzWseZ90QLrFCuSIxnSBuSh
kGFZgZAfL8p1vmd9+pIXBoy/8OCeR1JMaV/bAJjgpdzaILTFivY5+d+lZWzDbGQ2Na9ZHvu5Wk8s
xlIWzeW8eCq5yKAAkK/LVl6RVtuiJep55PJ/i+u03UvBYdNICs6+hwWSXLrsdoLhfpEDCVxBOt5i
IN02Uku3CVknsKvcmeIDKj2sCn6NEne3XbqAvmgFgM6s1p4jftiHLi/HiwHEbxuEGYofOINovm6M
RtL81Bnp5XDDdzbVyLBI5NqauKR5eAFudO0ptG0+4bwnSjTTloTmlLOqzdfXiXjrgtgj7I6OQGtC
aAh/+M2UXQcj5wZSJ1EI3TeyijvgEC4JjTnZXbEzeLPKCSY7f++J/3N60Y0ki8wt5Kd0e0py2vCm
FcYmAUTDFMm7RM3gHFOavHUIYiDLsICY4Gnl1N46aRxuASf90DTrGoO4PU2Nf+2lYXDRa4xbHRyD
7SXJzbvAwsBT8qPIraPMu/bUm9WNArcDrFPcm4kUR5o66aUY003gaDXPtUHxzH/EIk3JVKFFAkQN
ltdY6+PWKeF4FmZ3HCt7S/BOvtKwnLaqdI9NWcBZgzp8i4Kjz7z4Fk57edDH8j3M/ZOh4F26UR+f
3GF68FrCTvFY06+2S8pq8Y/AYh9d8P91x9ukHFnxZFLeNOMb4tznIbj5Umac95H1HHRZbsgm/OqY
/FUAhhfM/fAsyQrobywOXJfGU+AQMxfrHtrgqlqTb+dRqipNrv247nQCJdI6L8/uGByzxulvk/nG
lf0n6k61SwUHukX2qzumK/OAZ4rJUMPIRdnxuBaUKEFKhe+uP/QH2FDxxa7yTZoIFLpyIu9juDPd
d/QQHBb9abnp5iUtR+pGd5vFutUnfb2sMvzW4SLFjC4oTwVwhtOyFAVWnqx+3V8eVEuqxrIIKJ71
TOR/3/5fPlgrdxMbIFmzNu/XTcC3bc2RHMtSiDjy399dNoEc8fvGv567PO3X3X+8lKOgbw0EljMm
442WF+D8bZJ7cfTmXCBtiQRaEoL+vPm3jznZrJz4V88rcfCEVh5TnZyKn1ssm9m0a/HR/vnSaZnW
p+Xuz9f69VbhkiCzrFLBOfU6dSwBxgob+8r89L+s99XM61sejZdsnmVxuVler22hNDujBOlXNXRc
5/eMS0T822Ux6epj4ssvJFcxKvCiK0kJCQNPA9Kbifk59/UrvHp31cQjyECmeMfIxyiXxSRLoEH1
NiVVQmSk9FciDNUDCM9q4qhuaS6BgEdwrXLYu62NmASry67Ev32DsrjaaUGN4nK+2/l6chNqQKC1
wBxIgO7VRa+N50iYaj+RzLJKTE/ChgSitAFxcwizSj86jmNcbNrJk6geCavqAxUdWpTelygIk0sR
VHMOJdcwPbDWU193R6cS18h2KWdP5lhdRnaPgAoZ7EZwnM2UX4h7+sJEfLp0mTZdliWnkgwScpcr
7bxCn28yA2orgwdU1uHvm/mTPl0Ma8SZpuvQaA0s6OzJZH4NUyu7icAwr6aROUFNcuGqMLwNhXV9
Kxo83IYlT13i+ZdmvtGpXdSRbx6jstRXAbTODVxKTbuRzFROPtDWs8SEy4WN74gXZDrP5WXKhwtn
U5y1fvpUStPmvMwWla/1l1jr4SyRqoM4iagoDX4d0/SECsMQPtuyKmDsY2ZFRounW2UfgQsYwWtJ
r3Xr8uAEiNYnYZ7Roh+8kgnelEBhzd0o3VtD+M1DOL9rovC1cq1wT5yJuIjEIVh8XlpujH7Ec2GK
aS0TqvcRYFdqP5rBn6CbYgC6y1bF6GYoj1JY9bSjzmWaWWfT0EHfOfZm1O0Pl+n8BaoEtiSovtp8
r52PFOYX1CmV1XGl+uOxwKa0gqC37vqHApHDKppSdVkOrGXJ6Xp/F5nAQZEtjAwcG9oOrXUw08m4
uH1j7OMoeplcWDgb8jNiU7/Y86plvdUXxsVBYRUkDPokHyXsiYIT+XTEPnYqxhx+sgD8bpswfwZ+
JBcpUu2yLCU+6j5CTaDepgXO+ovdwJkNWxOZj2Fq2TZJyhcYk6fKApFB6Dxys7iLL5ZM4othN7QY
9q4a9N3yKLrjamMZKRWe3Iku9p9bLpsvN7Zzjqz2iUJnvGvHuDkZXepu1MiVGLG+uASz1MWZv8Nm
PuiXG70Nc+JL9IJra8FE0IzOU9D/fqOFfge9ab7/cxEsxTjP2mHDatPzsqKdn5JHbfu3DZdVy6st
65e7WBTw98SG/vNtfq349a7LY7/uuk1pbJCRIx/++44t2xVGnZ7G9sWInCbH7hXGf9l1DI9MAZS7
Wzb9uX+/3vHX7pXLnicdlTOPXsB6WdNzcEHyFvtf2y1L/9i9f9xdNvnHbvz6Crom/ADnelORObb3
VSK47gLgMIv4MSY/wekDOqYV0R2KLspdTsH5YBTGK2GGpNFWMlv7VH6QjalwTWaaeeOCP+qJnr71
iE8zxPAhKq1YT+h8Vyj7201mJvopT6S8UHxEqwtkl1F9MDYTsWcvtS32CTWLraziD8k4d+tYrstJ
ipmuwnVGrAGBWj712EIYYp5bkvaW7cM8sTGhEn7e98N0UqEEz9QUHMFS36uW9ns2CoRJyWvAvGZP
dYPpqEGUKHflkZ2A71QzHDTdyNlpOmLH0b+ZvOwtFaPz0gXfiibYFdWgA4tdpVVXHbSqu8/g/K0a
GuKkV1Hmnpyu2sZZ/DXQuCyTaYd7uaSQ1LfGB2SDj7hN1HGudMAkA7DbDBHSx+5r7Tl3qSmsnaaQ
+sHIifQX5mnmORmTLVme5pbzOWDhXKek6oC5Kx3or23gPnqmkOs8GjkTpQ4NgAHGNNwdxv1Ackhr
mbyaqZOr3nFvYCwX/THjJ/gg89ikgo4MtEHbtHcFHIICv9xQ8VCGbIxq8LDWFcrkqcW+Jmvx3pf1
WyNMfQfBbAO4zMC6+zpFpv+Y1vEeepe14yC56Xui+XIV3XWI4XZ2NVxxgdx2IwUdfsrqlBymQcVM
wUDVNVZ1L9xmW8XExbSdlh0wjvZncyJcJLyCV6r3mAdOuausy+CM0wa0NS5dOIG3zVvkWc6l78bi
qXHDU0P58ph3kSJEw6vXFL/MXYBpaK0XuXVVLdOlPFXZStXTrusK80GPfHSm5I91uXXTa71+45Gd
FhWpcYL6RB6VFzjnMuw/JcSLPTe0ocdkPAxN326pncVgi6Zp76VSI8oWICw4G+3IgAQcBuF6MVPi
rUhFs44Aeu8C1YEPHSftvhiD2xb33tHKUqocrTUjcQt5yMfoB4Hd8VWonDANjigqbaBrw35P37rd
uRogb6T35rZN+ndmfZierGkbO6Y8wq84xrrV/F80ff87/dy/tYn/Xff4f2HT19UN8ZcW3X9q+v7R
KP6P/Md/rPOkTd/Dv3WAfz7/9w6wbf1GHhf9XyLwDMyQ8lcH2LZ/03XbcW1hGJar0yX+1QF2fnNd
knAcAhIccKwWq/7oADu/OUgSJCst05aSVf+FDvD89n9vLQphCmXoJlVLwzLmT/7X1uKoZ7EeIPk/
aC4xdMUq9X+Y07n1/Z2gmqQDZRMq2kSOs/H0T861jGYeWxGsxPR9rujV1LtDqjB+Gh36/q7HHRZe
m/JVh1rShHd/+Zr/RScUy+O/2FvaTvRo+Xqkq/+jUQyV2MKY4LO3A7yCABJbnQK4sxn/eOp1dBHS
dvHWn5iV4oxNxYNN7b+YbkcHcZXWULbkh6rkYUrF1u9jRvMeggpn1xvWcVQgS3qqnjnVsCxYuVfb
+KyLkcozIyygYNNtCTqfnKc1xMG7+eUYvBP9xWNsEVf9TpX5x7xNRyejKSg983Y5Lo8e5p6YKHLz
Vg2arHnoBvx1fmjeZH7JsgB+zB7MZdr5pZhlnODgADv6ULz6HztVqmwz79O8g8sOl/0uR8xk2el6
3ibk5fwSQg/+WK9g25wsYhcTSCjX83LJcg21wmsUbx3vah/3kiOu8zZBCpPf3JcBT2W1ImgBLfWq
nDf1eSwiDqTMmDNcVTwcJXzDsuNf1W7nZ6vQPYjUe7PqMtnOrxFCIywDci/pX9LAJ34Hg/fIlCSD
HeXezC8no3Pb1QcFFXXeIg77+5Kt82aMifjmz9GIH9KpVn7crg0FYPCMzw0jwyHOeAHeY9kv3pzu
+O6Pjzq/Hw0bzs/6vhHEUHWHeZUyguX/4WCK9zpq15L25fIBeB0MecyRw/389cyffX7z+TMoLdqW
ZATOy/NX6M3LrENii59xE8VPgl0bjexZgfaTVYA4PlHgi31GHwyiWtCDvhxWeAe50NxF8skjL0eE
HA7NKSQr1cLQNN+dN65pO+S1g6i+Wgl6QWWSglfrdm1EgQ2Y6Pw4ele6+d4mmt5C3mN+3TrudiES
/yV6lZeQLLsNAQctUCj2igHQ+o+nOnLGy6hV3EfEsSgKm3A/edlyftltofhkvBr5NmjY9OYRFfUO
R+163oP5aT3Jbe5XnVRddBCHrhx3QF9BL3b5tzTSV65F/CAk37Rkql4A8POZ+wabb91AqkAbPwya
9wR/q1klRvEGFm+b6BaFZeMOWs9zX1hwH01jlTnmnobJuYbhXFYkGDKwamA+2IG8aYeQ8aPTYrsq
gb7S+ZWgl+PsVdbA7bSQCNo4coi0Ev0HiIlNGlDYp3dAi1sP8CsZW8JpOc7ardE39xSk1gU8pBY+
UxgbePgjf72csn6XJv1+zvqHUuofd/9bmqj/V6+hBnwUTt7/Xjn19Dl8q/+qm/r9Gb9fNl3jN3yW
jiNQvUhDQdv+UzilC+s3LqXSFlxNYT7NaqE/hFPWb6h0qcQjY3R1oZu/LpvS/M0xTFMhxhIOF10u
tv+Fyyawi39Ip3Su5Epy8ZaKHUIyNKtW/6LJEY0GKjDPxfH/E8P+x4lhA5nmlt03dEt7uyM9+5R3
NoKkhBxw4A4gy+ZzD1gieZOCDTzbEeSc+Z4aSnmzLOmVZRwTIW5Ateq30wiZLctDd5/HPsIVVHEX
5jqEdGuGtRmHScfM6GpXjNf+nWdM/h1Eg31GyMeFfkVEoCuJea5ZCuaN5kSBnm70crfNPWD5nHBF
6O4MiSEiNEP1ZHe1POV2pxAmdMENXgq0F5l2Fa5f7Fo4T2tbc7zrckPhVLsWMn/sjPfUHeyDR6sT
xGxiYdSB3ItLWe4LlfIYrv+t5sGFi0JQK2sjLSCRxzWB0WZuUGuSekDqGWEYNoc3MouYGVRm25cK
NkqgDcXZ7IjxcPu82pB2VGxCwkjuhsoOb0PyItOxJfOgCdp2XQk57JM+u3MtoQF/HNvHegyD/eiH
NT59s3nMKlPd64J4u2Og9OqL0HJuBBzRCfPHfEea1U71eXdnk7mKgsT60qUOfAgtfBWJnVA56CZg
9nX0OhWi2IzCtLZRbbwO4HuePKN57ry8eydOEMzipNR9Z3mUFcps2AbgztZDK9rzCAXP1uAOlJYG
8m4obrtSV8RoOgRtCp/EcSaKT9IybuHFNreW6OFyVvJx0PLxu1Om2CGKlgEJFUPQLsHXvK/9FcKx
KlYpzJ7Begj6OHrTac6tej13HkcyC6jC2cGu7mn0O1k3HRN6j4eSv/M99QTwBMzZ3oAtHosu9t47
rsieNlxdJpZfajufDkEwaKgTjPqVrDjA1pa8mrPZQPRU3QYNKo879v5zHKM7K9Kc+sjg+s9pbEC2
Mn1BXhVr3V7udUJLUImRGREX7fhi1/rLGGt0zBSjhgGB9NHxTH9t1jVeqW+aXngPUDyNNXisc5KC
+agJOiCf23L3yRASg6tLRhSg4Z8Cq90Tj6i2SU2oShkRNuDQ9oX/Kr+4Ut2oIvG/pVpYollSKNZ0
Md4EoEDXMmUi7vBjO5eFYZ8GohFn5P3wmGv98JhJeWhNdPE9PskdLLjhsQ9QzTchAp9lC7uuXAzE
NZNpKhWdnY73cWUP96Zq+pssDE+/HuJvGe99EZ5DyxKresiKF1EYc3ReDjBmvjuOjMyKAOBsCpKg
onDxYupEthBMfW9ObfxlzIFTx/2bhesRT2iQPRFxdosJiW7ifG/wex95SeIfYn4Twzg4T5yBKCml
o38Zw1i8pIJQBvzuyL379q4y3Wc0nhtbWMkDxZzkvskzJA9YUpU1mlsRJemNqobkRos7IrZa5Ig+
BpJVMRjh2ZNPCFf7Ux469i4nHeyxUNi7x8QrPwMX1FaEt7S0ScrWCnc9JTEBcPAMrvz9CNrtumAP
wDw7CDd/9pVWP2qZntKbFGKTeiFkkKIIDwUyIl904XfH0a9OIrSPYdfq1hEq2/iiqcw8tS71weXu
Ju8CtanaEjVOrezXhKMKQF/8wrzWPdsTsLQxTZ3XHpjWWnB4rUJq1lvb8vPXdsslv3oVIKrOCQoS
yjTNj45m6QNa6WvRp92zhQ2TuEM9PVadZ+5cFw6MItH5PtPNHOyrQVm0se2N05XqDhEBGDbBTxgL
C/V0N82orSCYtVRQPEPUCdcpNe7zQNCTlxfutZ+YvgQ+slF2OfqCUK+grTu+SqYyO51YrUd6y+29
Q4YyqV3BY9kzNjY9q8BpnRNpG5E+i/ThjjRKjZ951L5UJv155jwnC8jEl6HGsKHsrD4WZRhiCAKR
FAo+0bKWQHo71mCIptPR9wXMPgtH6Z1pka/rT+3552Pz3ayL8m2RimevmJobZ75Zlnq8vKu+M4Nt
Q44I7l3ZnZclIksY4E6FztjXAwzmw+scMk5Poqphx4cUukNJQwEpQYr8Ki0ZFfcHwnV+oIXX926H
BT5RBtoOdEaSgvopzDyU4A5V14kvgePHORg4PdYc+Bi7yq8ky/THOPQPQSLaY5qHu5EwuT3hBHBR
K6AsBbBkHa7SrTwVcXUHGSi91zjLrlo/Bp5kfeoTpAbFRWGfClomsaxLQiULYuBD8dh7IVW8yCNV
wCAPzXYwiOdxcTSM8ivijD3dfLkdurg/mH31zkl4Ym6guVd/VGhr8/aFQNzoplNk4ZUuLcGiXdsm
14c2njNHxsewS0D2dJ5aGU3D26L7sJWiQ2F/QG15mqKSMyrUMg0LTF0N97pJTEJdlT88jNltW0Fa
twR+3ka/0xqPcE+JrXQYj/TdCduwdfpMCGzmkihtrMiG3a/q18lNkX62QIRFIoHyAF2kK++RDwNj
DgWPX8fJil/rs9aAM+VXgzeKIEEfdnzoPhul/NBT7aaxxa0mPALB1VenCPa97ty3eQnoF4K83cIs
g4BFuHFoffEJj4ttc19bnrUHCS/46J/A+qyVCc6D7tWL6RUf1EJJu5j8M0MN2+jJ7hyJaaeJ1AfB
vT/laKB3yPK6LXmlbznU5VX2vUURZmOGWrtVUe/91uvWomLmLdVu7EfSLxKTemzof8gY+YdIzXt0
f4RWfYRR9TopczMlHVkceKx6GlEIwE9lX6TU9fWXvBGPnh0/5K0LXpD0CVv86LEJ9eOzRwRVIdGl
++bBk9qJKMqrN2mnCkAFR9N2Yvw3dXdD7RDXl44crNpDZ2jf4r6+F7441nG7iTTrMNr5IeZMPAf6
PWH+89e5Br4txje6ClrKXSD+c3+A6Z48ZHb/BNkP2bajo/mBw8mvH5myY31YPdF0WECQvkRHOp/1
yiB3a+hTftkGybHA4n1Vfslt2J8u13rjFM46PB9GKjWDC+OnGCQEMXEEKg/6cCuznhRj1dcblDKE
gkoUc165D1z7WtMFNipjndkZjJCSpRnUGwpOMCmZQ62X3SZu99WGBUG80wemvQKl9/gk5r51U5Gw
q2zjkMqJTmRJ9krJD9EF2c1EDPiHO97pYy/YfaIpGhjYRLt3RO60j2OcnlNip5mfi4qSR0FmS6Xv
ONQpl4HQQswunkVu3MazZmlwSV+AdPl1KsG313jimhp+uxtG28mVAwO57hkc7Nd6fh1s8Fhmk1uj
9fr16MTE8wafpeI3YmiESMwK9rqto7X1Bbnbm+1AP3O+cwW486qKXS1Cc1USrlI7P1DGvCtUtrJB
HiAyFPFB2N5hn6D3nFCS0sZvneE8j7r67Kz+cyS6WRWfda3EOs3Ti8qCo0kiJwdt8BGY4X3Tk5qZ
m8U3Pbfyix2MXL5GVNtcizrS3UmtdVGoEQBpDgdUujcMmF/1vnvxW/Ohtqxbp3DvEzne5blBEH06
fBVOewOE/aRK7czQSKKaDr4HugFpnQMwVbP0PK93XRshKSisaxWjH5pGMndWFhRUsP+b3Kkh2sT8
KKuMg2SCZk2czYoexkxJu4sK9WYKaB1cfy2NMmE+TPkOIPrFr9WhJOJ9i2QKFeYmqtI7aknFvkWB
P/lk9UAmuPoWjCR6XVUVg5ppiZcte8BczptCsEWhaPqkfVGvqrg819atlkbbgKY9RKAQ9TaswwNR
O9c6Ia7d0rs7ZyR4PaneQD8dodpHO9XpoOzqepcN4U1bIuVsGuLHrdDfUDMW6JdNcB35tzyz2qOy
B8JQhWbeMt/fKb9AWN3mktESFRvd4TtwpwGQKr310a2DOywyT2Fe/UAmYpDlTaCRkew8qBcf/kP0
6LTGo+Vm4VOcGy+ex6Xdx1O00bz+1Jl1umOUVR9Nl0Mqc9vhMMnsqsrmRQ8UCLRq1tiGY7yL+y0h
DiVTuYOr9Td1GYkHLXkKDdwJ0izUBp7IjBi5MvNTxEZwNvG7YdyUdKnUGLg73SLjpuwic49NGXKw
sp6DBs2viSIL+VRETa2tN8KzzzF/NQhAO71ugiN8V9jwIrlqWi83pelce7RYB1+gDY3ciEELKQsF
irwNZHg4pAjmrMpuj8wTceXi5EdfkR6QEH8No5zOfgr3O8NgpTdILYtEcza9S1WzMMiJlinMaJ0y
PjHtu6ZytiOo8Mc4Dckx8qxvKOn6tZ9z7nszNRwTqDOmQ+Mwb7b44yPVFID7INcFo7djWkseQ+U8
WCmr/MrAPGtxuawSepmVRVCBc63N7H70OMHbiYBopnVb1BLO2dXOPZdXJ3UbqPqKCTqRdgQ4jYQ0
EPpVueGrmeD2IFfups/Ej2AkF6JtwuxQxAQE66ViYu1D9mvV3AfuilOUBGDwf91fHsR5RXb6ZG+X
x/s0K2bR13/eblkdifDEbKzcL0+t0Bfl+HeP/3jJZaXwGBGqQVyWl1we6ucI0dIm1h2VFPHHfnZG
/A4tNM05LYPnMsxjX+W3EZxkMCyfQcpgthnFKwWPm/BYa4L6MmDFnNQq1VRHgrnrVdgggmqtV7Bj
73ExfdrR+FkSdbNq0arXrnE0+v5zij3OBISXchGDPEkS4pwinTJWoDFEF13JTyKxmVMGm6rQb/IR
7UX3fZpye5fQk6W7qV/KgoJ4mGVQSw2yYIisWNcO/Ic0b5pTPN90s7RjWSIH0yFBvUTW3Nrtoe3F
Zlm53ARNk+6m3vxSxgPhdDL8lgaJdRJNcuh6VTJdtVfJQCbnICFWYmeam1DE5egZurFStgOXa6et
T8v9gjn+qWgPcZPc5/AZ9nWUliDuc5TG8OdHNwhOMbqQrWEyOpskvEk1BbvJNjICKPVslQXR2+QE
zaozkFWLztB/3sg/lyzqfwylfH7EQ0rvupPxkdDOFeiTxyRFylcbyHXN79KC2i8eG+k/Jz2opDjd
NNCcXLP6CGrvix0OhwCFgRxuCfLrSUHrDbGli3ZSegsAfLox9B5doJIXnwwHBTZAtoI+SrcPaex3
LantTHo4NpikrF121sszsiULuU3VzMwN73FKdQhPto1lbxtXI/bY58pgZ7fh4H7Hw3cMa281DxFM
k+FsRXamm9y3unm2s+rUlPeD394UWXmLpmbnEr6hC+2t8foNaQEM8bHXE/tXtsGbPokbo5yNV1jY
1kDHqaZU9LqVuHMyt9wEDxmRkQds5LfuIJF7Ebk0JTvgS+du5xCiu4q14qJEtCclLF21JS0KR15n
7V/sD2SPRK21wj6yB4+GIC+M+Zg2R3AGczFviTqAdkTGLUWwp3EESK6k9wJuEvtJxPxiOLnyqmy6
aCJp3j0HLwXaFnODlvlORkdDNDrtoOJHXJBQn2gnZ4TgI5v2ZFpUBJyMyc/g5rfYVKBSMWoxnfwo
swEFYNEVx9pM/w9h57XbOrBt2S8iwBxeRYoKluQopxfCkTkWWQxf30Pat8++2DiNfjFsWckyWVy1
1pxjrie3WSv9cGjL6AyiF5CImd8Coqj9urmdzQqOtvmGVf9RAc7jc2ki/e8OqA9ibgETNbESi7pR
I6a432BMo74UWTjW5UtEkMukwZCCN0gmQ0IMiLkZCClcyZZdAAUHh75ggtg9LpT7K9frdXJCwT4I
cz6TWc06Irs4UNq3hLaDu4DLY4BGvNAXdOp9b+aEg0BozGr0IkQ90Jmcx0Afj2ZewLQgpRHpkh1U
pG+aDHN7+8Kth56zqqPkm3iS4ZSaVI/EHU45l7HC9V5IK2AuNQxPWSrZygwYP6rxtS1SP+uLn9EW
L6gDN6QDfPUeg6FByevQ0h1WhmjclctjoXd64KmE6ZlEtFqqcnadHHFYUu+TeSC5ebBu8BsVRfpQ
OuptzGivwh4umU3utP7VNMVW6V8GJ90bCakyQ7tTC/Mhq+baVx3tNKIj84s2Fb4rrd9OMY4KWpq6
zW7RwK+o0I9FJLTVYswGPZSTKORPu6RvcXZnaC1sWpzAFVpvqknbCEebFQ2KawjC+uCR2fw2NPWX
Zuc7Q6CtIxcqip9dTkRDUoW4Rus38LQ1byIAiVLE1sRjK9QXE2Ea+LLHWAfiWoxcoxGI4QAVnfNY
Zt3O7OuPvEVjwmhQW9WGJ5C+Dm+J6SUbMsM+o8wuVw6KmIu76ilJ8kdSen8TFgp9aX8bpUWDfRlv
seY42mESkUML83NJp0/k3e+aVv66nnbsh2Y/O877nDXvw+Kxx+wCYZLF3dRA/6VWl+GosazkS75K
QQq+dSDQt6henoSrPRatb0bmmrPrXKvjPWmx7010YS5guUXw5BHnRdcMh8vWm89DCXQsnus9ol4O
lqb67RWyzXQGeUZknDsuAQMiX9NDio27eaXNFeGITgjvs0Q2GR+59IV02+4LBpyK9aVzCYPb73ME
vxnaaaB6IyzvVC/jrp8uAKblwTYpyhY6xaDUXQvg/5jfmTUi1DRVbqe+3AsL96lnHlONIWlqOI9t
ZgNkmneWMRIXFbl0p7W3UfUekqRZxW4KspXaUI0RG4ytjrKy4M+ti4VPO8/oh8xU0ERUxhQ8iGDv
Lx/xUDZPXuHhFWJFyEEu6n3ypbAvC+ampszhT0jewJXSUxZV0M8aesLMO+uTdhxtfrg4LlEys3qW
i7WzivLOTUn+teajmSb4oi3lleyRN4OIELZWXuAu+XMXYxUbz6QeEZVVprfXE6kvOPSbX4qPc5k6
9Tom+i4DNblu3bvWRtc9zh7ddkXXfUxI7D86hSHq9OJAd0WSTc2uICmjI8VlMl+Ousa+yM4PjMd4
LslA9xITMUKp1qHDbpJB/YzIntLy5I7w4s/CcVnkvfYu1nrOezGu57rhrNT5AAHArt3LdrsmnUlF
6n2wG5WGYO6d+O/vZFWlWIJohyD5IKnSpG1EcAT/D0xjXDt8myivILLOVguUx2rp7mgEd9HgkOMv
Ne7zUDxahBSFWAcDVBF1wLGFZB49MPNqghpE6irBMCUxdeS8jzqTRSHPf63RVkmKccN8mh/ihtcv
BjmEzWByQdX1z9LF2S3GfTZb0dEahvOIx6kUanvCZlhse5GSFane6GSXrwqbjbY3EiNIEjctV+pS
QfNJdVeEkgsI8f6StjXqLiIEuaJndOi0t0X7ANL3DDwwAYYZ0We4rJCteFMm+WEb6FoQZq7tUmoH
t6AOLdwLiKDj7RHHBjdOJXE54toqYVP5um6ScojgnOuP47eO5jP2Cu0Bc1dnZfgQi0FDtEE1oWVu
GaB1BLuexHcOdqh1OgNaNuPcxRaBVAZsL3EsybkDdcmK1YUd4RSLOhN/0n8NrWuuJnOZOefiW6fw
7oVOl7Q3Hvt2emkM74Ll4c22yisdW0sl6nJK6mpbKrQo7STlOssFLU3nzzSZieQlvott3u9yiWnv
JHtW5nzQT+Ds9Q4XAvKc1vTXvV2Ukj0syAXBikgqlF8Z+hvqeC7ZRfpNjOjaLB3+cUmer5eGYFDN
eVjZopdhotfP2FHXdc8bkInqrGRHV3nxhrVW1vFBIZR78DjEgS0wF5RxG7QlwnpTWoj6vS/KmzNa
0YFKSAG1d4maLohWTPqvsjPDPnWoXb1UJ1zGZgMZhWpl1CetH55Ja5ywM99O5Zp/7w0pLLAW6/EW
ty8GPeJk2ad4q6LLz86C4y8JKJYG8wSmcbqRqk6XNq41hNMIfjJ8289qc0myGmOPMIgIdYr4MBe7
9WNMTU4kj9VEKrXpgjckpJL2mkB9z3/JgpnA1IYNlvBWqTKhZ2mOTsya59Vs0PJk3jle82HqjJOS
mJjoiSaW/HEbdcNc5SXXMn01auV5whkdpu0lDCXJQstudlWuLusaouBci59KaRGcCiM06fNrzTPh
pKQqpw7NvDT9hCAhSrl3pbpRmg16aqInc/1CVvgZBCHkRMXXFe1qRbmsAKVJaNW45q3Ba2xx50lZ
2sTkqXj/4cNXuveCJYC6AVByNczk+vRrT8OH0RvDhfanroVw7tnQPiXR+EF0n7Oae7JVgR+hFzLe
utKZN1E/xL6cunfSq5lOpgPEEXSraw2lpzZrtxaDQgtHHPJhVj5DyY9Kk4ZySvALc0zmTFPWesQl
nZK92QoHm3nTEWGaFu62WQQ1ujUFpVREaNvfo6myg3HUFT5bgc9Os4PM1rRAiuy7ZWRGgl325BRs
m3U6AUTdK6zsNAF5ZZ2JQCAZcwWTIt6tKMGtaVAYq1hVPMdNfa1bnmOFzEzi+lR/dEcySCp3DgZ0
2YPDTVap37kQHnx32sdMXgIaY9w6PUAzXdZOkmChqW+gWG+JcURmZ7s9pMgumEtDWTUAoXxa7g+z
8CIMEtgNSTrt17qLzGlM1XtiyCgmrZfIMe5NWBF+lNIlBD8VeE71RqKR7w3PQzaQ/FN7M2bISLvB
a6xVThua+kBt++Q00DUkC8y+XPBS9nqYMta3T1HBmczkydgisSUBMjYhUBjSCLFQ0tm3SVDVcu0n
ZfPnYwH3cZSEXY23DKHQWBa7fJ4PySjGbVksxbow7R0yPTz/Vbejlr6vB4Y9kEKOisG0IS2mXZqT
dKoW6i4utGULIP0LwLHpIz70J09ExDIQ5kzqbFgJSgSzm0JEfjUXmB4mh82GfBHKK5SEfdpGedg0
gWjrGzVuJl+NaagYnautgYdefDiSrMx8YS2qPRHO/fypg8s8FoAWmZ4VgVo+pPFE+KziHKMhnxjS
cmLEOOXrLD9UUfqIg5DCw+WdzbiIkd6BAtaUbYo0P2M6ueq74YF9bDgAuwOhx6RWVk6xlxUs5nQv
9OoOR+BE9eoOSM6Lh1HG3kvUQ34g98tSvunOEVNub3Cv+trMZcb0xG1ERkegZDLd8HofiWxYNeXA
Sl0yjjebOjRkhefykpIG82RJMJ1ritGvZzoiKPpPxG7tuYQ+NI69k05VBlZPnOpk1jV8A+rNCIKN
z6NotuHE0dRqaw3gQMYkc9ca1yi7FjjK9IihAx0fIj2ISdU+iZaEVdEot+RL3iSOc3ZnZNlRVOS3
SgZftQgb/qRtXMfJjm3JjWIWJvMD2iFII3Z5q/tIjhY/U8u7ecBf5cAzYbizUntxV3Y5ow6SNzTd
kVwd2hRsLXaqIWfH1DkLWecJ2K7K8Nu4GjZF2qj3bhQzSlSMMziCB5n0A9sOksjxZZOi0IaLCWHX
ZOi4k2jX/c4b1ws9/4sctw8i+C8kRJlKX2047o5GrpwQFaD8mLqTTtLUbmYP54NZviTNKR8kLJ7d
Vxr6N4XyPELrM8CcBCOhNr7ucelRf4xRThQFxTO2hWsviIkDOFQ2XzZReli/8ns07c3Ky/lPLsZE
5eqiEzVthfGgMb5IIonWU0WOLIh4xC3LFnb4vZxjHeAZeO+87IEp1DZ42MI9JZ4Je/wKKaiSY9kV
zknJnZs4s4hNNHJaa8Mb7KmUtFJ34jCPaFSQfZC80R1kJ9J3sW+jEyXudMWOovJNGGxMPsxTgZx2
HCCLuJhJSlKwSobLit+C6Al6nU42l9sbyZDOb4T8tGtTWVkmYlaisljb4cRX2rcm3Ba5PiaQEkoV
vJ3hWG7cSAZjB2NEQdc75dS/+SA3wGBbqkP4bClbKpryLbyIgJllFbCn83wvJ81ey1mxLYwgHTAD
roke1+comk9GhVUli8ubqdEQWw74MZGabE1H/MbEnLBq/ZqEGQcN/xEXYMDabtP9gCSG60DoJCas
mPEWWsgeOM86moHeuKk893X2mF1SPvFE7aNlPM/8Nbrs3+f0o7d6ItLRoazhIEOocarQrKpiXc+A
/xc5Xv5N2UNvlPDO0f9o2nAXeR5hM27Idr98zM2pR0adFBtZE/ja1/m3fgEaqHb9FBHqjWzibWD8
jnqUhchrxceSJVsqadVZnG0RS+bddf3LoOp5kSFLOa9P13YFFPvZ0aajmN0ohJCCM1qWKg4UBK9p
8UGmmc7Kqd94uvod2ZDAJmp/6lv3SdqbRBp2WGfj3Ty3J8/DyoECaYuwBj0yTVwflpXYuLn4zrUx
Z/NJBVyoTns/tOZNCjRrXfaIeR0l2heaTt7IVjJVYVCoZly0oxcGU11Is4L/DXnxZq1nQS5I/S65
eJp0NPx0Kt9tl4S++nJZcpOJdd/bZ1zH/aG4+MOlWCtcMa2J/WRjw/eoS/HDKK5m94HwKkaaKunT
VbNX7GPN2NsTk+2RYRcdTcLnJAccT83KAKRh093YTkunw/QeFZi/iC/EN9IuNlEFTiLiGYkWMYxL
eKqdcB4Tn5ZSbGra86Iq36R4mXvi5Xed6uUP7sF90qakuhGxS+BXZtPvjB9t48cuMnFXZ8t9PLQA
kdIgmpLpNC0rThF2XAJ8gIHjfDXbCy7v9hgtpTzWPUhL12hUP0WYv2qhfPmtqF8sV1VfbWE9dIb1
WVv5a1xCtDKzWQ1Z1aTzYNFg3Rhent0gjWqZ5FBw1lVvHe2SBTI3XUTRDHxURxJXZ7m7qXmBOzHt
osau96rVftZCtvsSNtQQDQSlkemIcsCAtk3Dp+kUYoB7jJOxRRYsoaqYCON125orosBOEZybnSbn
+VZzsgNwJ/LUU+zx9qLe0jigh50tGzzrWctirCZDu+1NjWzjdFTXPR16X+SorOMR1DpfIIJl0XdS
MmKb2mad2d5GsaMC5rtoiD8DW0e4SUBzZDNZ0UlRSFIcgWhycmenebYftToyHsyi3nljZ26mWHtM
mUVtJ7WKKU0xQFn2hW5V7SWD/T3O1KNCwFegTtpZo0NomXIJ80hV/LwatT0E1Y+soe04d2YRzqXF
8JBg41qT7FoANmjmJQwIsp+Pviu/8dSUzGeRBJHbf4jC9DYJK01lA1GfOzpkUdJvcgP4jlaYaNby
QpIg7YkdOhCVpeSd4ATYbAQ4h8zeO4AfjIH4DjNmqt6JtsSBPiLiHooPabXarTbI9Vh+RqqVPxdR
cZ8WxqdVYB9sSoVmLKbOjkAg8piGZHwoOBSAufZdoFx3v0oQOeT9df2L0g7eOrUrmGNJychUx7fA
dVltum87LilMPUewDyTyrte5Usr9WDfLWrbxjnWK3VSVvIwZ2PjcQNpXetFmuuw4v1O3B2uRpm9N
zXWZjNibVCHcqRA5IB1Rbw3X3Ksok3ZGS2091tMQdGvHoHya4+UdaEk4OYxdmyxfqzVTjLR/BZ2U
rr28fxN6h++CFh7x5P3P2DXFJhdVgla/F4GX0rRrKwpk0A/wkpywVDhel3EQoYWQpFAJ7ch14jaJ
Y8CqUWWMIZybhsXGqc2F7rD6olLdBzCon9S4Axl/aRObddoEQ90/lanXhwRCAfGLLCOwkoF0UBYn
SRbcfoZdHGQiOVc6bFG9NtHO6ob0u0WpQjVh5UNL0q5jY/7o+vKXKJQGoZRzV3equbGBo4YFcwcf
4coziQpcL5fqeRj53ExjALrmwOJVW3q8+gIGphmfVCmXbRuUJCgWBrfAJoFsxIhql4CM4A+FN+CV
U8lZbpX763f0UxBr/v9v09m9YyD/zx3nyzP8fZqGUsi326QnNDyrWv96x+t9mpYY9D8PpI/vzv7f
V4zyhl9df07nhF9dH/C/vv37/H9+A1FO6O7u//ku/rzJP6/I9U5gsb6+7T+3xEQ2BQ6BbsWN3UFC
vD7N9dX/vJHrqxG/XZfbvy9MwgIlxPWuLSkw3Z/P78+TX2/9+yzX71Rn6jgfOEh3nnyPL8w6eAj1
Dvazvuuh9bHMpM3++l2E9uHPd39vc5clvZjk/+99MkRWdNX+c8/rd/Flpf57m4gKf8JxQkIDt/95
hutv/zz472v9fdw/T2MpF1kPAbC+ZtNHXxMuqFE3xLd/30irK0wgrs/1v76FR9upGGh53euTVx2R
USR9nvMrAU7m6gz5kYz2Czvu+iWbl4r5A1/+ue3vj9fvqt7B8V554T+3Xx9/ve36JH9/XKhC2ftU
OGwuL/b3F39f7O9t17sUNLLowF/u/c9zXW/752muP2JPJ3ddWCSKDcxe/vNn/Plzrz9fn6oammzx
/3maP3f6b097fUy+eHtPDM3Gru1+D/e5DzRTkey++NGJUsZoly///KhOPdykf349qmG2uGHmXTou
avc/D7o+8vrln9vUWmL/nkzL//sK/7zM38f+81L/7X6aF/Ge/j4X+kKILHtyO7j5+gATtsP/fPv3
Cf7X7/95keuP//5agbGwnTOsfP/tI/j7tH/fx399musd/7nP9bYEBRkgauNnSAfTR+eLjBASMXKJ
sWf0oZWkMtzF/UimxHU5HY1nxRJFtBwTvTlfV4OaFt4e2lW9M43cSbiC030o1zoxvLQU2bLZhnK5
iOVrTriPHtfBhulvdzMjQ7qxLt/RretMtth2s5Ya8eX8zSc9p3WmuuUTsWXq1gMiSsbeUzuktBwV
WppOVTFGFKj/BjsOm0jeCq0+WsB0GSdSMxMYczc38tuMoiBP0BMYWc/egzksPcD2ItedA9VtUaTp
WLdLDVhwMT1pjZeHSYsoopzIHuo7ogG1KF3r8NfDOD+WJLGvulSF+bM0ycFGBXWML3OY2hBMQcpT
qaEFYIhtBZ5dIQigFGaK3qzNvI/um3bYTSq0QGdc1Hs8v3hJR96ZzXZ1cl4oTdja9LmGhJ1CR3dF
HKYAvTqs54os2erzmcJmQveiZbcQo23AAbMCOgd43aUfg6kFof9yhjq5q5rmiEq38VNhvrVju6/r
uQgpoNK1xbWdCuWQxEyksoS2Gzv2OhDVbk6GA10J9hgZbUBFrUUQY81TDaYAOBvTcGz57Kze2EZu
kjzFzBCXRgcnELkiaBjDCHe+zeX0Kxw+GFd6b8zUGY9K7xDPOdmoBc9TZbhvm2baMDs76FJNED0R
fTZ3yUsrf7OIAlJVqQimxSIOe1k5StNve7CdSH7cTWrafNJkpq4aMZprauNnaskpFIST+EUvvp30
Dhx6ftEF8libVvLGUOb5QSdMZDWQOtoxdfOdKH8X0kvWjO/LbaPQIGiGpAvdRRs3JjEJLhqNNWl9
PX5deou5ez+lXrd1BW96WtB8gnxR9mrFP7oJjcTxfGaQBtGirsrYgHOp19nZJ8ovwdhL0E3HyxGk
Z3Z/LJLlhxE2ZbJgPNCa773iRKdaH75a6Kv+BQTuIwOUq2lGKkeidYMTMzPZTzkHxhQjYEpvZRLc
HICHDA2TtOslV9E79zNDkZLZIsqXF/IaEPPDckOzJlEParxhXstGSRZU/SL9YZLzvhssdHQK8dsi
up81sEKt+9kU2DJjNf6YpRL2rqL4o0ZdpoFYs43kJsHGannJt3JRvhIpR197Wl69dlZRn2w15cch
XhrPsJHuDFBAvpep90sfub4xk2aSyKdZc8NE9Q6DS/VNIqca5hIXqZJ/5a02hEtLYUzjsQkV9xmY
E+jDrCQLtKiGwJQVvRClPiyc0v7YjzTFNe02nuhOlExfB/XDak3KntmR66F7FHl7Rkxf+Njs17bX
vGm9PDFDK31QyeS2y+dajfCdglPziW+AUp5L9hvapK68uI6QTzHuyJxka5mkMMlWe7Az81nJaIrq
yIyAfIeibNWgypq94WrxWtWGrWYguCyK+SX25EcUt3Dw0vo7W14XPR+RqSVfEGOY3etnt03OEvfB
TZUSwzXeeFqo2tL76KfBDWhXTVCnIDJTkNuR/gsONOhV+y0bAU1Oy4ssvIOpc7dSG4+Giv6uX8xs
LZG09I04ROhDaE3Nmxya2SpdyGedP225kVGB6XV417CBB2o/g7RWSMBYwsSmk4hJgrXbZBDWktag
VQMN1m4MYo4JHy406rjsQ/IhrboGIQw2ix30uIQ0Bqa8PXvERKVmd/D7CGiWRLSUVnSPGoW4zMgj
lJgRsj2VgVENLAQKHYeieB3joQg0jxxz0dGOEKJ8aSzN8IHkBgUptkGcj0tgdyoNmQvpGZX9WijF
s53p93K6NKdfpM3Ut03zrS0QRKT6d63kYPv1L9EadDngkQyqhaPaKXHMDJRrZZT7gBwtBm5MtZI5
ftVQKUwlus5xrh/VrD21YvbLaj40A41OQcNKByPmJ3roCax3aq93pIDY9DXVhrh35q61bQaGE7Nv
jaddrXFRKFdVDkgFvQjt0d6O/UzbdUzVHeFgHiITqsxpbBnOrm3tDwHHpJ7Mu8QtysBUi20Cvw90
I+ycYYzQf7jjvmeyHtuVSUbzqK0HI0PXPkoiChVmN4j7sCpb8EciQ/lyWwZ8kZw2RmowGRjRKDn2
hqn3k6ktG6cHQ0w2zMZaxmOeVOdqUkNTKxCiwzzDBFG8pRaHmVK/AnjJ9uSWJ+RhNe0DGuCn0iqe
Z6IUA7MTT0m3fNWT/aLX6GpoDZd2G0IeBckVODkNV00gZYWGfSQq2HdrwSS1Zihjm2IHu0ADNLcZ
UwV3CUq1N6b2715cPNnNcJhsOCXqiMC12AqzeMsnjomsF6E+UBsY8pAsiIhmfG5qR1Mrb/S7VOkC
o+P8zJHTFlt23agPC2Z96Wgjsa9nmJrW+9xP79dMAqdAEurWtAlSJr5l/jU66dlopzfZLj8ZQ1oZ
G5tFprvBLJ+YrzKRU+uHZijDIVWYjucaX8i2NhcEKfWSSlg7BrwjsWxML/4QrtjFA7YcupvryiXG
fOydHwFGJui5wsKwQcJQQTbgSsu5ZI7wBtQqiC4eob66zwkiW2kII9aYojaT7e3eyLO+NMgI4psY
02NSi31lBnCapFybFf2mLQb2yxGCdtPRtxcdddtE1apxcvIFv9QS45E6vg68qZ3avKQNfFN1Lp69
Trlh5XtMu6hZDYPDRx+fNLAGpMFt+mzcTnUUii0AylDwsbBIIJVIsVytRsaE78nMYHBwmlPqXtQL
vVirYiZi3Tvkdf1YDFA9GQphUuHsHd3opyimPdl3FonF3QuqkIPu9XeDW/jOMN43ffxulYgJyAoA
pz0Wb44Hg3TB7OkLAtJWhklveOHYyIGiXFgWL22nAR3tpzUBEQdOyY05zMvOy9hSlie8AahtMAPh
meF0GV7snrbcUrgTiZX1bZHRIMHlw6dpouc0yviptouf5mJcKftiRHo9nFMa8dsuYaqCoMfBtYDH
AN15FcsbpFvEOQ7ROzaYgCVXD+2yDR0idozOO/Y1aYxthJa+SPF8MVo3FHQFg3gpc9SpbuwoK2Mh
e0wafMhAlH3HwUFQorIKBt3xANgBW5P4VIPyET11wzGHmAkN9coSXfrQE2sf2f0TFzgqyXvvW52G
4aDNvS/62tq6Uf+kmDO7OW94R/O7mmclxS4LUFF4YSxdphrpzG+RzBU0aTqmIkVdtwGyeU4eirAW
TWAbMz5j1ocgtcy35SLdnbsULw5FfcMVfJANOnBq45mw0QyqbZWlBxM/lozH2wlGN0yR9EFj+QnE
wLkGpI8xYXuI0/rXESntcY1xeU4glHBPCE4+tQlVytIJSm9MQlHqhox7jwO4dJtiMabJJr34RAkC
/9c66mn+TK39DEGn8a2YbIFFn77oSjFsceV0ckmUjGzg3O7wETcpV3ObzKaM9rjdIt2Go92MPlmx
6q0lS6ZNdpGvTJcazC7MMIvTXxl6Zn9j1Vq3Yu5O/NpE5GQ9rvH4TxRWCtdWh32wPdxhQ2XYq+R3
Br1xZq6ftMSqDWO227ZdmGIuiYTVuTIE823Nrc4oiD7ZKbe+lbfIXjUm/iSYHpVfPdI/4C3uIpvp
YJr0N415KhvV9L0EMXFRUoguFlRdkbu+hyknW6xjN3hPpTL8MNoxPPNAfPQayXsw45SG3dusexnf
ZZKsBrVq34Dp7odqeVgMmjOyeW9NkCGTh2hMrZNzYyIZnZro7I4IaFs1pu6s8dWYGQZwFy2HajGK
d0bGK8tW2vMqrayPbCiTFfGkvhnbemga85OuYl7KOAMTPmGwIOCWLeXHQlASFCBG2CMmmo0SZHpf
pj1znzMJMeqqLMd2XWp8TuZoQtIFvYmV+bJJ0inHxFHk1osChMbERoZcVULvuAGSZasTYwBLeTRr
M5Rkg1wWqRpjoIsPdH4mNXdxx2jd5DkLm2LcGIl4k4nxqdvKHEa6JIAW+H4P9GuOi8JPOypCC1ge
lq4Z5mWH4aFIIGNT4/cpkr46N36NSyiJPQ0/DLWv6+YqbS04N7p6n6KuXyWtE+Qes3vF4yhxLP3D
ct2flPkSVsF6Z+jjVs66x+RBe2gtD+mU5iEqNrDO5bV1eQCcFasPEGBtJzdnMK7PvoYo0tGkSx2Q
Nb7mIeFB3PGaae2uAwOsIFBsa0R/omjOWVEdE9Xey64Nlpr6eQR3RjOfSDi7uFj+sgBozHKiFfDa
mN8zkqSmJE6ZgRU+MTHcO9X45ojxKyWOd2GobevaO/pOgG8Ep/nV0q4iqHwhVlwGAhw8jfkoc+d+
YBi6mrPyKHEsKcwoV3XmvWUW+hP0T09R/zCYKoNQtu4r6JggsZ0oYKh0LCAUmsDIVjmATHuZMGqo
zm3DrkOSxRgQe3nnmeNZl8pZ9Yi0jpP5AYebDEAb3JeRxyA8A0ctl1fXe3DptSMyKaHZMEf2+z6j
wKbAtB18SQQcB/No7ZGNrWQ3bHonQT+E67k4tzhACd2IthyTftdAE5wyjZ2YRPCG36BaKzqsGgCq
MaZLTeDzi9Nl7ZEyoFfOemzVV6Uo9m436Jtomjf1FIW1JCEzJrAUSVX/lbQimC1jR32BJ5wCY3RA
Bwr8Me14q+Y7Kmlrp1yUJzL1UMhIm5ex19T7Cr4P7xWCKho8N/ueneQ16ZP1TOYDvpaBXBdPR3Q1
v9RmWqwjfVOAIVlVEhqTwNViZ4z2zOE1r5iwR0w74TLxX/PsDi2MN+J21LBwOlvull3EV3Z+niau
3laNoLUZKTmk3fueK5oVQwAAoI63N+vvJoKZmyfNqY+T0Miho3rzdNPk+icgiG2UZAObNvTIbf9F
2uM5R8V2AdJ6QIouFxFg5b7hcSqNowB3Hl6SJuY5jdF69iAJ85hRaB3FZP2A3AIYn2GyA7FHLyRN
v0nOOagOmia2YBbbegvMLTjSZKr7lUudvepq/Xs0MHUUZ43Z9Qbh27uDmsVZJvonXrnLjeYbNqAV
OnXxnRVYfUdoea2enJYYoWrLF19c5vfqctslcHbvJq6mnIonnMofqR6FuiV/9aI5RR4+r5Q1SnO6
dSmdZ08jzK5TUHK07OJro7uVnYmujOmfw/Qq9/SNcmmFJ818KBBdrou0GsIUAaPNsBmi2vjMOYoa
RGsQuYwmiC0gWDxuVS4DwT8EMGiFesaDqgQp079nU0c7MrbRfZ98e9NL6xov6GeenHKg2lywJqKz
8EVERgmiDhRJaCkddgsUvJybaHZrEsY7OzTeVFvH/2E8T+Wg8IF2DzUfHk1B414p8jnoTeNVwv3Q
4lEGC1ot/jNefMBC8BRD5NQuujeSWgWl8IoKwObI4t+hozlrBwNwZI3rUep3XhLfNz8svFGMmK81
DlMi7wuTnZrdQbbNxhYJgfqadEJfzXp9sorxaUKnEM5Jepc58mB46MhcZrImY9iATeCBwMBgmo1H
7QMp9YeDc1moHJi59ewk9qNuVwH+/GPiLZu8x4JSzHvRcbbEWKfdaSsM9XXorU/FQRLC37XDVBXi
xqUZk3H9d5YUGr4udy049tY+ChYAz0wBVPXaW3TZvLpKTDAEWg2tPuS6DVlXiq+mnS5agWc4qWgZ
EuRaY03hrVqIRSKOFqqYoaq97aLiprKYINdR/1mZ8r5JyG1wSTkxuuHRKcwbRBYwrBVMLDFSe5eJ
JW9MUQKzzH4oADSGMnq/MrP6KymTbWbl+w5vsZpb34nb0afquiYwCy0Op3Sjz80pt/PJ79pi10hA
94ParNvaIrpd7DudSaxnpessx3+b9cZnElX3XWqRxIgiKoFkWhGWOB4qBfpNbl9CEcBfjMZD1Cu4
M6LfpVKe9ItnDcfOk5K/SzQO1qITkKk21Fz6/6HuTJYcN7I1/SpttW6UAXDAASzuhjODZMzByMwN
jDEQ8+wYn74/UGVdKkmma7d3vZFJqYwACTjcz/nPP8DtzMqVUMan06q96UUvOOIE+yJPvpQ/3+ww
/TUa3XuSI1XJBUrjBqt8N+rvx6Q/FXH0goTiQglxwWkshCPSbexy/NWWQb9wdQ5yLfNI750KazmZ
DvTm9oZUDtuBLXMlRqBZPTLvYK2DJoS/PCRB80z1mBFUDwv6OXN7a+Ho2s8p6I965d2FXn4y2cIx
RcFWvIBi0JuwatQ66ok6Jel7ea3s8tMW6Ydflj4FfPGUaVgZOhmbi0Qd4yP+kNVhyvu1j+xVguhh
o18eRJq9QIZc5A4ckhz2y4iVM0C8/07y7+zxifPL1DuHaCIxUi8h02tFsJVV3i/1pZoG0l+cKNlM
gXMgq/IireoX1PGHLvPddcQ65Q15R+3grLV25eXFKWrdYGvW8dLp22DtaPlSxNO95ud3edpN28rG
O7TF6YcjT1vb6dI1ebtgUXY7u4NhPvOpBxeJ3fylSuE9Dw7gjTMHYwgqOlZxfhLpGQeZVZgWj3Wo
foQd3Nd5CU5jZS5yyqNNIFkoYPn3yP22IOI/fEfdg9w++IQh0SWYPbuTsbbj8pBa2YsKzZ/ZILFi
VSFlbU9siTetQ0txMObRC+wFzmEdUAbwuNzRjb2oMftRqviT7ve1d5XaO+hBRD75KxwEftjlsS79
n5QH7T4MKVF8gPojmT3rGh7VErJ9ghWTuas1C1gvxng/NqvgmI3asXBKjYwC/X3I5sCM1tnUJRGR
MC3ImFIQcRDUgIxbaYL39ykvNAYE/IK1m2if9L2Lse1eLaINdgRI35d05fsgSwAxXeL1op6mUas3
Ymy0ZRlDui9Hezs2mXGnpXCZq6kKmEQ4NGpuiE+gj/Pj6FV7W3Oh44+eu0QBlj1rI+F4Ec4c29t/
/vZnfraLeS8Z36ycNErgApcmZ5WyaeOzYpuG5L3nww/Xik4MftoNuRwjYs9xXzgZYTWu80uCIxsI
qBeOaLUd32czGRSqreWD9BnZktbmPKV1s+2o0OueM6yrASAj9VIOxaVVWEBFktNn0vq9ZXTe1vGv
jjNi9pIyGqrAjaem6qBLwiJo0KZo7aiQMFHay974Rg3MS0OFnfn+h4gtbHMkEDquSpaHRD7UoWCR
2nRP9XmHcmQGzzVIm+7O8R084U3EL/gNjmzCfuvvxRQddQvESnnmu5fct1AR0Aifqvly0TyBEdKo
IIj+6j337Fo4Yrj5jlwiaOpjfJx0+ZyVD2WMDQPMmpecsBZ0FDDOSwtI03lAw7ioHferHmyHwxAn
Lzt9iufRgacRSTUN9cHSgx4VhOCN8PJx3eLr2GKKuKqCCjdHrJIprntea7HPO+vb0226N/xT4IlX
SQgSKol+N5yyYWUJfCPJDltjIfVQx92PIWsoh4YYWaPIrn00NSeVKJL4jKVu0ymTGsMBSyCZh6pq
7YX6jwjLRC+4woKKDzohLGyiFowcN2d7jF+y/uwLZCmdS48WBtBjC6TfgypgCRcwM7yY3tmBloeH
zDaOdOM9ITDLTVRBdwvEghuUvTWig9WCvsjOuqfHfpV69t5kbrrWagQG2GH/wAcZrzDX3EYzFS6G
kclDDGja9Z0FcghIBU8T2BPh75QyK0HSXGrV3aTJ+8FOki3MIH7KPAhmYRvdlZcJQWLWA1X6HcOV
LuCnmtnjTQ30cJrAYSlP3WUiJREUU/dqpMQc6KJCWYzTz4LQOJwvvpK4eqw9MpPTcVYXpWhGTGuv
MtVC3WEw1UyAT46TXFpAPk4bHEPzCsQsLcJ9EHdzAW3+tCX6V9DKYMvfrh/1DM5Sb0Jvm0dP/q8K
hAXhkkbtqo4IBxANIqgMUh9krWuffGxeMJkD7Gx1jYC2+06bLWiws157uV1T8zP2kF3v7tsKxC+a
WkLnsFHbeCJI8OCoV5DnisVQJ+1TlTEEauyGR4MfOLj8KbDxVWjBbQgyBh8C1qSWKvdxh4SGbmob
Vha2A22knxRjdxSlbGKO6aCxiU65pT94pSW2lt5Wm24s9lMVI9BI8nVoWgR4BRwOQWA1hx68PXGR
NMTJcJY5OlBdvTE14/nnE2ZzqDT8qInv0gJYnb41Q/gqDzUGr8Sj18u+yqOjIkd7UdWA9qUYtEPN
KsYDLINPDt2TBuKH5+Xr3J7rz0LZh6nb2wk7aRoVZ0JnxA7NGWbiVjHeWc08E6p1vMSNDN2Wk9TU
tam9IP2yW1shy0LrLfPAvDEjUHZBmyXtc5YiG3OM3F+61jI3cYmw+xLdLK9oU7rzK/mQDlwiGXmF
RVrbS8uyBCy66oi+9l1J7q1vKInLXgKHhtd+lQ3nWvKNK5tLmgkCsyGQbGuMZKTbvduebUAFz44u
oOQhKJ50IBRWFINunsoay/eEXr2m3ePaRjluRMUWasxVlsOsZy1dmOBx0O0sGne8YTNtbbZWvmVY
LEI733jQMMOw43rVRZeWes5MH4v58R07hmPZOR2uCXEBnxJpRT4yIpowEBiiib+kXa1M4w7YwUcp
ZLsideqOcLwJ4NAzvRoDC2BzWX6ZKuUWjfi6z0pd13fPadi5O3RK3TqoynKh4KCuzKra4VRb56xk
mzxVgDzg+7w8YRrPdjMQle6YKDspK2zWnFUaX0NgX3Tz2g3TV5tXT14Zr227epwaqd81EcLyxr/A
3eOnLSzm9fTVx1lqNZRsmSkVj9T67r5nxkwS3ioOu3UTaj+92nKhKtT6kv0OSoFFBEY6uZ9hYjHT
Yey1hBlLrTFRi4xUrPS1W7Ngr8yGMVlxbO9j4Y93EinOIqL1sfKWYjYoho1Watu0jF6Uluqb2n00
LY3CUB/P3YBBVaODCg/1m+qYiMge3V2QN9gAedjrDOnEpw9OYaN+ppIRmbiSu/mIcf5IE8yp2HXD
u2XSDrTo1Rahh09uvKsLO3wIClQJhWBsQK3SN/B5i+4n5hFwuv1T0ibdwmq/ehdAv4yB4LtAeyXM
cVGYqYf7cC4BP8Rb59MexqnK1nBBLhqtex06I85hkbXP4vhJs0pMaGzcbZypLIhWAb82Ono+XOMA
/8v8Wxf9h+p0KhbZ7wz2nm2SF6u+SD9QlBPLZSMu0Vw6Y9Opn/lGMasKXVFd2uk2FBmLqlolWrzL
dLyFal88Vo0X3xXwkpeiwh8JLeBYegfWUb40KrQ2oer7+xJpllVDZBmwzgrbyzgWD5ywMVWwWCAq
iY41RtO6W27GuGiOKMtA/b0YV/Cp/IobuCAqjF9MHQvusAJ6DQsbh74K4AQBXfuQy2WUaZ9g7f0v
LdgxfYXGrln3XcOYbRryT8fBH9SxaI3q5r6alTmxoU/bAFe7h2j+hw36lmmec3f7I3Qqn50N8lAm
km/buK8YFwy7DIL4IoECAUCUbMjCw1mw7sZVWbEP+6XxGrcR9seR/t6UYb8ysL9dBmLnEvyxsibv
PYhCTGVIoVkWTdava59GJusnaqFFPRTVvhqa184pp62JAGlN/tD9kOA9zSaHwrpOqy0vDypiF4mS
ctH+GkziKOHYYyUsezqvpFiLumnvu9J9JgBhRa4hetXSqO+Vp8pFEmFJyc9DgCeXAeVRHz/U/gjI
D8yIovCjbw08SR3G8nFrnIWsHNgdv8oq97fhgMC6wLqsdh4yJmIrJOzQiWHO+6W26RixGqnWrApM
y2JEW77skIYXd0ndDpssqzAP8+8xJTsFkl6FtgwebBliyJaAxxjwob0SG+do+GbLxYzNcR8NUT9V
bQIMI3HiGJl/WpxLQUpajoY20+8eYx/VeGSToKjyLNhoKfZvleFeHbtDe6jOg4JpZtWUG84Iw7ZB
ii/E9EUk264WuLPGV0eyQKcs/SRME3qNo6j9NFj/OfEbvSjf6gQyhWJxmc3rQKSHV8PwQae5hmf+
ZiT4Gjie9Wl1NTp5YWAtRx4nMasOrtnlImX+su4Cufeg/NyV8fBmTEj4glJj2l5wAxzrC9+AbRtq
S5Qi6Wbw3XhFCO8rDhHMTR2U/NDI4eCND51gemBb/s/wEQYKu8rSJ9OnNdVK62oysZJ0Cy1jP3Y4
3DcMiB2wiMQY5ogmficyqPcst7/raThZ2BtQpa5CPzwgSM4XrE4NQlCDYTg6rWSuzpijPMg4RNKd
NAg2O7GrbLU3cExqs+FFGyfj1MIFMkvSnYpohy+FTfEuvs1EtETKNe9aQSxTOyUcBtw3s8JMHNJT
7YYHxSwNzO1iWkod4X+y27vjRlOKbOupWHpWyGqJntICX76Avb6ot41l7GWHM3iS6CZu4+WvVGJt
7g/IlUztO7DbS2IlH4o0WVa/ue0rnotF3i2eOMlGTg12tYCQcUzypxYzQRPo+cwCSxALFRsIAxNb
m9vcwVmG+MQOexer+I3n/+x81OglVwF4ATAtoH/j6egOaavs4HtohufGdL7LVL27Y/PCFAIX0hjj
es1RzJ1Rl1U+7YBlzOwd5qgammtpYW+kh567aLOpouXXmTo7vjiUlfFh+D02Szk8sXmalasA4kvq
YhaWl4SjykNX341i3Dq8QTnsvYyN25faD9FG19pEiY2X9bAtSI7vfdTz9XfuNO9eGYBG58VDZW0M
n5OTPT3Fv26XWd1pwFAC7WzP8GTduhGUOt0qNwGFalU66dqeZS5sPl+O+c1A012Hk3caoKStcsP6
TLPgCbFweIeH0N1gTzdB+anEIIzCPTtKjAKTnNhtNdr6GtqcTXWBY2NOcnE/BMdGldUmaKpndGBr
3S54/RPrrqYpDVSlIZTHeoC0dMUOj5As/g5xXEO0oPYi1/je2ClaEhSH8pYmTAZrbeyRQITeAWRj
OTT5fA5GBqFZ+WtY1o+iJbEPUwc+RrTq0dGuXNDyZQ3mJzHMXVSMy5fRiIeeI5JjLKsnsgbR6g4l
E6uBIcaQxYBV6bZSGgYl5YOadAPX5m6DagJ7tYSirGx2RY7VRwsmHOU476ghX7vhRDgXG5AfVvla
L9Vd4MZ7P9AhqsM4MjBgXONf8x7RLKYDepeuoQRQAT5wFP0YQHwFDPSqGGMFbPejlTaaF6mqB3I7
d5mXjmtlUO+mCnUIdbW2zNNig+XfowrER2kdAsGuOUS9wzjs6sFxKAg+RrrjfTujugB+WZV7ZoKy
HfKAWUlyEDSlYUAZMQTmgxMPD2EPpbpvYXsY+zJIs40BPCAz+TiYiOGAp+ptWel3+MpgbVab782A
380cdGtn2KyoLl56ubzPJ/Hii/jZYk/ZuE67Tepp65XGnc9Jbrnxsi0YkEksk+IYNBIJXIxEwqwG
sYJGyX+5AcVOCS+mwc9YV9mepIzt2BkbRymqEsBGLyeVs9TSozXUX37cfSUNs4p4WhjVc1q1LS/N
iBSm+AHv/isa7O92zvkxzJXQ03KrawPzshEjw4quXYYfQLIM7BGQAZ5pD6KYXkPbOcfOsNNNsUeU
Wa00ZR6jXpvtZeHoEA61tIn7WByvcKnXlV5yYDT1svOsjV1xwur9B5T1xzT5sMRscJDsAXWfkISZ
PL/iffK9VY31AVIn480rathI3s+wRXXOpPOoYZOwgGjXQpwlnC9zX9BaAXBn7pted8fWLx5uVv7/
o9SD/48Cf0xQF3H7hsQtBN/FnxJ/TpemuXyGbfPNq/z70IJ//eS/Qguk909irhCvgyRJW5r/zixw
5jgDKUFPHGFC63X/nVlgmf8k5wA+nXTBvYQl+F//ivqxjH8i1vI83XGF/C0g6H+QWeD84z+TfrBs
dnTPEbZhWwQkeCb///PyHOVB81//MP63J0aQ2lIjoafu7wtLX+F1AkJfCop2eJLguf3idzfpL/J6
/uqKpq5bQncIbDDEH64I3zC3psEod/26QZmP6135Zspjb3VgMn7Y/pa18dsz+YvLEe5QFoRfFfn+
67/+wZfiC3IhT+gwoyzLncODfvcFA6WRjlImJbOrDWo6DjVnPJdTcpHVdP77b/YXl3IFfq706ZJv
Z1r/eSnS4wzesglef5NckzS5Eh5zhaTnJsHH319p/tB/+FJcyXYtw2EN/OmpYcCFNs8eSgTIvbf2
XHQdTchcORmICPv7Sxms+T9dSxqe5TqejYuqMX/r399AcGyrCPlWIqnNZSf0s1vVq9KVh0Fv8fup
GKIV7t6oFaaoIxSpzrknRHqNU+bp7z/KHJ7xx28tTZOaF6qEJLTjPz+JQxKApjwMyDwPE/DEP8l2
fB6D4Wxo43koqZ4s59tnvvz3l719wz9dV0gpHZc8B8/+wx3QDHISHAN4y0AfGuvMtJD1x0X/XCly
2FuYV3lwjPPpHLtY+hRadMFwB8i55/2xasFIRb7GMnn9f/lYlrCFR7cp5R9fXQlr18RIDj82C+v7
ILV30uFqCgYHAgv11eqntq74gxiJlc58XxXp05hkzJ/b7oWmHtCyxbwsIMfs/0a2PP52Y/4Xs+zH
IsoVu8RfPiZCyNieHNzBnT+Eh00Yd4wRI8AdBJF6V3YQMuq2W41jzwtu8UY4CnsM9ZP0iuq/2VuM
P+SvzG87G+a/rz3//98tVtfFSoCUxXI32OKhn42JsRMXiwB6l1kP50EnR0CPh10v5UcUveUwa/6b
1fJXm8DvP8EftjcMHHFcy/kEJM7PTReA6BBfpgL4O2ZL+PtbberGn+/2nCLnsi5pDQEA/rA4Cz+z
3awos12hY9dfOQfina+9jjvbqFPMWBTMOBp0afTWKh/VS0ivl7r9s12LnfKAsFt9PLj8DDmGB89n
7QhYMqBTm7LRz3jnYFvQ3Qd6+4xu87mIN4NdvA9scFiLXbCuw2OwG5gNbZg/Hstg20ps8aaC3zP/
/VbSJHdiafbFtmB6P45EoRNEiUfoMcinQzW7jCUJfwlXD1ybW+q6uoIhBfETHmnhd/D5eKGGrn+2
MGPpTLw+jHCXGhFzoVlMooN5OCGjes0yilU1XvpmeIwqi3G0QGYIYdvjM+Y6QctJ/qgcqKp6mGvL
LGsF3lLJPquC3eiLTRNPZ4XXsIU3QBtfUkc/JIJep0PFh8qHyTbSHS++wpG+ovu/zuvJ9FjCBrSd
RZQ/Cbv5dOeteL4zesIMOTQb2DVgZ4P5CfOAUPguvEJM2pqOc2oaXDdhpDwbg9z1aKBS1QJyzube
w/m2eSg5HMJaVeD99PjDmF0MrmnV3CCTHa/3an4BChgDk+VRby+9xpdzp3ZFEAHsTZA9H5eoBdww
dPvGkCwyh8cC3roes+IOW+3n2+337fiKudma6carrQLuZJFdawKxvTq8Kic4mYIRmTUy1ohD/eB3
5adHJ2MNfFV6V3RDk37uou4+9r6xwITB6sLt7jknzKmnM2RfLL27KjQeyoLhhW/xSeAoPQ3CZcFO
yHy6Z8+bdllmH8Kk4+e9xls/kVDD6VIGF8/mFuQ+5NXoq+oGhmspfLv+nE/9c9jPCy1qN/P1orH6
hYcMY7j0Iib9YM93iuLnfijlvZPoZ61PV5qlXZMiuRhxdulIeEA6eK6qETo5Y8AieBIF8+mxNp5j
t4atr1hTAfwoTCmeEqy/Fp5oMuhFrE+rQVGRFiRyM3/xwCIsYD606ON54hMt81BtqjLSlphBX+Jk
BmXG6kEG+GRFXM4UPCwUP2TfJffFd2asjUfboeNXOW2L0Rxvn95J+H6D0T3P524M7X0RXUzas6mq
Lj0gYT+S/KvQHA1GivGJiZtFqJ/npdzPh7PQMeMG8sagmRGxwbOJ2EC3VgUHy+/Ooo7LTVMXEPbj
8c0gu5xWh8/WpmHLPxj5JVfpM9yvyBNgfTDPDET8cFuOlR1c4/nFnTLWQa2lP4QZPDkqJw/P4dK3
rcSN0msvhzMSvLNZMDQHrmr6swg5pwyNvbjyK3elTeMGUQ78Ay+8qI46wsKMm/9KGIG/NBM14W3b
wiTubITYP/UDS6gMrOUwAJrHajwb84PCk1//BPTvcJnWJ/yAW6d9xnUnvDoF/SfBJZyBNbyIMnlz
6uSiVVifR+qXTULMyDvQsVyMILm4CNNg8Qxb2XJkeT0l8IBiEiKTJkiW4C947TaomLMwwTvTG9NQ
aXysQfLRaXf5LVzF5xxa4Sw6T62ZjQCqj+oI3avA16h24OtO9cA8FoVE4vknZoJQjiat3fb6zva6
9VAT2pKLiND5lH1b84JoYyM3c21SpPC6O8t0frskwN+8Y0rVYpNa8qYPNSE4taH8BUIe7BCUvyoq
nznpCWqxTeQ6N6Z0XQjmTIILq78rZ6hHD/s7Iaq9o9hFm3I+JuE3ImDgsqQ5vfJuRdtYasR4aAyz
VHOqRkjcbpjDeYMdGnYSYeFQeuu0jN+GAL2NnVvAuyk3LjX0dazNvI+QeyX78aynvbu6Lchb8SLb
+DofB3qWXu1A7sgoP+hscUoBu4xK/6p8/SVGNtDpxhOCo8NICk7adzNehfPYb49oxO+V6I8hC+5u
i7/N+mLl3kFocDELZkHl0PoMIxnXDIMxKR6TzVjBb7VZ1uFA616M7TdJFR6GxvKlQh247/14b3gi
30TkzMMpIzlraP1mI4L6rYL0RSQhEHiVHbFVdlY1kJtsGxu5QIJtG/YOq0YBVjKEMld6z5oXgbat
JB4q49B2SwxZ1q6T8VKW0KdKMIJFLYI7p+f1ASpjh/FnGzcCVdp4KtBhlitzxEoJGRvLs8F42nBR
9uXeHv9tsQgxU1xlTrjkRZ7tf4tTXsoQg1vKdhf3b1fdA7mwuXFmLvzumyF9vs4qblKX4B2MQ/2y
JQxrI2wu1rGZV/GcQID4BRo78YzzsytS3qFuUtfcOjd1+zAMLBeV1c5KeOYF9z13leikOHdMdUww
6CX2lT0kJuPCD96bFtnReI3vLDJ7FreayILTD5GQJsnDqXQEpvQSPFvKdMIZx4YhYIf0F2FPrnoG
raida1l/NqZrvwd9NsFzl0Bk/SK2iudcyXM+8AqEfvsCF+vJnPdyW95PMPJAUnhFg178cHI1T0h5
HBiFoRsw4KvD98P3DulL+Vk29nlw3O904LUVrv7m9I6+mnL0DmLC0IY8uG6Z9vwbTyWdByfHivZg
Y5XZHY2mAl4KcKMK+o1CshG4pr1SQf6qZBmtHRwEVzLO8FHmXFxNoyx2E9ClYyIT8igMWt7lVV4N
9rHNgU/zF1O53UteMW00i+ZkMq4cs/7JcNz+Iw7cZZjIuyAY5a8A+gBpp0rrX+PCOnYdXCma72gV
w2Fzm04/MP7qoUHZhySClyWK+ACJb1v5ZXSClaKja45KxK2BBZEwRE8VFp+Rh8SEoX+yzTUCSY2z
N5PERrjL5pC+RRylK50472Gq9mNVcwjq6VaHyLRmQWMpOUC8gwVC1nit6SsZVdC7zHFdJHJfh+Kk
N+ZL3hPD5fy69eQWy77Pk7Vqna3b+MYGXKpepuKYR/Ata9t8tIc6XxlF8YCHVoTiAtdEQF1v7GAk
pGGGJ6l7NiKICiopQVDVtAyy9lE38J6zoSxlZhMcLCJQsNGoNq00EPGrEcNdz4WJUqkvrZf3bU4K
LELbDTpXxFlldkAtUPFSJM8e7tV2dnb7gESEuWSoB07URJ8JXT46i7CQ68zvXCak4dV2PtXA8aG3
vbEhMaRFgPNQC+PoO1aOuQJ2QbD0dZd6qxusH5bGvB2eDyVVkFBoIQ9cVkLx6kve/9Gzdl1GfvAA
RukILuihKyALxEaulXAEdGaLZgtOD1ZlrMtxTWJFw/ry3K2D9A7L6HYV1Im+ahlp0vPZGebnug2d
ut70zlgR49bcFUSKcyIR7jWiv3e9+iFBg7gESh+RFqP1Uwl5CA70YL3rfjaYxyynqcfnl8niQjBX
yN2I3Hgz3zluqa8cJ6x3fRevG53g3qYvcaevo23f2rtCAyiuOWFWCjvWFd6+1kLTGKsHVH6GRgBe
g1jd46YurfnqUuHCaVdI3GV4FbNZotel29tJB+ecJtOKlko2xtIfAms/1RMhb+AEbGfe1s/zZxNZ
73bKwjvcqMSu9RhXcSqQmxesgjlFwYOlIfzgjdS0bDN2zQdWtP6GZKVwlZnJryJVGKimPyoJUg1N
eAORlqJIRcHWYjzjKvmKtQJWCoYnN37UneTYvHku5IoxI+I9jMJixbwX1ydqg6l1d+4QUCDmlOkG
3P7cYBFMc0npGiY63tY72LQP2Lgb53wmfrsjHYZGmWxHEJfGEhM0Dszf0CUGY0FBeC31D4Ji9uub
iNV6Z9x8N86ArpyLgsSB98W48FAgnkGhTJ0lGRh0LnZtPdE6WPd621vZmiCLCErYeUbznqqRE5Zu
Ju7ULPntYcjDU9YdrKyMgU8qeEC9RnCwHJa3ezIJ97XIi0f2pHcmYve3UlfNTCnXxPKvieKz6VK8
IQN5RmpcmN9q5HvXenXxSCSiUi5884wgegHpAVu/HDVJpNfwnrSfMPOpQWmaBj/I15Owyf6yd57J
lyZE6jrVJKah183XcKsesNh3AfD5o7Iv3FVWMW+gcqtzCo3MTlZG5UY7bSXcuj6GLjpaUknKCEtO
awiXHda/cF2oHlr6u8zHiiEkhcppmH8a1TrVeIzx3Gy1M9bSzncBGjaWwJGD2C3+mAr9bMe1xrA+
YTLJ/e9Ju8sy+jRNwm6oeGIqZgKZ0pFsMTdGSpw+OojaJsd+wUT63gM5LK2SbUmtO7e6L/z5FbOn
s805zVy7WhUxqtuxrV7suQ3ph+S1RAC20yqyTwwXJaqchdpdftQYv2+Cyh0YMuc/R+ueqIlz6cDx
T3x6PdqVwJ0dVOY7qyX847eSCp2qE7PP5TRfY6VDV218xIgcqHNbKpX3y1QYzyHrjizjtxUatDCW
sIM9xFm6ckvcqeuMZz1/7NaV0PIM3HMNuoUOEbQpMFXrRbHCLW/OdGMwbkrnJUq9OZgSdXHWPYvM
6xdZaOxwQn0W/XjAjQ13T4cbT2VPg7bJougKa4XoqLZ7TirqHljed0FWnGTR0pk23WEyzfPtGbQR
bgPQhHc4t/EZ5n01L+beYu6P9XB8J27x0hLSiilvNK5df3arFyMOBjNIIdIJIad2r9uUWlIHrJ54
Dw1CQ1e3D2ESqOrNrW0us9NcTHGfKMTnZhU3nUNrvzmxV8PvHu9ItDzKincCy/anSsuPMGVRbSiS
LhhBG9MdDAySu3P+xvyrZ/zDDrqPvnizEPSULXYLMWskF+GjB6QnTLkrWoz2O3QHpTEcjYlid3Si
C4RXeK7oSXT//Qa/3T68MZ85pcV6NTOAiphDyojMq0JC0RNJxSLAKZO4oT3I89zvzsQwFnwS4a6b
gaWgfXEz42kwyHgLxXASMSemZj9gZbLizr/NG0ablz+IhEx0dhvimpBSippFyu3RKhodN22OFBoU
wfR6rUtlVb3c0GQIsoKj/pfmSsAzk/YyscbDfC6bUMXUlH9jRAqOQlPfFZTsLbmtjlPgl4D/j5Lo
0EjbG9H2uGtKDG+t6IRZwfxEAAMmC7bY+jOw562F9G7Q16ZfpVKoHuc2whXVofztRdvge5y3za9k
oAGZN9ryHbuNr7rqnuetZH6q4dTuJKKKIQ0vsfEZw1EOGuxG0jRnm9EeRmGeiNUcVyQs0MMDQRDv
2wNFDs+285q04WdlbKYcVKWWZsCpvsekVcMTj3vS+U/DNPyYvyYTTDBlNsVSyXsbpgVcDJ79DFy2
Dd6IVK0cJG8mb0clASp6C0Nq+OtY982zAaHg3PiKyaPvEzyhGdO50prrUKbPOM1upp6E4pDXf6BQ
X0B53Q9VoeFUllwRigWLmkRiuE/XrMt/jBI1rJXSd8yAjx2EV6ipMP17PnUIO45RD0Rg4+zMS/v2
j6iewalFlBWQIPUI00TysWQKpXdgCWJ0zHVJXZf98OhIJs83YCF8TW34ZtgGM23tWXhBRAOu0EMu
Sxa4MW6gsGHQRCXQtjh9CRucPQH1gMH5G+IhvOyS17CWSFHswE6kPffWrEpzyLaNhjS1AZwbbvBZ
vI08hHCh6596VfLF2dU9bk4MAW/+ikPdfwAerqu6X6ctOu/WoPCDEv9Ddcbp9j4oHwcNhMaEPtFQ
jWRmMcz+sidFL1QR3UYfuAmGFW6V70KaO1dNLPHb69c4rwL68urWavv4BQ4ihbkUX7uCnm0c0KsS
yOzP7T3nPT6FVxmwcdspVB0CF2FeJfu6b5/TfoDSYIq1BviPuhqSfYiBbzlX1DYo7K3TCmaoLIXg
NeYlhA1F1Is7n48MXOD18V5nOKFYqJMXuX3sNdqjGPejhYRYQAIgHlJlADgV8kDslCVZTSYbKchd
Fo5UOOWO9hQV45xVxBFKmiQe0LWHFr4ao5dGVt423vcizDd1kmowzZDti+IpJOEWYkqnLfzm3oz5
3RXbaxe/qaBoFojY5SK1068ct/f7W+8Jn3gdxQRSpQ23CAXOW63GY4+ijGTMFj6wymBc2M7FMTIq
hvtAwEgfiDaZURpN40vXabSqSgx0pO66WzvC1jzkaMuBJm+HHaVigiUoyxYSNXndpgeDgPJ0dL6c
ELqbN0NymU/yWBi73y5+9Ks6Y2SPnpSoLHYsInMBYAT3jmw8YCdqZGQAWKhmzmbeSsZ5FlB6zJBC
I3+3BnltBwsAEcYzXJdVJMIrRMVs5AiJJxClqfgBD/2h1Gi9iSGmiUptNlSONxGMyNZJAb71zLlg
Vd/ONvKx2foc+V01GgYKgNXTDE0hZ+Th4uVFxfgAyrBgWA0hvMGukkA0raEgMbHkWVptdqk7AjbG
TQh183R7lyHX06OW08Otmrt9UUovuIq2xd5Mkwcym3nzQxeKX2pp2ASY0VMAV4I8sA+PAeP2/1B3
XruNY23WvpXBd84GcwBmDn7lYMtyrLJPCJerzExu5nD182y6uu12p78PBzAIipIoWRLJvd93rWel
5aU2qo++xXBb0ATwg/TJiYS7MkLDp+QAUUp+NrbJ6LovcYwF6Fb51Q/JTZmgy4E5zlFZ5ts6Hx8V
7EQAMKLT5F33TqDxBWCTRplNOJqt54cWgDDQgM6v9F2UZ4eYf+1gDnvVFUwKqvE7WqovpBeLDdPz
rUVKw9L0xhZfDO6iElWNyDYQJjqCrxdQB9JNhlkrLF9IxbM3oXXld8VeUQUuMvSXo8Nc12/qi5o8
QtBUDkEpdtytrDE99nqkXw5q196OanafIcxVMmvYJSn1OsXbTFD1hRcqa4fy3TJSpeN8xPLa4hZ6
qKfNNFj4Bmt3VUxGeYGoPiaM2jyCvV+1g95u1K48dUmKKwAPLSrIzt3YrUsQatBay7JEiJdqDBvi
driqIzgaOuClsAvRHcNNWQkiD3dB3N9VrWHvMwKReobbTI+e8YTCpnLvLRMsVFYvHGIRn5rCkzXS
IN5NwvVIHky+ZJC2t31rJRfIzXS87Pk5711ojK6l3thl22xyfWhAuAMCTOTCmqwSB0KMCnlAHysX
vsaifSxyjFD8FuyfC0uGU8Ujw38Vo/0hyA0HH4K4TkuC4eaFnbb2weLI6YOg2CM7YvdpfpWi8VyP
nbImbYl/RuupH4TUi+2QM41WBiDrVc52PkbdlV2oNY6O9KVWFf3QZupjLmgopDFirwwk7GLm4M2L
KPFRkYMN0I3SIqc8/LiYtxE2gaqtTL5FyPjHtBj3fJrmocl6ELFy7dNNI2yNbWBVh4iM+iNaymEN
zYpKqoSpvS9ED+MMSSsQqNKnhFMOUb0nk4CBgUBV17U7wiaIwAwBwpEBxVnAAEsSGLh7ZDiL124G
YxjWahhdZM0IT18u2jAxDgS+c1xR8Ad8/esdsc8LpQkVDU0xtMO8oNyvv621SYIna5L3OL2sTaqE
+vZlVJ49RaW5J9QbgN/qDXCkYJPklAZD396Hee5gnI3uDbsiXhUCHxPHKNuhmA8OfEs3BYD8bFDF
rWpXF9w9nGytDZdGksZ7CMAthUgyf2zXy5duXhnXlqboAKhwtqIsxWzuIU9u0J9vTEYEnHSI/qT5
6zb8oORNCu3luec15ltDj/WCCj98LA/wRdvydoJ+FHAzMnEzmqZDaZw6xbzNYRrWgDQ4gzIcErW4
nmScTzxucA0/mmqRXkUr9IELGz5k2MkcRzMxuRDxcdatAnRpXrXy8LuGBG5tO7XBFECiveVaJ7+F
D9tUm6DXwPzq9lO4THoftoPuPCpoiTeDR7yqmTvBMbOAekTDoZOLeW3owlsKZxOafK7gTq2S22Gn
rzGNdthF1XCYN80LNfF+3hQV+QhOKtI1J710r9Nn0KlJHqzwiTd4nXT8yvUCobeVmqfx2mv8jm4T
C3ccX7gcoR13Jv921LdFX91aeBP8qhh3Lr4YXR7Fjjw6m9FTt60ZE4tXY7Ns/LWr5M2GivuFNWps
0QOd8T+azmY4OS2KQcugHA5lp4LkFQSrsJTj00pCPIJDJQ/xOgKXZTfCXOJQ1/ZmdJ1FcXvoEtsl
sleebVJ5oin8Ak99620Ns4yR/5J2uRJo9RYqc8ptOuin0MVX4vb6zm82uEldokLqI4+1GdB1hPjK
XdmqZRGP4V61cYPEmZSPZTQNBGFOChgnO38pS1573Jqtylsw4ZUC/sYuoxMxwpCQVdXFSkjQcbym
FDEsSeIwD86kmod5bV74ZvXzZmQJfZN5LldO9NeOGBFil90hlDDesQ9/rs3brOC+D/wJ84wGIMMf
KI+H4OD4CUTEMEDuXuuKBTBEq/Fb87FGDpfosTuLMPoKFaheGiiw0bKOOy1o7vXE4ZsfYKaN6jrh
x0zhoQ8uwPQc9JZQJ9TI4kJ4yF0DO9ibTHnyNAbVIEj1cs1t7BzrWN2FxfDkleJhspovycCIURuN
Xc+4lJmvHh+g1qDHHY17CwDUooXGwpkkvFJzahi1olD3MJ/w+lIngGRfMihvqpSEjEAX61dDKItI
szhme9fah6Nur/FI7kijW7m2I1ZF4hP969RfYyv7VtvuNyYmC0tzUPm2wbeh9J9Hs1oOTn1D9gyn
9cmiHzJsAiXcy39A1fst4zKXQ2IIoYMljPXikcFt6woGRrpz1+DBoMiyFB38Tk7IVTxwbiM/XjOc
U0pWWFLZT6DLH6uJnVRT+OoOXOb6NlpGIaVGzcq+BCIo6Gm4d2hdvxlO883INepeMCPsYZEGjODA
serLKau+4mW4mIzDVOo043T6vTa5u4BQmcyO6ESzIvrKWegyUcNqr2i0p5xSbPW2PeulgIM4tONu
wuKfYXReG50PXTPiAjcVRDAq8Cyq6yG3SEzqk+pisqmA04p6jfVueKvymFjK80I9yn8jlBOBNMZL
IjNd6CmbQzr363yvIYuh2GV+da2p3b51mD7NFb0Yx6ksBSFqZ0KlUmFxM7LDdf+gdEDyY6t/qDyY
6xZuthi5hdr4TCDhwDHRgYNAWSAuKZA41TkhUcOwk+fIU28NBovUDpkzu1mDrQC3QUddwJpLSEgJ
WspCRN8966WrLHYm3v6/19uYUmL2OymYpzIrQNbk0RU0NPOTvqiepsBsa8pXBhSufGSuIjQ1XGsT
FlZ6JI7IvjHSw8VXplzOMuoTstREisGq1YnfCmNyrBl1U6CINFgfzAzmjzKgzGi68FL7faAznWXI
I8vC9WmIYea0FpPL1me+LXB0d+OrLfn0LSbalYpVkyRyTI7RM55KDVzqI0Cl58GKFVyOsnRAwCqn
a4b88Qrmx4WNjOXvPxRNCrr+8KGgIdUc05L6x8+6vEAPRpeSyK7KtIcWOVGVMGWVbykaXHzox6nf
BbgGByT/q79/bf1PXluDWcKLagigPBWd7EfBV212VkapP90J2fHOfOZfvJAWPhAfcFJ0VNT6eANh
8WEctAfX0UlT6A9yFkZb9Mb3gpGpuAqKS6Wl3FxWqbcfTEo+f/8u7T+IwjxVUx0LppvqGQZNw9+/
y7wa8sS0E342Lu+SYG+Oz7ruF5yGmUyOsryWE6opbMLdAg9dFZKxsk9epZgjIhhqkUHjQJHhYo+x
Ga7pz4acy7kpFR4HMAS44ueUUiG/iY2pMygL4vCpqCMGt+dZgohplLm1LAc2pXkqv8ZEfCLIZ1I4
6zSYJrzSCLbBB4QLvWMirydI2GMuuME0HPGk82JGqC/rjlbcUKW4Nsxdj/GdrNHuZszCH1HeXz16
dnojJ2zUeZ7tiqiGqu6W5vBFl0XGyIZmkDO+DZ+LidZjZYy36RDu/v6z1ow/iGP5sC1NNyzbcVT7
D4JVMUQFtIc22UV2YgGINYnKodehS71JJc9kcBrpNGZiT42mw1MyZqs4tfWT1pkbe1ALLgdUlF1A
KMypRH3Mm6jf1R0eT3nlHnvqOXi8HODYAfWTyutuTJ8GsAANQyhTtunU6TWbwH5YqFLggoybudgc
hFQsMPkvs/A5qBWEcBr16oivTjYU84giGTxAJtDMUVQ0KjALGXXpsvYc6zshWXSUGXDnU3PjErqO
m3Mf0phKNPK3siL96kzMiOlpP2c6Xk2c4kuBLX1V+c4TXDZGhfL+MGUx91tb5Uca99B4nZWiEQUU
58QTYo2nXE9WEiMFY5320Rb6wnOrU24k/2jrhjiRFDVbg0jExm84sjVCLDRJ6/cM9KhXUfExKc0l
OswNilxoGPivLa+5mWvtQilOppPsQ6H8AM0EKzkPtFXhW4+4SpeRT6RWEydMsFR0ZXUApot27yKv
+62S6TaulVJsaJdgxozFXjzrRjweemRTyyS1HvBEbOgQHIKi/2b2YcXgbOOb7aUhnL2QIgGyBfkJ
ePYOlOhTkHGcy7da7oMi/AHj76ZNiu5qtIFZaIQCRl07PIB2QayB2SLpiYNJi/r+H36uf3JF0Szd
1lScADi+pQfg4wksAAEbm0qd7Az5L8urgcM2xnDed6U55k7MpBUYI4oc6BaFbN7JhlkhlXSm1DCU
TfoP+t0/Kr49w+MiYXEc6VQk9U9vqRnt3haRFu1SK3gUWXxm+LyXpe+0h0NbjXtfKs6KvnuQ0isw
D8++Wn4xXOsfPps/ObkbHnprHYuEiSTys/QcdH1HwBOOQLykQOFbjqoW2mctlihb8FFD/qiYqnWT
9WJX9F+wNV/Wsr5hS/0YegrYdaTqQsu5U9voDmjBuKYS5i9J0vkHJa73B5m8Z6qcc1DIk4RlmJ91
uAywsW2mfbgbkthfKXTRUVas1K4mQ9GHeeVxEzop0U4WX9sxV48hUdcHRzWrtc4TKVBfjEnUr9vI
zdboJ4jEldWoKCPX3oCiQZ0VRlWNMK9ovYdFTUtyrfYZk0dANAvRkb7TJ8N9huF5pU6oYvUMXpWf
SHun5T14zIV09UavbpUkrdZzTRz7F1efatphtFxR6fPWXU9hLQXT3CS7tAQSLVo4UxwWJJ/Ewb2d
SQyqd7LJfLj0OjKgRvoWClj+wBT2Ia44bIySECFd06ZN5ClfKlGnqwj5Lr9g9esIt9BRDGjO7WqW
iubU1FxPuQtp4KpcI0I9PAOezNDb5LdeiDYKvxkkBXDUUFLOeRu8WoXabm1I9XFa7YrapaBdDPGm
tAnztKfyovSEuElHUOc2hrttBhR4V0XRD7IOirfRx79yNN0VGX//LZ/zghShioKwmf0477cuoxc0
lMVr87eP+j9kjcINwkX3N0/AH5xR/6+KoE5y2vnBpbEZpRHn7Sk/LVH4jH4BFqWZDMzlUSNHjP2P
uvmf/yiaZv7iaiaTakfTXY+h3X/+KweEHv7PfwznFwbfKnN4nFRQ6TycRT89UYb2i6HLwZVjuJrl
ae5//oUlSrM/DyFIqcKSpTFcQ3CvmabxSVSflU5dD4ndX7hG2kLaaibiOVnQwJwONEungy5LALkI
AGIoKgb0smaher+uyZsRLF0kaVwcGxoBICWYvPuIld6m8cxAsxpFSiMTXMAa529r881e3py3AWTx
pLqUxyhl0iKuCffqEMfoZcc7jAbBtATJkJNXAOTqq6pPF3rY+JuYsufhfaHVNcEJ8+1s8ljtzOyL
qU/OupUJStUcIuM0LtrMQGFpIXQhiwKcjumR5TMv9LIhWxS4EbffV4FJvBBIUK+DOicNe76bHKf+
5yNjOOvTMkVdvIpJD6fhEJfq2yfmjmm5g0awppXdSXQSn+Lb3ZQwj3V+gFveZ7k4WKMPy9buyO78
7WaahrQAcyWUWopFUjTNIZ8Si4azXA16CWOaV+eFAh304A6liWc25ww1FV24ZHScg5n4dQGblH88
0GRESiI/foiK1D8z4axaGXwUynQip4uFunbrCLQjMlUt382b5we8P6qv9AerN5T1BHAGiSm1yJEf
hpFnNaZW1rTf1qLWAEfy6W4VxK+2Now42yiDdue7bX1IGsGHND9wvq138oP8cNf73j/sMzfkRzvK
2B+4QwRr/f7Vxdvdv22c9/H2SvPq+/ucn5iJrRj5rSVKItNoXe1tTTEbnRprmhlYMFid754X5ZQ+
MS8kuU0+432R/XbTKpVxlxdEI8tN79vfH2vVhNAUYpspWnHAb80nX6MiA6Uzr8+b3xdQSQrwrfL+
eeOf3v6wq3k1AluxSSzj7v0p89rbfj7v4sPr/mE19r4biI73n1/hw55SewT62gHy+PDsD/f/zZv/
8IQPq+9v+sNT//T++ZGf39rnR0Z2TAM3NTaOlUA1kFFe7z/vee0vt70dF5/vph6W7z5tVGTk1nzo
jJSIp+WnVxB1QS6XMoeJmdVgb3VOae/PeX/0p93Od9jTNd1oC5I5PwUKhzJTjDWNWKEPNz9tK0hX
o5YrH/iH1fmh813z2ryY9zvv8v0mbRjOgPPtbN7dvEqUOnv++1efHzgv5pexTLCabU9UjXw/OjzS
7uu82kEyQkhfT9pW7Z2tkariACdPHMaJ8j1ltLQ8zBvnhZuS9rF8u2t+1LyVqaxFSs5U1gvUdv3K
bIhmpmvKriYV7PftvEqmRlZcfdiNjgwADQulVlgtiOff9qVAzomPVUWoaEIZisa0dukpFSoke/gG
t/bRn3BSZPhP8pCJ7VC135IU9HbV0Izq0u8juXsZjKp1pkhTjWA63LvRkQANIEaoh8E3gbU4kL3x
YkwdtDAuQYs+0bIlmggHyMNv7/Lt3xhNeDpjRPxvKy9pnTyPoyHgWjpfZP9qW/3bvW9Pk8+Yn/uX
N705fO3Trv8/dsMciRAD093Newa/wDVnfqW31XnrvBt3vu7PL/CX7yRTI+K5xmL78d3UQ7ERlLzE
fCWjdfEzKnFem/MC37d9fsz73e+Ped8mSpmF+H77LTFQvsD7Nr2ruH7Oz37fxb97mXm373t83828
zYuTR3TQ+YGmUnUY5KVLl1fTeW3eNt/kCn4G9jlu3rd3YU3HYX7I2+p8VzxfV+fnfNrjfDObr5Dz
3W+PnJ+ErPrna7/d/377bZ8huvhRsdLVhGIaipKC5FJYR019CgclO4ZTdlFI+Q50uoBZLeKdWu2p
8jAilcriVeEi1J58A8m4aQtMd+JbQt1t5Y5etOT6DEE9JGeGAFdvW2XZRe15xa5rNPAXaocGxX3C
gpCsRES//clW8GYnItuDAtMxVOrh0nRuqFxTEiZDe6HU5Us8deaqY4SxjoyTawfTOSj9bS0GF95S
qi3SqLyDxQ1Ioqi/ppHyEmcYOUaNCaPsogS96i5j9ByB9aX2cm/rRZ63tkCEWElIX6wg+hgJV5fm
SJZAItVl+JL4iL/GnlJMjazF8nuIr8kmE0O97oa03+SOSSRReZalWhCwOKkR1S5i275gioCxsfeg
pSXJ85giz0AWl8PQHRDs2s4h1dUvmZEMpywSF+pYrwvG7qsRcWlHrvHeKjceM/BlWZSkPXvKgBdj
TJZdH93YKKRXdkBQxDOZ9xkqiCLkm1Qxd9DIg8wxfS3S6NlBwbXW+ke1vm0DcS6RHgblrsgoiwlH
nuescDtVBhqXkSJtEqlw7VwpHfPxkDjEnTrXWAV3pQ0HUtdlUbCBS9C6xVPR0y1xmwB7Kum/mHWN
a934nnaecchI2CJIgcY0LpubrLGxRZSPloWsvHXpBozXAcanWBfHmOKGyDQ5Y0D3ZokSW2kvmo3W
UPnD2jEt/DyM9s3IvckIx3ZMDn3DSbUkD25DANkya7167WZ6u3RK7yXWCorCZJdejEaGTaQMVigu
on3o6CQtXPtVhZw0wvFYSlGbEM1W89WtGVjO2iBsAxBibEWCZB3+LXvq90PvPubkx151rZiu26/u
LSygbutIV6RVKz8UctVLZDmy+F14U7Gt6OulaBOJiTHOBlFzBQEBlqCA7aGYaSwYcBr40E6EwNQJ
8Vw25FssctPYhHla78uYonaEwn1VulKNALpaiSLw6H6w7q2s3MGofwyS9hVM17AiwrBdQO3tQMLA
36+tK0s7hrR7cemdhNHYR5euJqXOaDmI74od+Ogr0k2aQTssKU0sm1YjCVO85qV5tlpsLELwc1iH
Fbh7c4rE1kvOZdxh/6po7Nk1aC4rTEHsZsKjVBVB8Cy4ROMlDShPZmirA6on3aTdiIncOFIU2A9Z
mhSLH5tpuLYbu1rXEX6pVm8P8zNGEYarUB1BFNfn3A/Eo2ulu0ibwGWRIczxUSdZtZIathrIX8to
f0Gdxj1C+yaS2s0wtbTZ2dPNQ1mM2lGPYwRyJZM1M9BeBksyKXsT/VIwivOQ2/txIEqP5gkUN9eQ
rsz2WnBUkdeeERjcFHAfMWyfx4hvwiTFZJmN7j3WEa7hlUqucEv/3TECbVsCmqcpSxUnbm4rI3R3
03TIpggB3lgJQjIKiwkZQ+iS9IBL1T1kYWhtkU2ekXSofEkm/qLCug8VQiSqadx1PYEcg8xCbrGH
NEFVr2nxbqa4ezYp2iyGnuShmgN/idyqAAm/yBpY05bib1srGDZ6QjmRH+q90taOTEg0L/xSIojG
J4PBiG3gnTQdkS7BpXB2q9hB1FWkawe0/PENae4RHhaND9nCI89ilH0bC6w0Gp30S6FitOql4px3
hnEMV2XvUbjqEN2rIerrKSe7SNWGr03TZaTw9DvBl0uLJvwxdf4PauqXEbHJdjzc+nl5rn1hbd3G
O6ZK6dCQUMpVoxgKtqHmrtAVfhR+UYEKJSOkMYzbjg4n8mRvD7eb0AdlGM99DKHNiFDvoT0B0Zsm
mwbCwEIUEkPrIJbz0ZwVGazDtFmX5XDyDfsr3jJtiWmXPoRHi6KYHldjrt+Ujnjg6KOhXrX0KOn3
rlJuNR7BGb3JfDSJ8mUwBUcI3Lh5kDOrIwVBHJz3EYfptjWeNYzrFFAG6LylQwx4NN0OvpesnC50
Ue6H+y5uHHRKNnIn7U5roVI2XnehWk9e6udb5B47rwEonfmyql9ltwaxjQusUARs5Um5DLGs2V5j
3aZi2XWufmyvbHJCjj0HGEeasS3jaMSJ4yzLkdysOgNFOXb6gkKwuw7s624aNDQQHJO9X9eLvFT0
/WCd3bY5lQPg2dLht4f7C8xfneyT5gtEWChczlL1Od01TfLEBAGfEJwDxLLepvClZtcmXcpMAGE1
Fcw/RtL7SiVvWx/rc+JG6zE2Y1LEgEDmUkAxjiSSFyFJKzAc2wC+cl+6/dKM4ktjIr6sIcOSXga8
YXML0e9hsseCrpz3QKDNRMADjfa0TZfN6D9XrXXsqKCv4FhQ30rsH1mFXBdeOMHmeZDvfGYCIAdx
7g10sBO4hevUgc4Zoh0uyWlpCBvaNCjg1rGGoFmx9cfSbbWlVxHaTqYYVnGhuruR8E+m8MUjFbVs
P3WMiFo72iiWfT904waY7n0+oYptIHOTAEGyKmRD8KfTRemaDbP1+i5vTaioUirkGeEJ/HC/JrmC
XA8t8sFL5Jjk+2Bt5CApb9RGH04uzTj4Y+iCODacxO/xudnNqumeuzZaB3AJVjDMz4Zk3jPBA/Cb
qAdchPm6ojiBS2rckaWbbOs4evCzOD1MsYJgyfxmkoAQalOA0If4UgsioamrFUR8+1RgjN+aEdpw
e7zw5ScttO5U5A6TJcGZDxqsJpqeEDlaZYYbfRdaRFKRyUABTDrdWtWkgVfAf4UOSle2E9s2zu9c
CkQt5+ODjXA3rImJhA3ZLXxLb9dmn59aIMskswtE5GpxWzNyIIgQCnLTnD2jrBYBSI600cWVZWOO
qdRjQda9DebQNkhGcbAWraBxoOy8bRPtggfxtRnXg6WlKFOCi0jvvomel1JjF4RzMkrF9aEin+5C
08Mbmlgdv9Fm08fhd0mE7hOEP8Nr2itg5x0FKnqg7eu8H5aGiRo5NrNWpk8gznk1SG4BvJsiYHLM
e9cLnaWhhidclZgMXJrgpdONCxwPHglxCsKaJPf3JUNotQI/Iib6y6oJNg+LroMomWbDvg1TmibJ
hcMrYq8gHSHS0nplloa6L51hMxWmseMct86Ifr608/gGvdZL64CRS4jAiOBANGEabeKWEELLa49l
aNtUfO1jKXZ5OkZ74FOrAIiC1WvHxpvQJ6tgtwGnCx0vp1cIY8v0AX7kE/kgxlWtyVNnSoCtPQyI
MrqXXO05mdAZLhN/haD4jph7wbRuCwd3OwamzcQlu0GZACwBbnJg0MiBOQhoLr+12vZ7UOPTVIWK
Hjr8msaeWLhDqNOALbHt6u0uzAaiaog8LcI4PKJUOCWUoUkpWICY+kqUiEegZWmTCSIuuA4y3LLx
FqN7QoUMExj+CWaCkLxaoza3UOSWCC0FBQQE8oH61DXjk2J1m8CQwaRGcYN8LdqixPdXuRXs2nQi
klmvBOe8yUH0FU9rtdOvYrs6pwEX45DuTps48aWIu5MVfa9c/VT1uv3FyB0A3wehMN4eEmrdU/xj
JNps2XS0tkzPCteuNfEb7Qpa2sTHuKm5YIimLEgjDMnp1NpV2WscfAQ80etiZHKtgaJZxr5+UgT7
KBrExQER8Pj5bGk88MEfplQa+hgZtpoco6bFm1NN6z4YL32iAjeI0r8Q3xJsc2ymQElRkVGvuG+K
o6mbCe0vfmCe1lqrtKfcMTQTaW7hM0ikOzVAYZH7/aveaBeO12l7beywdNxTjk82fT2+9tlgPFgh
zOZEEXJgORjrXkPVCcS4vbRXsaZ7u8D0jwpSStF0Mp1KDbaucolT7puHbYdUrn4Dw9Y8aENNplpU
LivCVwKqwjtq9M9WQZxX30wWJry9HfokhnrknLmYbFOY42r00ukJljecZpgWInwJPTEaafO9IoVr
Uw54v3BsRKUerTSc4EvheC+2kmFHbGkNe5eWU2/NyuaKifSs9oNrEJAPhe4j03PvzRpRZcckeWE4
413ll3yr7b0WEAemgZUhlCU5dWp9wVk6WpYNpbsKIbJePED5fg4L7OuFQ7evS5cjxlWRRBNBpmkN
QhkkUKfj8a08vjJFuwZGppzV2PLPYirTc+kfTWDM6Crkpn7o9tWQJpdv2zQHuC7Eomz//qxARyua
VUO4EXJP8x3dZDw3kzOsyqbDsTDd1uVtnZr9uSdaunHIsZmzSvop6Ra9Hce8keBeQSyIuYVRbFy2
zrrrcMEO0dEyOaooEZw6NMHXjVyMqX9dEdWVZ8XRCXrrPC8oR07LeJwYiRbOz225PZbbCfk2jI5f
t7WTi0jRjPStlL4VruVfZXLR8mMUTnnmoNA55TfVZsh0/TzJBaVZsXNHh9RNebNuQuMcV0501ZPp
Mm96317b5hci65Ajyoe6SqmfUzFMRDDUBcTjX3dpkHCIDJ+gp/khH+4gQpvok7cXnjdbOoxnzPr5
fn7heZsfItLwGmPF5FSs5k3znVGi5kfLHm/fnpmJ6OQ4CEGDML6mVlg4yXhuNC267svhdUAwtZep
1uoYpxfDYJnneQFpvF2Ssm5t3relsAO2fg1DN1GVmDY6ZZcLQ2kPiZVY50gu5ge3kU07x0/WYwjW
NYfbzZeaEm41WcLdvt2uUDVtCCEnXGO+PwRnzMhoOCPUu5o8ziFQMZBBla159jzCI63oGMgbBtOb
twVTq8eW5PbDCINBYRQy1UBmDS4Ovz2OpAxvl04qUSZym6MW9jHIonMmsvYksBu+/aImAQdvANPk
pVl9VTD6ujYVN7jW4+JW+MFwnB82L+yykKFxgOTmm/NjSbFscNr05H/JZ83b9FEHn1Qkl2k7IBJV
A++c5oZ3hms7wY5pnwK/8s7zdt3JOty9BLXGLjkM88P8dtwLR5rt5TOZBZ7VSDMo2/D7K8ao2SmB
Z59LUThnkZNZqoXutGKO5ZznO7Qmrvcq1HgACTxuviNIVMRshJgacdIoDPxBLtXkGQAHHxm5ddbF
+2PDEiOkl9TONtXLeOOOcbACnx1ei9xyV4M5JmvD8YmndbCLbiAQthgUy+i6lQuzqZs9NSWcMwMR
4nNv/F+pCP4PNf8ty4NB99fN/yVKw9eiyqPf9f/fnvVr/58mv0anHkUkfGrLMunk/9r/181fAGjS
yfdszdSZRv3W/4eJqmqu7nmaqsM+1VUkOL/2//VfLGSVpoM2wDUcwAj/RgCgf2LqqbwtTddArzqG
anDVlgrDDxRBynvwotp2OOGBgkdRqFwFBqAqqhi2gWA0XZhDTnZ05K7KiF8PeSzVQmuo7USQZzrS
ie8yNX2hO3HRDV6IqyA/RTb1p5BSmJ5fZdiZDr45PkWKK7ZhlXb7AcJH7Yn73nWHqzwehyuvce3N
hy/iT8iM1iexmfzHTGihDsBI1XRRnf3+HzPzUSQers1ToBvZFgAwej3zZTIrSCC44AjAcsKVlrUx
gxsEii15nxdVP2gnEZo/GiCgR2/orgpbDJc6wLEdbCVYyXpnX1Yk0YI4as+OzCQgyzPZcVFDZQ4d
/NJ3/e/UE6KdOuQ3hdNqd05WVEtNr7u1H4vuSPmh2dpq/kqpqD9WiNMIpW3WSl4iiO7y+Gi0fXxM
GkjW6PcdsGAJoZeD5hP32lMjxnNb+51x3w6A0D3HDI/h2gKjvc9HV7m1J2HscpM0qoDW8D98pvYn
nu38mdoOxiMdPiqeuU/aXjPCFQrGjYizaWw2HRYMklcASDBrDe66AHupmMaDMjFqo64C/0jE2Oj6
764Z1JiPS/0IuXxD7KV61ZH0uWsKOIC5TY2hjLcVQVG3MdHFN+g7KPvY+r0H7nVR+dZXCjAdfXib
4qDo8mMwqOvAdPF/9CCqc0zTd0nBEDe041s86jlO2iRgWB4KsAZ6hg4TmTQFN79acdDh7Szc9Kqz
/JUKOjCGLUX256j32p2BZC33prMMkH8YqTp0qFJWjSXCy0QrrsauPTiCwXVEcvwu1K2bJHKhVIVN
9qBTBbHa8sIw0tuIgJDD+2K2Lo1jHP0Df/MzEJPvw5FsYX7lNscwYOXf/8adUQl6RaT1Kbe+MWco
jm6CTBLBhLKrQvS6jP2jY2da9uXQmSQD0i20/XxNLuixYexOP8k6tY2pXkTM/I1Q2XrNyitL9eHv
j0UpIfogmlcdsMT04MBicY5hIX9WH84xljoEpqiD/KTqSn2IE+sScISFOLCPZIHT+4eXm0Wbn1/P
U3XVMV0bqbz76dAX/P6nEvnzaVUrWnilaD/KJkHOiUZ+rVUaSuOGYKfImLzbkgNqwSx6ZXttcfTU
ZhEQ63vj3DA5Dx4aQ8329Ks4nTnfGNRib4uUhyJMqT8QM78tfJVkMY/QsQIXC81IaUpTffsfYMDz
uer3/xDHmm7ppgH8Vl5Nfv8BOo4RhUGeRScw3k/o1sOjE875haSTiDAol4GdqGuH8I51jaL9wuBM
hJuFIHdg/DdRpAerDutGo/EkY+RsWAvtPC8S0/uh5Y2zNyIOQUzEyQqgKuGRU07+elht9JZiQ6fx
3zlAKDd9SxvcL/sD/YWM4BhMrLM9UgVDuqkrJz0RgwyAYYqdLx797mUYHkbND09a3DqajGRoV9hZ
5qSYrhP1JhC9SzEnGS7hwyy1xlPXuaYPB+xOiGzq9rWpqYkolYohXNNNuDMRyeoUheg4JdMO4199
9P+Xr/NYbhxZ1PQTIQIuYbb0nvIqaYOQqroBJLw3Tz9fQj23z5yYuBsERYIUCRKJzN/Sq8yivc1v
//vvVij1738dd1ddHgmeNm0uJOri+R8/XN3pRA7tpF0nj2yC0QR8FcOjJzAsRRoDby9h8Wtv2JjR
9CcxPPmXhfSIeefwVSWusa5xQtwjTerHZND6fWu6wZOcNPrQ1b49zUiWNv3puuQGAnocTUd+ysKb
Vpk3RXe4r+mhSjNcHiJlJMod+8s2AmZ25ZNdeSy6a6zvUz+jnq2mB1lmw2VOiERlwaUdw9x4HszE
pueD6Mdo9mjfrPT8oAm92uX2aGMUdyj1oBBupMmeQog8vZH+qUzkH30ylndWTPWb7T7WZjO+e41o
r7qx/d8PsOm76qf7/xxiAt8ZEcj0Jd+dq4rSGv/HIXZquvjqqLWuQCgshI3UOPuAqGe9GZn3Yx3a
pzi2DssDy2b0ggC/j9qn1jRCuP99jhFov8u5rP/jrv/YRbjSILBWPfHfV+ubTK57dyrR6KrXXR4O
Uvl/b/7sOTsa5RCxZ2/4paBDV+9SG+rsqJlUz/z7xOWBn3+5vMEo04Odb9tvP/dZyzv4959PPqEx
OyJE9WMTUUfz//tM/+79z+saf7LQY8q/vIf/+TD/9bF+3tOyz88/7crsLo2NUffdXrQeKKh6/rID
fkwAx+Xm8siyIRyEw7/ctDllk+oWcY3fG70xbwMAGc0KzrFCaMQmVnhNr5CbXmE4UqE5bd9164F5
7Fsv5r+x5pE/2b5O2kDch22AgFkXac9/62PrbHrgohbYKFX4UZSM32Wmiw0hRxLuwFNA1rnz9fI1
6NwbtYgA+I1D/2Cdv5sx01UIxCtKR5gDg0TmPDtzwQfPUsiWxKbGKp24SIV6lQv+VTFNSIDETIWN
TeMjzmzCbKAWYkJh2oECuAFecj23AVlftF6FHlibideXKsnxGe8HghuFyMWeWxCv/RezM8qgFGqX
xScMy2vyVpz3BljPif/AfZJXANoXA/vxtYHmAwQiibt3oT9tEznQ99Lm5TpDK7BxO22fLUiiwhRN
wMVIoYyh02Nr6z9tFIZZXWxIjCkh3jzCPBVCqbBKCWjZL+ilwjEzAM1SIZuJgjgV1tko1NMH/pwX
HNQ6Jbg4w7CJzlqrY9ouiIAC7T3Uil7Na/MiCCfi7uRXEtDEphBXIx3/SFE+m7h+N4VjPsmwvlIx
420QZD1hFeQAA+BWCslNe/z8wUvgUyAM4LUugHxzoF8XCLhWWDC4Y7ultcu6W/YnKg+yPsCN2wkz
FilL5LoBj2tOvvcQnp4LnZER44xCn2uS1gGja4VKc8U+JwqnBvQGsQa6FgrD7gGzZzn+jqv0KXNz
7Yr0ejsp3LsEAEfpq2M1prxew6+6hosY1kF7IQmL9qVeHEfqW1ZoyeI6bA+GxMPVRDC0Yto70EnH
rpJIupIcRKudJ+KhpIlcIGJ53UlmN5S2YC1+NRSmP1N9R/nIKqOYZq2ZTbd1ZyA9zyKVqe7NY63I
gUzRBDN8AWnVJ4KDbSH/kOa1K8aaKFJbYt8t6gsK7lOhqIcCsmtXwUZIWAmSqi8puNpai59arvOr
Hv4ih8fodfq2oTViO09WxjDR6JTSngBej3FolFF1H7CTlxEi5bLpH+qFLmGlN8OfRIpI6QoHSqUu
b5oiWWipphFeES8uDEyvqBgfTqaHm7HgaHQvDqHxVW2fInBaReVM2G1XLYXea2JD/8x2761MRf2M
pCgqKqhUpFAFO9RlqIbsQb+ElFCWikDSYZKEopQQxa8MRTL5CZ3CA1lIuXS/ey28M2ClJ69J3qZO
S1jZlehqTes0BVNOfKt+yhZCS1FbRGM82gWyEbeT2yj4yhyNzFImG4QUeWQniPakT+UOGdB0619c
md6tIdpiUyFkfKAec54RrdFKM2zFKG9dY5O5pqg4CSdX9awHjdkgdI6Gx9HlVB7BlWbml+B6xSuT
rZ2U/iulA3JHsdDF0Jvs2JrVB78h8mxyz6NmgoYCkRG6UA2zwQVafJD7QjYSzPm2LBNTiXFwRKIp
ojb24jlFvXVTdBL05TybzFBRTeT5odfNeG1qlbaRvvfXQNgUpuMmR/rhnlkOfSNYXhfqSFPlCAnq
aW9aDLMwOeF7D0/KUmxcl4o6tWdCguR1VJRqr8hVcpmIWoRu1RXxKhQFm7IqmhUpm8LO9oqmbeBr
JbwtdBOplYrKdRSpWyp6N1BE7wzjOyrqt4MDTnokHhzIRpHD1H9FcMVA496KoGiiSxSR7MMoT+Kh
WAhmRTXLhXRW9HPkPLazSSOiIqZbGOpaUdUUBsD+pdNqTHU6XI2OTC6I7f4+KJo7K9euor1j+O+Q
8XAdKUrcVuS4CUueK7o8UMQ566JDoKh0Q3x2MOumotiT3HoRCILcgG94hoX3FjpeEfMoUZ5NRdWP
irQ3FX3fW1+cYP0+7eLXhIFzPSmqnxq3fcSselYigHJADgDFs8+UWkAJBSYlGaiVeKBWKoJEf0KD
MH/k0IMok6ncUJIDDe1BjQYBgmJboknolDjBRaVQKblCp4QLsZIwDErMYKNqGJW8IVBCh0JJHnS0
D4MSQXSoIQwli4iVQKJUUokJzUSnxBOVklHQ9+7uYOjPpCCIPcDEAyTFs0R7UaDBwPL9V5cnfxld
E6HuHg9inrO1gW4DYwYNUErKEduIkuKSqlw5dtdKCT5sJf1QwUOtyN8dJQqZlTykRyei8sSoeKmO
BE82fr1jgIlLy/49xP6BrErjl4neeIu5dTj3oa/d8qbAsaj2WDbLn8mch3fdicZzIGYYWfU09XyD
A/PbC/nf/TxrT+3YjQfEf+4+TEL5Erf638trNMN01Yq+e6+4nu7sTIcEh0O5TxpR87N6jdx77LO0
/aZeMN4Uwohu9EY3l7Qjzcnya+2jJ+l4eS13ponXJWj30dTG4shSLNurfO4zod76aqbAD0FA/cfM
jLMTN+0vyhxoOjO14gLsMlw1PSKnDk3SJ4Kr3bIrh54ACUQQ5IL3E6u3AVfpPNePtc1P9+fV+quc
mvS36WrDOtV1nZwJDydIpPU7BGPWa1D6v4T6v2TlX/sA7nTq9GY76mF0GbpWXMOES0ZJLNQnZccw
cU71Z3SrgqL3qntmyqMy3eEEyAw/9L1hPOodlZHLbrr9btml/U1trOqbzes7RTXGSTRttSNhKX6j
w+Rt2VPM9k1mkfnehWR0xu5IthP03i2iKNQm7tjvtU84IULcRf3HCykx0x1LPvv4gPfmNJkHF27n
0a5Mg9BwPosdccroefM9Fgit6tmL7h0JiSeHxlasyXXLCt57WQ6QkVYPXK6q91Q01pbzYDhXSVXf
hDvITQFl+1VQAb7sWjoIYmykVU9lEqQEH9r9Ie9iitCslm9W/WOf2a4XecGXJkiI9gz6Un2CG86a
llJe5hXiLfCj52XXsAufBqlgg0onqbEUxTnjd3erLaIdMqezv1paan8OpEeEWT7n/ZMRzM3BCyN6
eIZWfwqKvv/5xwPSqLLzUASEvIZoaAYnpa+8wMLbt3ai6z7Ss+L3YL9rc2p+9UFEI2hf65ciLQgl
Bx382SGndppuuG8J6bvRtDq49JoW3Sbe4zqYrPy3X7C+HIzvzCF22raH4jrZg3XtC0PJ7fgX2Xrs
+cHhSpeblKC/a0Cyz3XonGxDVIf77aFhWd5K3YGutq5/9do6vhpl12wysmE2LlTUhUSuZS+mfCrU
MipvxahZBH6wg+5L72vSnpb34wSNvs6nWL8hq28vfiOszTDPzVffg/stbyia+3VRIF2cSkNe9Mr1
iXIW3qfLl7XsAQ5Rrz0vq+4MnhRwTKbctlTUfzZj8/OphT+Q8R8bxj1lOY3AwS0hinu6Q/lVLq/R
1NTEcICih9ATGelEDE1qcf/hxAW7cmAIQ/RXph+gXwot7zSnNG8qjusjn7rd8lkCtPErs3AOsdRi
1gbVfOrj3N/yY5p+yRHtsXqdlmZNJCBO8iimujqFXHOpbNTkLyqnj8vrILEmw0bW42NjauFpgvXb
CcnpxfTgtOxB9nC3ijklHueqtI9mpo87WTjrznRhmsmoFWRvfsVe4m+EPsXnShTmk6j03wSyjF+c
PDp4AJXcXsRsX4+ANEhAH790M72AS4rX1LSCAzbGdhdE5vBp0I+unmgKOW6JhE9OXM/TLaqWhhrw
/HV5sCy8CACVkNBBkNM/loIycvWqMpmfBuoMXmTdOGiXU5v89Hj6cgYmN1Q30Tif7To9KgjJ0qtX
E4Bvefv0PQ1rYC3rmofBeDfSGOmxesG+Hz9b4SbPXWNZxI6RgLTcn0c0zDbt8FFOBbMTsqkppRHm
24wQe3mLhTWFMK6TcZFtbD0QjkkLtHpFB0kac73Ue4ylY577ibH65wH6B820i355I+L0XKOgUfed
5Jce25vlJfsxmjbeHAMc6HXw2E5YPnyHRZrmNT4soNGuqqYyHkqC6y5zO1Choj77WEZHYJ75rcgF
6zOy43Zy9OePkpQHA9vkAzQH4YY2dO1Y1uYJejV77jzt4+ddmfzQgrgY7nos7KunwQssDzTRfEtC
N3/tZ6c8tn7CGnfskq9WXy3vtpsHsa2amOyhlCIYRA1gxGbx9HN0mo766rBsGMsD90akZPTzqrXR
vQ4Ao8+uMaQnlKrDzxeYameTC/2nB7W7swh0gRwpnFevjlme8iE1QyNCT/3EunAI7svPbsII/mlK
ooqi3yP5U08hjc0naqHqrcW1vQ08d1WUqJ3aLi2PtXQ+NUOWh8wSFVXwIVOT3Or3jl24V4qoBbWZ
08xI2HNV7Z7wVxdH6VrtatBZrJJ9sx90m0oKH20gMz/vLtv5aWpr+0pc6HaJUcxZwXKJ+XYmRBJm
bFOYOzhi3TcDrvOR6nfol0/XI+GxIRmWlZ1XvBYefRVyGAlrqazT2FOenLMGpBXMvboWq+rQJv4Z
CwGpOmb/rKX2JzDGIZWeeOvMKFybZt8fOqc1d5HLOdqIctxGPblbhGVW5wDR6c8mzEzSzcCT1JeW
nxAf4k1Zbo7KtdL15rkeq2jvxUF2+vf+/95v2XnZWMpp+/NnZ0f7pb9KvfLyAsv98+J/WW7+eyfD
uL9GqGGvSEHDfNsglD0l9HpQVO6ue40Yn9lrpitvoaBDRiN4K8nfMECAv8SsgCKtRcXptW9x9CuD
4WJCTL52rRyxTWeXJ2QA5SnpdOa6Zc+cP0+ovw6aAVF/zMHVNdwH6H0IvCHV0MG9oE/HxRJb1Gh0
ZgL2t32XdlwERrn1+rtrd87PDv2UkNmoLLWZ2vw4as864NTBGs1nQidp1YiaU6v/VWgaHwjnHcY+
tZnIiZyFj7+ETKudP7TbqMsmrNT9r7gJUbjELAAoDm7cZtjaorpnrnVxkWdTz8zh4SxrtmaCgqBI
sCk4GgsGWfWvy4cDHS1PWbbK9FJBjsV8au3vhMTYs8ZKBetI/Gr0uHebpn3RZTSum4QntEPNsSKH
Az0N+qvYKKhRVvctj+YNU3THKjdRNyUbil/XkUuIEamFGyYKYdla6+WNRRY1JUXJKq6grxjHM/3M
fGl7pmMvTcLd+FkeIlogtoXZ32xJbkPH0tL1cYwoo5Ln4eYtJ4u2BfJgcDLg2AmcLjgFSYRNxGoQ
fqoD8PPqAu38afk7iw1/LUfRrSKb6uxAHhoow8NsdOTdM1RBseiIM2GtN44AcpBxSvjZ7GK56GWz
7tv6sbPzbk/PjzzjFBz3ZuNeHG0i0StOXKTedQohUtKsONfDW2zT61FU3qEIff/EYtFuaUmKdIl7
WTmv6n4EhOxjZy28kaJmxe2VKnnQIDgZ6YblnLQx+D00zR/pBqQdqVy/trJudp+X+7pw7umMj8Qc
h7fF5LbYvBbn23KrXtxrtTbkaIltqooSZz6Q+viGWN25BumFznp0IUUVEe+OMDiXpXfseOq1GXBW
pA0NuXWlsU6Xwt5KN5Yb8ky6feDWh6ZzBnIxKJIz+2TaC4PCH6s3upuGh+IYzv1bKzqcEtJKz3lj
kwk5VcTcTaFzFU5h7aSK+5+6SKwhIUn0xahz6juDsrkRtQ3FPiv82yyNuTTgEqAxCjVBfvc6saMn
LjhjzKKpj3hhfXoJ7SF4SApfUi6RFluhp/OTloMy8n/KU92B2SaRjE/GBMMhRTWv0sEwDmWWmqfI
9q9TW7oUkuMSTVw8JKuuKtJ9YyVnyRKZwFs2CAof/EZHa1+YF0qsciyDDHf/bhLNyNdDQdii7mq/
wyR+JR2BbDWrIqqt6N4ckmmbZIRsABBx9ao54RprsMJ/4roydjRRPUSWWZEvKViCe/IQWSx0thUz
f87rPl4NKuCyN416T9r/f8SPLnmjBX1oq7k2RzJxi28iTRCiFlO+jhzv5/0PDWfA2Kuc0bInvlHl
KS4bIKfuFLtvftGPP8GvbSvvcZ6KXWoi8l6yYJfk2eVW70t0GK54o2KrAVUcpxS3P6chGqTmZE7Y
9XV3/BUmcOKgNQ+ZEeuciWG5IfVbAgc3eHR+fucokmtGQ01FOQjNwlQy67jrkuksKFJOZOGvdPKS
yKXnMlqlfvezWf5U0RaEHahHECzzPeMWH9QnWTbEnFAelZNLNIooOM1qQ8REus1y2tgImiMUbi5u
Ra+/+DWjPN0p5EGqjae7/9wK/ucWL0bDQQWXn8h2IELBGE7LLXskeObfP5dbOkEHmXTKQ0g/1WnZ
WCr7Iamy19A2JQJ3TI/LJiPIkwg1RoF/7/MSDWZdRexqSxKGRe5AhEtwFXluSUuA89qFJIcFM7ZD
Tz01MRlKImsu1jiwRpID3BEbACtJoyzpMPdS7AFZmG1g3YBGPcZ2Ux+AoaFATVLrize7nwFqbP0x
aEnhy4KyOA8G9qJ2YrwIFQertZQEpbUiSjlWywbfJDihHmc/h6TLEqTMqQ9KqX4Vy8dJUPARD32f
dO2QWx7JuXHypXdCnkVPLTvhSz/m3R/zL2fnpgAzhAgJHoDXEMHOJGeG0TCehG2Ts4qRDzZgyMmb
9PWTlFl4TLDYsURi0M5cTjUz17H2LH/7HanIQUcU6yBzyoHIqbDJVcjItDl1db5NrYBrcWS2p7Yz
iZtN3TDf0Xb1shjSJ3WuLMPBcuu/7gsdfoh+W8G48rugB4j4ZtQGVzlniGwj0nOoRcxpqEN4DsiM
ojry8FDo4bh3M72F3WUxZhb2S4JUfEcIiXcfHXNHxO78BQeTbTJSYwCmKaTJgmA4DpWGWSMwrh0Z
/0DAIfdb4YHE2ORioeJRmSm7eIyqTz8zcTEF9UsmqMTzeivdJM+R8MenvJn9W47GoLC0/iTR9yG8
hVuiPUsnq8Ro9lMcTvehwhrmtFqOd80hZxEZVLVtzAGaJu0jsFhTXAxR7LPEiR4yrC0es/es3URZ
CKRMiqc7IolH8TI8miC8WyK/dSpTh+HRFYJllKEHh8iZduas5Q8ZBsPJcayHwKsIOvKhbhDQU1mq
lb9IwcHvXqnRWo7EniU9qdjoxGgtsEiCM1NcCGU4w8545qbPQv8l7eWfWg/K6/IXWDxTwIJBBRF/
sm58Yb+Pub2eNNf47GzN2Vq2gfrCzOL3EXH/cr9b9rAIZmQcHSqa3+qs3heFFE/+UHzUU2huSIcH
U6pa50CiFIH/s6ArRtTvhFgZxxIzBKahvHkvjFlsRkK2D8ujmJDXlUjHlVX6ObLKcLIp8ou0o47c
doULo353neDEdN7/rmzyRx1r3uIaSva63kZAOZTmkanW3hJHNjR2sbFIpkU8MfpHWRECyjzR+Gq1
GvFAJl7I0utYGDDxaEQ6PXTQ7aw93qpW895QDseHfEiuECndVisi8yFUt6Z4prwtHotDbeecOsRW
MZ2zp8coJSXPRDFMAAIdRmi/Wg51U63HVE7I/HVkbmh9ieFlBEq7qT7qkTAPTZ5ieOp0vCVl+UY7
LtxG3AC22RiDTQvRmefZ/Y55AwWRXCu/+/CZetxDWFLPOXrxidSgaC2dsHpxqUg75iOpdii4wJP1
GyE8gjfhchkx6EvyiSFE9je2V7JsiP1OUty5kshhjGDNY11l3ZlyveAvK8GI2jRIibZG0x2HmnTd
GoKjI4fhbs8S0ddo3Rw/f4KZMl/iyGpf8DukrqQ1aWpJbhu75p7zKRx3yg6t1eaX5UyPHQ/5bb5z
JwwuE8/hW+NSlz+leUponllfl78MF9GeRq3bTroYulSAoRXM0f1AkaT97o7pvp6L7BuvwrQOehlS
uzF+VGM5XaBFwb6F5R5dT5iPQm3mfr4ICY6e6TZ9Zqz61mbFj8yXafuA9mndIa3AqFcPmzhwpkfS
CMtjHylzk5VsggKxCLGr2dkMmHsGfW79MgErkeXqa7c0om+vYSoR1Ct47e4D3ZVDNHcjyF0Kixff
B7ZwKu8zVFACUGV5gSDC5JxR21USHwT1QbC1lzpbb47mD9+nWA7LKrU2ntUR/Vs0O82e2uc2I5Sx
q+b49xjGNB3RtKBJ7H47rR/CPdMzj8iadstAFn0ggAx3mRdlp6HT/cduwrAnxnfDD63XSugxBCIX
AjPSzVcRVP/8uTwKwwlJSuvZimqm6tkZGZzHyf6FCWemty9EsqL+rOrxV18bKO7M4e9G6POtpzYx
7P30PiEGOHsSM75lgwALB18zqGW2duoQrjSewE2Ad3Xnt79kxaUyerEDiABYkukQ6p77NBsE9Nay
IJrQmocXihJEaP+tt/03rnryrfIJT6s2Zvc0ZJYU+xSkZWSkEbuWSMiGeoc2Ub7a8fihJ4VccX54
X2bjPVaeWf01OAXUTBBE2C8OgD8BbVL4wUQpGJaLFIhU0H6WTCHBSa7jvATK0SeZEew1dzY3oauR
k0S23D1OjY80DuejPTft1Z5dzCmyfCsZ2TNpv/aOMzxnnPO5Zbd3bBn5Wps8g8BzDC6z8IptrSfZ
pmu6FuW9I85l3z4XVfpiVFa7ldb8iQklwsFgsq5p2vip0RpjU3e9dgjnsn/nOb+S2h5XbcWJUUMV
Y3ObcYm34FuTX7JEI/TjfS5G8jCbddJYzi8Lhj9TdTu6cbeqhoxrvEWVHXQAphEBlWF5AGaicNAZ
7ENOx7C6vhY0vCRiG5FkSF9d2txhhVkw9ua4tpOg3Ra56T7XE+aSpsipSEgsOD2hWhSSLjyCHs2k
xoirJDP6Iwpxns+p9h0ZGhydHFm70ieymRiRfzfjH3sc4GAHq7xamo0XtKaCpZHd26iZFDgVmbhI
CpLq2qif07AsT9RIM4p5tfjyPsaCJvCmFcbLYJjp2aeU5Snn4kmfVZMy882t13l2v2RpbLSoaFeO
45jbOTDDo2E6+PyllPtmBpjziqo99sLyVrL2WZ21XrqHFuEipofTBakMuEJcuHvYr+Jqd/68ErZ2
lYi0t/DF5VNZW/UO4yfel59vsMXDYIXmi5M148bDD/BFJ90ONbK2F0OUHr1CHRXdeq6S2DrqpOCq
Sij7aJDLYfVifIrmUbsZbb9f/hKOyqZPJVYrDBOFM9MXAbm1EW5s/Unm4k8tDHuX8e2TkBaT8N24
XwOS2JlumLZauxgdbm0LkVFV82szIrwwvNj+8PvXnGgXwpq9CUFlo10t3c7OxBEoKZF+bqij/WdT
F3tX6/6CycC7HSAs1CymFoRhnKkau6SRIV9jumvOGvK5VYRv8j4RiX/nrJwQfxtY4NFs/TUK2rpk
ZM8HaCr5nOKFqhvvVJOacSIm5LmxQn6FTQNC6pi4rvLkmguWYs2YR+s5aMmIxOa3M6OKLH+1mG6y
rj0HqXkchsZ/Tg3Cc/s4fugyZA+j4zc3hii38G7pwLKqVJ8Q/ZN2rQImWAR+y+E10ycsb730bk3r
UlRX9eKtjqJ95pNgQUIa+a+DjUmIUuxtnPPcVpD3zcu9JvrwTupx92aOoUVUSL4dg6r8UMzjVxxV
+caWg7OdmokZWgaBwKdJr3Y59BSMxf5JG6Z2L8r8NwjvvU1j83FIQm+XAI9tSjLu952Hv0lg8aJo
pjnldtW8OTpYOnWR60ydJn2T41+Nq/ExmcS3XmaOWsIPj0jss7PN1H4dREa8CYtmj5NRffLgNaSs
jYt2Gv0O1IxSGw8OZgiyS+x14T1aFu6Vuu/7b0/Fv3R+tAUvSpEHGfHD3Cv+PqCM1Zy7Vy2Q26wp
Yi51AYjSXIRri/GPLIxEXkRjPdsuLIsTa/Pd1OJ0Q4O8PIT+GNATE66h8JuvbIAE6ursbzAaWDXD
zS4DCVQn04mfKo9YU0KcioPw+mG91AnNjkjPdkbxWmeF7pFehOLQeIbBscdzTsL/QFKoOVoHO7I3
pVuk7yLXgVjA6/M24ZrvtP63zsVCj8LsuXSxbLuNvrF7x7/HptXusbX256mIab4wQmdvFPCpZgeX
5fQfWVGFkLdZeh5dovT9lmtYHP4SoTvwhgNU39qmMMrmGksCjcmd9FYVvYgPpqQ8lbcA/0RNdsnH
5k1Zr2E7t+gbwsdSJsaWt57S2svwlVVSf+IErkfshjCjts3Cz64vi1Q8y6N6q8VNsnHm3mBciYJ9
RBjPnusHsqjOrM9W1dbnMuYqX5CgGyLA3zPjCFaGb6ZbPU/rdcIj59ob6zNr5ZvmoMkK2uF1JG2b
6EfryNwk3+Q2oSGzjKwz0yyubs0Htc/yYexEddYT7ZpGZnLzEkJSNNrZriBfhHmkenRJUozoWduc
sccfDT3THoJwNlZjz6mcgoa91wkcZd69tZQbpHF2a8m+vGnVbBxbEeEV5K4sMZDTknBjlul0w9z8
Qjeb+0JUClV6hv/ex7XzGFfv/bgfgU6eJKkERABU5r4fC4I3aKbzKLA6uwaJvgUnTDlveqvO96HG
VCcTexO64tNyYHxlIT6piaqeZMlo32SZ861XxtoqwvA5mSi9s1psNGH8Kbve31XCyQ9t2I7vLbok
SQk04ft2etQ0u3lOBD9Y6I+D54eNQ6t0CPSXUYZnB/kzRwNQivzRM0oYmim+204td63PMTRClBoB
ztWZvpQ4Ti5TzzynqKl7Yi5T4wXtUJAnORI71zx30Thj/OBIyKkb3zGe4NpFTwHB5I6qCgMhZVA/
dba1McsweWQNQcpCXvtbp3DqgwDAUNhBeF028UhvkciNfuOH7bq2W/dl2SRAu5NZU+WQje9DhhiK
lh067OjuDkPHx4Kj6aeAaJFrE3A5tvG2IchTYb5tpJ/IPDA3WdaUnyBVD60V/NKERqtl0zO1YiiQ
HctXr/PSW/5pTgx3sgtj5FResWugcxCkpBqyLap3JxI/+Gan5KWdIWp8VgJ9pa24Shm3oCSm3NFs
1upx9qL5SXHWQWtliHS7ZUGD9XE6xV2D17Wsy7OpYauLQx0N+WBbxxbRXt4axnVqWGYWlFowN9Hk
HpGt4DfJum0c0sfOsdur7P1L6ODRNbsCkVkG4awhanFdtNltWWUnHeDbbzjRkt462UnM7NqDowLE
9J+8ht74NPxsLNd/6wqXdECmI2hECwIyRpHv3ljk57hbqJNCYLLtXXO4RHtDL8J7SL7Fq4hivJb6
cK1MxQZmjXGvQ9s9Vl7+y6gj446ORUXHV0erc/JXNzdO+VhJCJkqpKl6LAErZPw9TqdW7gfPDF6q
YRpeTEzlZp38gcdqr5oIm0dWwBn8nk++R0DFTpYVBWYfWV3dAeJVbwYLbVYHBaG37jpv3PiQFLSW
Mnikh7b1ayYYbBxc6KvWGs84g7KLoDH3wBzIOI8jlYBZIaCHB128RG17D3M7+/JNknwqE0FKHT6X
1kwTW5cUdGOFEDiu+MuCZndynzAaSzCLF/6+yj15ykRhXIGp9GsG1XJFjkfXVq1d2rza5sBSH26P
sLZqo/hchMF7CyZ8gMED7mP5Dub8EBP9GFZW9hK0Zvdoad5KZDksPfPQjLCgL3qbVW8unHFn0Eo7
wpoeVf8HcuzMetM9K97Fkwb8nwiiLRzkAiMhk89DZgDVe80fUnlf3RKZDqEfM8tXVTUHtLED16sN
M7g0Ru89Z255jZJsC2hFxVcBSDbVpH8IRroVoAezN/pEdyaozn3sKbBq2uadvl37vtwVRY23zYu+
PIiyADPkqpnGxKByWU3WbTmAaiKzvNCF89sG0loXnfaeVfN4CrpqoK8hHB8MUYY7HwsgzE2HiAg2
WQpPlRbp6RsrvhtWpWpTx7QcwMe4qxbh5QH23QL5CJ0LeTp3FwlE65nhdcCu9dSCZ+Bo1F5dMmnn
RtiUTOlyZ2mWe3W6+IzAuaQok5Mp14qNqZFpZvoppMgEOJkDqh48g4povI3mRkuLV3NOOfnm7KHC
mbK1bZ8x1jNeHdoqDmGYMGEwCrQMU3mAFUOMSEbktgjm8Jra/j+b2K/9U5LP1KTQwveVZZpzXjYa
nu91jC8QyMXHctzSE2MU1TNif+PR7YrkoMfE/5ZhSrlWzToUAQRB5vPo2Y+ThDuo20epNnShVZqN
AsmtnE0Lq7oxyPIa9OTDyJE2TpPRb51pNkgwVGm2lSVRcWoSzU0XrqxM5mQtdMaWiDmxrsfSvMc1
TnHcfu2h14ANp+H/cHdey3EjW7p+lXkBTMCbuZvyliw6idQNQhK14b3H058PWWqBXa3dffbtREgZ
aVGGBSCx1m+kblsNvbUuiaRC4EntQ9rhuIb0zVNjWvaRkLZ9dKCpr6pwLNaSCed9jKrsFEjp+FSF
zyiCxStPCextm3TlM9AQHuSrWl1KdfWemMBM9MEfV3nXo4QcA9Yw7SpBycE/OPmEgkm/Yv/snYd2
UiAah+a+CzgxXflFa5v67OK1uY4KVcIgyHscRsm66xHaeR5qzvcAotj1ubpFFG5JRpoYNRi4usTB
qR3fepNnUMPVwo1oAhA5mdkIRpwQwULOUv+g9op+n2uoEejKqC9TI3/Vqlq7dN171ynNZaw8qAwZ
aKCGEOyZZ0n0Da0MOtUwGfg5xQp98B16p+7nUO+xVe9kea8GzYUTjUy+KrcrtwEvamJhscWGzjr7
Wb4guzMeurao1m47JbBxjTj2oujviPoUh5rUaoaUvJXtwNsezEiV75IuqFdll35K1A6+eGprb2Yx
7pJRMx8KE+JAlu2zTDPfdc8DV9yE/WNnFSd2B84OkzHgtlkUvpAOdO6CCU5ua+XBKNlb27qjP6Yo
H+UlMb1I8w8J4agydBeWG4KF1PJmi64cOX41fQ8wJr6Lg+oO4w2kNTy/3SsEVA5W0y40XXUewU2H
SyXy9Z1oAvZqVxbU3MtoK6c+T8GstWgXRjbniibJZ9DM2ZpIqblsh1g+Z3Irn+NO5YoecktUNK96
6pu3RFKDR9WqqqeMLbLkqW+pKcsvgclX4UlYd4ia6JNau0T7QdtatQR8EtIVirDOmTBK+zYOhLjQ
NATYpJTLtMdJA1shLhnoam0gozakEL3hC4HRJ60r+6egqDrC6BEEABPActMl5b1RqbjNx6O2HKvW
eNFtwJpDZtavfCQSY0GYfW1q+6X0vIeAU33rGyPxRbm+NCP0E9IsPLbXrjli2trb3yaWrBpaILR9
L97HMpgnOQW8QzTOfdYrsNOqjw2dH/d3mgzZzA+qiTmQxXtItogvyop7iDaxpnenMG7TlV037tfa
CMHG5+ZrGxrWBsGI984i8qs0McgXFQBWEcvSIyFkBG3GNHoDuIitV+sf05FDdDyN780aeELmSN4D
10/g9hE0vhi4ETFKUgVx0ftPopCQv1h4o2MdkPMpVqPljKsOT9OTKIKGBEfha19FBNcHZ6lI+OHl
TfND5RK5L7xLzdVrF0l9swuJv5JPb+21a5Jm1iRpnZFpA16twIIMihA0u5JsQWIVi8JNSOq2yJgU
AHd4wEPZz66teiuHEvEnXTK2JrmvnUHYdxmVpPEK3+ERiMzkzv4GCcp5wFZ6XFaxnWxJB1RrLmna
MjMIKCPpYEzh4ULv1P/bQgn4g2m4F/x7pYS7H91/nX/0wffso1PCz2V/SCXIGq4HxBxRnJBN2Pvw
iP+QSphcFIie6w5ZY91SJ9epj1YJUPyhF7N9xcYAEmeVNcJFYbJKcBA3QE3WklVF/4+8Ekjm3HAV
HTDmCqF73TAUk3zUDf29CPWYqGwanqoiQAbVdDMSRs24jeL+9EHa31cdBOsJ/EA8AzGJEzOQk6Aq
1oXPLigBZKAZqOJiVFn5YElEgesJeyLV1tdSMnxJFFAGeAAWByctKiSop2pqI6O0FtXGTcvruGiC
acHuHNFOwqMeeBoVEf9cKy7kVTqIUX/4I3ywRsCSOd0HybudtenBmaASosBI+mOzIYm5HhSUc90J
NzZOULK0m0TqBWZFVOtRzxdpYg2oL/7h7iCcFuamqDlKR9xmGNlZAtVAzzc7aDHixnNhTECzRjeO
0aRk3gswxFQEU7Pj6W0zBtVJ9Oeu0S8Hz4Ywyr0gXrTp5JFgirxym2WPsVKVG0QSUnBnLYixa9Vq
1G4f9Y8Gj2J8p9VQHAo9/1mIZhiE6VoJpH+VcDG7oxek3HMra5KyZA90RGVtFfsu23SXRHfevtfJ
cJEaLGEIhuJF6STn2m/uy1D2NkPVbm2E2BfW9MxXNkHNhpZnTz9EMraUd4qdPDe+4mPlXN7h62hs
YaWt5Tz0LohPTgEUrrflUZ9qTeJlPBQqX90oWluaFKzLjtQc+nXSQopIC2bdGAcasLG4yvbeBHoR
fxtIYS/xiMYLDElVx6eSv5+H1PwmqnS7rC961plkD2pITl3DXRyZDiJwsvkDjd4KpYCgOYBfYFcx
1YBC/azNfRphSURqfo2IOXNzXif6ZMclj18gmFcODUS+X8v+4TC3w+KwnuqjjyOq1/EIwjs4i/k1
DfHm5vb8ev95X4kZ6JL9O/C86bsQRVJigjo35742DsctPkSbDMTSr6/uw1dw8zXdNPs07BZyU9Ur
sdjvFFBklXuIp9MF4YmfRfqrGQmF9rkt5pQpcOqlWCNGrpPEkGgj1Lgdagvsn4oA6+8Oe9M3v3wO
uwYu2W/eyTxnfjdpXdQLiY0suDLeuxj43bz5eJLXODzTOqe5a146982fbe6LKvW+NIEvXD+ualov
yPd4G3+yNBG2ClfDBWGfUGK++dOQ4UNVGC1Ig3cfNoqyUc2ikteygse3yYZkOVsziNpNUxw2siJs
EMSII3wdxIsPWJ/tahd48WSx8rt1ou+6WMwRb+R6hLk9r77py5Je3Ucljn7dZL6Tu1/0tTCRqSfw
bODwNH1tB7GJuY0Y+lAVzjNXq5nbobwBVR1shSY9OWwuFkPa4d4epPjtCp+BCRh8hTF+mOSJqTeI
x7lJVAtEXWTcAdAsDmiyFgd78ncQBQjqyZFGAsU7DhWYCQbEPFEzEP7/aQEh2mLxPCz6RIGw7c+j
+kipLJwUodNx+naww2sPoiYKI3PaZYGcDFnKXwN1BbU9GjK2jCCDuUJ/LH7XV0dcd2GGN9N30k+/
dVFTp/NU1KJxOm/EiKdAQ9NbhT3q5JcUmJPjsW3zNJ0Gd7eTr+tEryRO9Xq0N6Ea+zuBRRUF7nG8
+8mjqfat4mBONzdRBBP4TNTEgBJJBeGE7LNc9u1ewBtFoVpyh8tQCLXScLzXfvqqyL37y7zSJNJi
5Kl6TE8WugKqzeq4OBmTB/SM5xM10edn5IFScJEo9GEjZbmwW6YiNfi8aVtdEYzR5Fot4Iohzzot
yOz9QLIJ5AAFYVwI140JCjfp8P5p1XLj6eNj6WaIY4eZBI6FH4z4+w7THznGfQOI2NTZiN+OMd0E
4+MYE7VfugA8uHrjL0CSoYwX4psQX4yr2zvod9bWHfGodhoH3sxU8w08qkVtMBueOptJ7lkYPAmk
oDrqABnYAWYHuQdWDRUF4gQSsfgWFNVO7asVSu1j98QXlR0M0IlIAVt4BBglwCGnDImKJqSII1+G
Bz8FcqspGxeDn14HkMCWvY2Ao5pCMuulbl1OuzodTA1s1Gk3J9r13CnaYkQUqfC9ytWYzEHWuzDK
Jh+sefzDJHEQ0Y5jydyoKogC8TojO8OVw1M9GS3tyVa6ZNODzR957OVyok0OM6JAgHDp5p22UxKS
eJ6xV6dxUWjTzkvUKi3Es0W0xaJ5Ti3JjNxMn+eUZqGD4ZLdpTkB7UUxogDDjX9q8ysDCZxP293f
jgNWlFHotsll/nmOmP3/0SemXF9FLHGD7t1zPCwFf70dUZs/aos2+0InZbAUH0p8W/PHvWmKDxqR
jR8nWUycv34VZMZB8f9qetPtCw0LvH2wB9ImnyBkNvkasOIjhjxPFDX4SdzX5jXz8PWwwqboptMS
Rl83Lyvm/Ns+kz38UsM+yUTslTg+v3RRwPblnd1WRRtn35+TbocrYwJ1//vxDwe9nfqhfa1+OHav
9px1UmNeD/2XcTF1DAiIVcr7h9f4ffX3rzS/6WhQnoHAhJsP70BU5ykfDiFGbtui88Py6/iHt6OR
2px8wmDXqB+K+FczwWJMn7zGxIy5f16AYJ67zjEsm7vcyc0Mj1oAuKIqRvBgVq4vkU1eaAk2KGxV
obtQIGxbHsapiEIdwLaoik4xHNfCw+3XTNHpg9DANwnI99VgRnSS3+dhWVQ/HE7Y0KhdnstAhoFg
i/HrK4l2WI7PgHfjTdU0jrKel98ec35L4uhimD/3I0wA1BuSXlq3pfpJnCvzGSGaOtoj6e56XgDN
wAxvniVPXnnw6nDem272naBC+eKhuJsesuYCsT9/6UxOfFZfTKZ8kz9fmIGpF4XUwukg3jrRjoSp
n6g6P8oGCkoPKJOb2nTO6JPZWz95As7NBCpneDBsO90OE6S7sv0vbHuIIAwg/O2q+TE0+jtE12Wc
YTkQkZ4xlCeEGstD1rSvFqaMxwCH3U2t6F98gFRr8WwdcZjMAcekkROaPp14fJ8LSIfpYZyMp3SP
2wrmEyE5T3WFpgIbXB8ChKlxMzdJ0EVFCL8RC9NON19iPoth9McKTXtZZhPGb4dgary2zWY5QgYI
y+h+fnYVoQjxFJv0RrcuTN1Dnxmou4hC/V8VJFXkKej078Ns/xt/raKvH0Ns1xV/RNhU578d2Pam
A4SWSNvkwHyNsCmW+t86NqUoZhp4CTsmsa+fATaLKJqOLI1u6bahGYpB7O1ngM1gCP1SRjViczLu
pv+JFqlmTQG0WQxsej+IrRm6AtyHD2prvNJHMTAbpHWSICPzY6zqf5X94J380QjuoOzFKwfc51dY
t4sIedx3/HpR8PcV7aEMq3CPAGG7zUoA5X7XP5BrGNdNgxC8YxjZU1m21UMTTMK/cf4kCg/FA5ya
gGH4+Lo8eUWunxvDvqBjGOZIrjsIekdye7hOBk92aPSevRDSCGTy43yjBa13HvOFW8XZeS7Ap2dn
28fDGW82yUEMqkhW87CoiTmi1raWdHKr60FEd6q6n6A8NhvOrW6F9JDyGlvKnVGUzQ/4r0d8qJq3
oezTVdsb5l0MnvYQyeibAgcPnnQZm+LCUlukhtDATOWsPCeqW5x1lDx2sLde5i7RL4q5r7BjDKsM
SHDTIikwK6QhHiQtM91lXOTk06eiipBUFk1+afEOt4u/9Ns4+S066LkYm0+zRXFtZ33EmDhQYHd7
3KCbnSXmG9dVadrvUwNHKaus0FTNqurB63jy1gcJyFkMNFBqG4OcV9QmR/Cy5l+rbpCAPculeO8s
NStal6ndnc006c+iBqUGNUi7qtBaZVQM1EWGyj16ZxvyAhCBo7J4C0Bprlz0BQ7kce3XHLpu4uRv
uFt72z6DCu8gm+v3qH10g5W/ocntAB3VK2DIjf5JgRNndXnx1gPz3FmgXDdiGhm2hww5qkcrNLsP
ywuvhVEE5BwEWIPzD3uGAAplcbk23SDS74B4FTBOTIjNqYx8lG7fgyZ1OUFIILc9AkCF7tj3lpI5
WDlRIP579Ml5HOf+xk/hAqjeg+gSBfkm516Po3YFjeHnMXwHEkvm9cmmIh514irfIQpstGCiIGlJ
Pb+vmwExZe6rAvR1NB/EIiA361hpRHeVqvgsWs2o11CapoHbti/FDDVxbR3jOLEWeJ9oAOn+mJmW
ieqvDFxFryvFCMbMa7fwkJPBo/lRFHJcb0uLJDB8svqxyZX6iI4zaXInfG+V6m6Q/eSrBiNkEeeO
9zKgpY2SnaXeq1hrbdHbTY5u2OWQdyEFESBojp6cS92LT9qsXLtqIt35Fcl6CZrUrocmfLkWyJud
0liBx/era6pJU17diDxusr8GAnRhL+9q3/s/104jSVi5oLpQVg8n0fiiLmzsZZznlg/0KApd5e/c
mL6+nvsCdzw5oaSdIU3Xj8jCNHjHSddFbhB6eytIUpKPqn5ymhFSRLIVDfwpoBt8qPpDpZ/Yw4Lh
LbWfI920LITX0S5IX/frQVMAaE6ynPbgJfKi0M8g07IzT9/+nZDrNDyFfhfZ3wWOa/r2Oq8Z0QEV
40klv6OUeRhaXMulWpcfqzIeHi3wD9SvRafmW68aMCMqIuXaN1pcHSO3PGVTV+8l6am2otd5Ue2j
InJzUPd6gMxr7wtYkPwZ/fRiI6I0ympzJn2XXq5dUVNtEORDOXmaQQohvTiDmsxz535jSKtNIknt
UuOcZuuGmAMqZ+65C1Vn6fdG8p1UAWIw4zcZkNdKgn13xgWaCcbPu8I/TyA1m+Wgbz/sBy7Xm+l/
pU2CqFNaV5iRy7c3WUd2NJWkGP+RiwXG/+ebbFaZSlZXo/HDdKwG1BTyv71WKifVcFpzY8WGuS2S
+kVSFRl3OD2P1jWGhNt8+s5RllhBgzXuvYY/lNIio4CNlb4op0HR53soWUCj8YmvBcZZScJ9opeR
vU/D8FsMzXNJIHybj97XSOUXGrcgh/Mh3YiWKLp2H5tN8nxt5MFJ9sfgUvud9GzUxPxlx2lOYjBP
PFC5aVnuRVMuyMGYUFKt0E7v49iQDto4SOs8lsPPI/o/np+E74ocvEZRo7zglKJtUgjhm0GxT4nf
msu8C+ULvCxrW8ZacHCrVjnryZiTC5HTFwWiFGKIfbQd4qABMKhG5LJJEfltqz9KDQVaxO2Cq5a7
B1I4Ndv4Lhm9k2iJaXYVF6s456UB/emP12l7glYRKA6NP6uNqGNvhpMWc2C9GJZ8LxgsLnTdBb+u
8YK08Ygipueu7KSHSHzXWUqzVpLKWo0x4JkHGOT/IISr3sjE6/wULEcxLJ3sp6mhOX/zo7FCtU+y
qvTAB0Cwjtsyemw9ZXwgQRiFkMtJxDk98mjFxbSHZDO4Vb3Wwj55BhFen6wUkFHnkULTiphfwCQQ
zvVEOrIXdRZk6JVVkbVYvfwaEDXRJ+aJ5k3fvPZm4HeT5z52mCrGLNYetHu6zgPdOAPWlQCn2O42
avX2gv6ZvQQZoL8OVvPkaJ3+rxIaPZFQ73vjY/ELjoEMriB7G6gYAfqT8REUbUDdqLYBy9QO16ro
NWuj2qp+cLpOnx6SRL+jog0SBU186kIz3BWqXO1zN8nvnRBiaBJpzqud1ffDxI0DRYX8apHvYXCh
t+Z08l2sNpj1hOgIV21Cs05GlRQw1T4u7kNAUygYME90Da4J7T4Juc1FVsKtwfjWFyRZao1zDVab
v66yVkOjXo4eMJuIHuS8luljV1DqWfSgtVL0YOt+so0CC6edqU/M0xEe3CV2i1LptEwUGLBKhyYc
IJn/0QXoKTlbo4bStG6sVEyPdoyR6soj7SXCMSnpTUBxU6FrhJvdWMGWZ7rvzwOiJvqqoEE753fD
qC+oCyii0upmXa16VbnA5+7rGHflyXS8H3qM3n9vN8YnK3aWnuYFz3ibdU/+kK2T0JAecxlZttyB
WqTUvvLNBMLlerb6GY03Y+Oja7LHl0V+4ubyXUxQo/hHbhjVk2MAhiWdip2CpEmfy8bewrpQvjmu
Fy4BLXT3SAnlJ+4+40oMIE0IF8IbVSCIumbiXguAENy0fx5MNSOe7MMvqVTvjq2xj2x5fQFwLp8L
3fSfkPdwdiE2gUjCMiiKViovQ6nIZ9GaZxRIiT+JVb+OIWaoKbI84hh16CHspibqunALBMPtyLUP
12pI4v8gaZPw/odqfxm7Qdpajeav4ftIn9wWGB+PccZO8xGblJH8YavK3UCMmmW/kiy8CvwolR6x
9gLRxKw2HYvt39/rVCAoH58nLZkbnaHjEiAbimPyXPvnW52LmnAgRXH6I1Kd9oJKCc6MoVt9yyP/
2EYlLKHoDrPO0l+0XovWk6W+2E2mg1KWTn5so2sYaL28cnHp3oi7G2wD7VANfnwIcM11NogNDJvR
IrRhYoj0D+rY09P4zdvXNJjzDshdm4uufYM3GWLI8KPZu+9SF54LJ80+9ehFEJbTXiuAJ/u08+yV
qWn6ayjzxNq2BQ8UPDA/FxlGg26uv2pghHdBptkwzmi6TfYea1V50WxJerAM7+m6Gj3WjV5DOBLH
LpzsoZLPOonutPsS9GN18JK8OsqlOuQLUb22a6vCj4eRyCjyZGPkQ3WsQfiukbVoVxnM7PbedzCX
MXxMxxqDN6E3+8g22hIyRmQfA0x+r0XYV12JBjPtLrSBh+Vo/LUJ6rji7qfjXxvUtf2qK0iJ9WrW
77GaK584h97FhJKze2HJkv04jrG1R9ky2lS9U73Fho07pBN9BVccbaKeS5wx1uoLCgX4m1W5tpZb
nCbmpj5JHCB8AjBa9844O/pnURPFlMpdkKdrNjcDwegl19DU9/5/vB/Zb3Zq5p8dTHR+vRrPvJrM
nWcSSBfjH6TRQTQOstOH5ntb2SWquKgSeq1ZnvtEvidcPzxi5kthOfrKD1R/Y0xNMRBLUDlVc7hO
86rO3QMaRCeMHB+WM3vS07VqPxDldR8whXAI4CWf2sx2H0hauQ+Dkkdbw3OUZRtnVgjOsAOHaYbB
VqwQE0fP+8y12jiKFaLfhM3NUUVH6um2OKpoiRXiqIniq8v5KP4AwhO1l2Ar5gWgggqv2kABIwkY
1ZG+vFantqiJorN9EoUm+3/M76g24biSS83YNVGUbv7+GoKHwF/OQgJfuuJo4M5sjfDZny8iKjor
UR4Y6nuco0sduEV0j1HoIxrdMWYgXnQvinZQovsw0MJlltv5RvSJuaJW1lDaO/QtQUWyYh7oiw7S
pz+83vQPfRnd5d3TTXc0vbrqhac6G6DxTC0xQxSVFGL+EWvS9dXnAQupsTWEX+n66vNABTJ7p9aT
XemvDyJqaeVFZ4/nm7l/fjEJQIqdKtJRDIr+QK8R2rHLePsxgz6ltq9tkeX+UBVpdxfzDjIHU0L+
QxVlsz+W+VoGD0pM+NAr2rWUY1+eS86qKXtg/XJsn0UN+qSqN/0ZxuZT0HtPmlfapyKrioXdNdnG
AFraor3o2ycxAgrRPonmQHwKkSxcW6MQjIMj+d1LpSqfR6fyHolA9XdWZsnAuUb5LU6caqlMetsY
WKbPeaweRT8P0yEOvjY6dH6gvKnm46C25atJlGqfK5DzxKzfHFVJi3H19z9c7c/OClw+DM20jUlz
QJEt7iM3dw9Q8CCsY0v77mnS0UTqBWfjAAEHJEHyxbXtBD6SIYWOPHNYZ7trpw3t8dyPKE3jFW/j
i6z5l1EezdUwsE8XS+pIcZd4wOlL9nEh+NekXcGqGFaaZIb3ok8UZuyY2woJs4UYMKZRzAO9bQvF
Ek/gv//EqvnXG6YDDlW2TaxSCGGLR98PV8wwy5Soa9XknTAPv2nTxba6aVT7HHUlbs7ocolWFqJB
sPJVkg/EmOul6Pww0oW7HgPbs+iqBzmAn4mKPJtuvVvNk/vRc65zqhwWyACCrkagZiuDS1ioUbMN
wDHcKWNnPzimzY4PBAC4S+dBdKV1Wh10IwrxcbfRCp6KfDTLTRLiMSn6xLyotgGbm2azFX1dDDGU
HcjeLlPjmCqdcRS1uRB9pu+nG25KqPVM8yyEJ/DVnaqiuFn3YdiIumEnOTy+TzSDm3k3zd8dqqjY
BAx4f/7mnTl1bR1g57nHUe4lHLhS6SRqQVB9aiND2t70w3j6OUPM1Ur2/E6mT5sxIufz+pt5HYTM
ZYk64+pmIMsKFw2u6ajYETUrm3cLG+JXpziiSVBw5xA59BtDP7pRh6AMOYbj6BzxtS7RxajpF4N2
H6FRDDrKuM6bVxBvfHBdedjOXfMycUxfR4D7iXi2fLJ5L2tZqrtP6BW94ara/Ih6WDxEVr6SesS5
BZ/UrUus9tKjzYxnWPHFhnS5ipG0O1tNYZ18eGorxALMN4fQlAh0mNhfLRBjiZ96FYsyC5v5XRr6
qy4u3HvVHXc5elWfpKry7vO4fkvcrPgUelhGNIBqiTLTbALf2idRqSJLNc1NGmxHG3RYomm0K/eS
dUqCDEZ22nQXrQ/L/SCb4zY3pOCpywjip1ZsvcvOW2gjsRsXCkkYtOce7WK09/DdGyLt2rSHacbH
HAeehRmWsJinPiOsxssQIM0+LRBdpDeaDTICzcrzwvFRDLie9uDk6JKLGXBv+YAE9fC4Ljow2CFx
8aFEf/x6je+NHiFll7jXoBQEL7g3iEKMzveCeQCi/sZQicTPXZ04yHwLmV9p7hOzsTH7eXh3p6Ca
xk4F9C07l9oBEix2Mtf2NDIoBlkcxT3PXfOGR/nN/kfMm7dDN4eb1/IVxD9fTVc6/x+2RxPK/8/P
KAYPV+b0Dy1ZMovTJfnDJVcrYyQ/w6j6rpfeHtJ8fopzF6msIvwBaWaUN0ZR5adr1XPgqkrWgSul
/N2T3OeMq/gnFBTltdsbzrFyUJBmS69jRwv3rozQPMRBz8Riw2zPY685aFmom8CX7Ve05jE+sHRz
3Vu+81rrzVekFcwLcrXxAxidN8L6D39/f5lyoLefVTEcHbt7NJ7wW7sJgilOZKu9KqffzbBHbjzs
zUcX0ZYx8s2LaMmyrW7xE1CWMc5EAPLM7MFTuJ2K0aQzy0OsJuXCxddtQ3YcHTJ3dFFWx7RX1HKt
u2/lkUDU1E/GE2tiURWFMeBTNg7yofMMl6QEklSFhDJ7HdXytgVEcI8+FJsMohDPtl94SNnmKLGW
6FZA05R4XSPwoBFTEEmVjqIm+kZk7/aN5W7nrnmamNvAmavwomGtVE7HCgKsFYegeGHbaWwsG3Wl
MSykT/WQyMtYdys842nqmvJZkhzjXrRkdVX0Y/3J6WXtgqrQAzvQcPf3fyblNo3MzgcBX5Ptgcxu
XlVug5VYnch9XhrSN2yHMZFPpS8ajKcHUcAciEnQhBfepkNYJ0jkc4AvFj506UNghOlD2XjJfYQo
tSOhPITvl2deAsipAU6rZJW/Gp3k3otj4TGUEhJrSCXo5d38GkbA3xTNpZM4nuiXgvLFU9JVHanj
Q5N7DX9+1zk2roHBDWLDmCKa6mOMOP4y6Nrua1cruyTO9H/ZcbdNsSj/qnamg+qX4z0N4Yj5opK6
RzmykF4qS3ulmxl20r9SRGPBW9WU6GOKqDQfHcfQ8LohRTSASTnHSvHbRUFTI7CKwMGjNS0Qx5Vs
nBymV8EfXomX+RB9fAVDKi6B0XXLvMjqxyQpmnMZlHd4GdePoouTAiq0ryF2NM1QWifbEEbx+gxe
lmWedLf8kUZ5dum0wHnoNfup46x6Lc1q3DQI53FWNeZr4TfnFnnLpz7x4/uym5yxp/426YO1Ptio
kLnDgBZBHKyI3GFTPsQb1MGl81z4svmzWdb9ixu1xNiffLXVjsSxfxaqq2vHuDEQ9nW9St/HRrwS
fWLKUCfaEdFrZRvJxArKMGs+q99Lq9U+y3UxnJNCJnE9NSUp7zelNpgbswy0zyU3yEXXpt7dzzWZ
V+i4Xfrm1u9Qx7G1Ql/GfIzvlXke5Vz+EiTZooPXckLQOHsyB8Ibcph+KQZjWBmBpB+srh5eAD/s
EnIuXxAMVNYSrjL7DJTkK3rAbHaYn/iKxdmZ62ywaDrGYlr8lgJA3BHIbf7Bl/Iv+3BOOVvW0Bib
DFgN5fbRw+4zu3OduPsWK2q1IxnUn0Vh2Mmdgwfk3stKDP8MyIgrJVP6s5KFd5WT1vt5ruiXc/UF
tTJv0do4qCtGIW9Co7eeYfXFu16t0HGYmo2C/XQZm1BXp2bVtZyhbngSra5yrefHQSrN5+uoxtfp
I+koBiBLoQNRkM4vbAhUOsntptbyV8hF9t4e43olmghQoXluJ+Gp1/P8Fc8ER0teocCmp3jkfBCT
ZLxtVo4d6Xs9DV5SO70b6768KDroC0TZ2oWiZY1DloTOtLC3XJhdtN5pVZ1dXkpFGtZphbGMXSTl
JbNakD6/sEC/iSgpCqzOm3sYfxrLEM+DDlS5a3bww/3a8Lq8TJoyQz1u0hjJbfNemQrUvPplnUw8
+anZNXlJkldWd6XN/Xueh5Jch9iReyo6rT7aBOUWjdUrW29oEEXxUCRp1fFr6CQVRpK2d8J+aTho
Q7r3JJVPbZhsFFJzb0GIu4iuWg/h2hsVTq2/+sSAMeJDjjz72XVZWZROsCiTTNkYuB2BgtCAw5DG
6Y6YZ+sAAsD3iKbn5dgrmeUAf0tURa9pVqq7/DBBVPOcXBzylXvRqqejXWdPq5G5RtbEjcxjq4PV
1iU3f9J7P4Dlb/MUPaTyo1eaNfBqhP2M0EJhrsr8kyhcJp6GPC2WJJjS1dwnavY0+m/7tKiLjq75
PM8SU8ldDktbbp2VnyMYhC63hX1jIYdLHeGQRWPiRm9MD5Hu9Ihp5vWmchWgQ1MXqhDZvZTgMT61
RFfVpvGBhBHkA9UNL6rVsR3jcVnLquGtQCB7p6NRsWlyc3jzA/+oss19duNIJx2LnoyYxh/GWKR2
FNxhlqU9tqX+KPpBKQFaHyxvL5pouNjhmLwZoY1WGwIJ8MuPoQFNGv8E/7meCpiNPairp2uPn2gL
L0YGAH0D4z5Kk/zoG/VR7ZuSPwGFpPO3if0uPIyKWT7hwCYfylCpFmIUIxBQJzh77SVbMVbYnwd3
wIdKJLzibFunUfOojjLSxbbpfusKFKBr3f1hmgX2P1H5uas6YyVPiwpfqpamZ4YbeARNCqg54gFW
VC1MUw/XQgIfgbwZbU123W0eoptEbqFA/cbQbbKDDtoKdSRvc6RHF7Y0CVOSc0tbMsGQuYetSMjJ
SdrtASZNzmbeZzZ38bIfHQyl8YZ/IrR+l04hJc9NjTUG8P1KH5Egwf/CuqCS7qD5Ku1FS7jKi5ot
o8otZ+adHQdki+x+E8kDgh7iXmgHQ7ur1eBN3A8NWP0/B0Q7GfvVOOTq8ea+GRjaY9f0Bpz7IGfv
kLhr38nQjs3CbOWVavASOyTg6yjx3/TMfLdQo//eZ8OhtRN3AnA+wFdsl01Ew6xb904UdmEmp9A1
17KF/t11QJIMF+015TVAU3x/HZAaR73LcddyUkc+QSalsBPlJJp2HY8NmBPa2IdUO7wRLtd5U9d1
VLQ5PeTrEjGPn9hFHKqvYkQv4myl+KGO7pTcPolCIegFHO/RzMgMumGBjJgZlVsx5mV+ds4VvPOm
6dBy26eiDL8ZsS8vFY1gdG4b7r0onCKsVjbwoPXc15iRdM+dcuMllXma+63Imp6tW1QjmaDKBU/G
XMsT/NgMZSM6xWQ5bdE8DdO7yMrqPQCd+HXQnF1tJOQkCfZfmib8JrrDQI+2UVI3G9Fs+aGj+OQH
92bq2s9OLSFOyOratvAz+H+MndeS28qybb8IEUDBv5JsNr1p33pByMJ7j68/A0UtcW3dfU7clwpk
VgKUmiBQlTlzziSMV0Jzko94CLTlGIf92tF8tuNWrn3JlQKJh4IHAZScLsolSNiR2a5oTgUeAazK
v4JJA06i97BCDl2/hpE2lHw++5nUZx8LtAdgtePwNig0Xvk9FPnd7EvltB8VqDtaotlrhZ1s20Sg
qxRBSWy7SrqsKyX80UxgqpvhO7V3KCHpszznUQ37HMTStMYm9tuQDlcZGQr1Lepd59XUxnGtJF6y
cwP1r2v5jhFT5CguNlJ8+z7RYGOSh8YQ6yU9T3gHRLSLAnpJFOdR7+q+t8jP0/drdVvbp9m2TDW6
NhPU3zsSqK+qFzYPPW+QNduJ6jUfHf6QQY124jzrpj3rMc9UV3LWdqp4W1swIEsTEmJ1Z2gDKqTz
uUGnZgckUdkOzmbGF2YnhvXkT2VAArELfrouqDmvr/2FilgLNSr7S+Rl/hKp4ex5oqnnwfQ0j99G
R/shYiubXluKFkrw2D6VIySSvZuLFwM+qkVjF+PXulH3baUrX2JhbKlV+S9WHTiXSR8fyD2js5Ar
8adn1elRKHCpwjSOYmVr+Og8GNmW0vi4z03eMGN6kINGHfZ2JM0b095Mt3cPUTxrYJGXkaJr/JFe
uAgtxoHC4zxQkWj2CH5Rgmwci0Jj6iiPSmW0G520xlkOuZuG2y5rvt5d8mhSKm1thLm2UVK4sEND
p8deuGcAUrB6wRixl35/9keqclbi8XmAfGTfA6VaVX7sLYMRuSES/flJHql2lZ+Sbvw9O86m9MlZ
Fyb8AxRo04dRQ50hRtU86dZQHytKkUulqMtvHaTNU2Gln6PfVutapN3WLErxXOj+V8Ga8BUY7yZw
m+qUj1F1kkeCrCQqVI61JKPH96Q4TMsZx4oos/pmxeMY331CnjzWJoKT9pg9ygnpu13BFOGzzRLt
0RA18nPGEuR0eI56KD5YD6MVNptj7fc3E45DiPyV4gB5AXTYUzXum6IvyVvZ8YWG+J48uco/nTTG
wmqH9gKdJZT8GoJMCBnoLImh7guQ01tU/2myOO/RxiL5mH71nJybuEz1F1Xk4WenGwN9mSC9jSax
1kPZGPs8Ueu9245w3jtqcQVGA8dKaZGmD4P8kV9ucu5c4y0LM3Wrz5Z0hZmfnBO7jZZWG1VrBJVU
gz8L02kQlw+ONv9hq/LoFFbwpPXd9NhYNkS1GZjrIE2A+VntixZ29qGA9XEp0rL7bGy0R4Y2HI6h
sKbnRhhHN3XaT5HldMzRY7iRp4OrWihdFl1L6N0koILEEbIPM55CDnaQubcjOZFL5MU9xkg8GH1N
tkDKrPwJkWeXdM17wu8TecsULksjaN4jvYfhK1Cc2yzfnbaoy94+yFl08paZnjovBowA7D/AW0aj
Co8OJJoAHLwL5fLomFvgCmZLuuSQZZ/jYOlnAwDnZVLcYhsn7gU2wHBVijTfQm5fv4kU0Z8mrWwE
iTDRpfjajL15klbmiY2qltGTtBzlwbeH9llNrXAZleVKLyzrUI+9dZhrpxDEzofSlkPY08RYVjVC
Yn8C5cRfJtJ/Opi94l/Xu1/kr9j/ds2mpDat9i0KsKAgz63wQ8iJw2YRkvCKHxLWzcvQiNIHNX6n
LdT60XT8rAw9hCG1rM8lMjSf0NhXy0nX0fyb79auV8f9mBTUB/JeW2ujGm+8gWz8gELOHuJVwFU8
Rb74JjygvlK8SH8IB/jNn2nJ2WSd9CS6r00aBpdyIB1aFEP1DQrYE7qc/pvp1SzWabiFnssZ4Uv3
9jJAsZL56W8M53CMtIM1tQW/D7/+lpmzhpnWfoGFzHioIoe2wiDpn6whim7XdqLoB7SdxfPg1/rW
aO250Qpe6ynvlvLaeqV4S7ipCorEhn0qdMDu2fyv6hPE5vOwX1ByhjUxAqMvgfpykLh8CeGXR/eJ
v+L+MmVwGQYxdGSDj0Q4F71f4K/r3T9DsKAHMTkVq9BS47WZj8OmLsfm06nWOQR/X2pLB5qc8DVF
mhN/Ifm2RBhzJEetT2BryvJBhqEHdXBJbr14VhLuYN9VEX8e0cPs7Qomzbje381u9kHv1LLAmQ+l
fQv8c8rdV+RDL0WfVv8tOEAucVOZIWC/PEe4SOcugO3mpa2j70FhZkdItLSXanRgpujNadMoKJ0r
Ia+sYJE3SFHLRB9/HnNlWlDS3dODzoDSX2gFt+Sf45IRjerw/ZbZu59wsyPF39dzsIp0MzRwZrBT
OnVJHbIN2DtCJSCPZp9iROUvQy/gBhjdg46C84FsBDwOs3kfcp+GhEb7eff8FTUZA436DfJx83ax
qPL6KZ4xiyMYL2CWTbuTptbAfWiM6KKhOZK9WJWTgYdTPqOeUnepT3AU5Il2VLRYXSm5m30mJTos
sWf9gMbuTbf8/i3zLfPBqGqxj1JbPSLyqa7qZASsWqQKzcsomNiehgKvbilny+h+DwMk14ueXcuj
pSX+RU40St+c1XYtjTEyEMZAbaBfk0zd1S5S4zRxwjquopzb7IrATX51YfAzVB3qagq8LrQdTMeA
kuGumvr0cXL64gnIKJTTvKC/JUNCBCexRro0hWt9qLURrdzMHM+tBcBfHwyYayoUUtx6FShT863s
1hKJHpawuA5pGZ6sGW2p0S415lN+NRTUpISRiW/NpJwD6AtetSY0Hk3VYP0aa9Wr4XhPNW3zX5AM
eZ3QpHyy4y57UmEWXbK9TR6lKSeUqt6gBNadpEuxU1AVlCsb/Z3dMngUrfihxfV7hVzKa2bXzVp3
/WGnTvF0Zms4LKNwyL4bMPhPcfkj7UpK6a4WXxNPKbf80+tHl7I+jJ1RuJAh9Wg96o3Wf9JiY638
0iaRBo3noed1t2q7qfk0u3QjP5dCBTcqa9Snwqws9O29/jRY0+8hB3a3T/2ONpd//K4zy7p3EZ0X
JdsmJM/+Cb7HjBC8LfJR89DlNa+hp0aP0VAGbyz11FUxBOnmZjq1s0wC/hPSnDT4sCMvmXbSNGMd
fc1adfck04I3c+bWKLW4OsrZsPE+KBTYJx6l4Rvb4FMx2O3ldiHgAD6KLk/yRE23oJ9u0ms7IuQt
X94pcI4evauFfGlLX9tH1HYrC+543uP31zvgxb4ky99YyPUMQdQ8GVUbPAKj/Qr3O7DeckzKbZ5M
3wF0T5tWrWEGLvmhlLlOiXjUokUc1+6PkVK4GHPARKVen1oy/F/CzMwgjivbJ8+bN4IKEGgLkvK9
S/LisaAH90q1Q12qAIFXyeR4UN6MYKxKMPAw7kRPcnARCVJBqJ1uVohgcGUpW2tK4luAo8Ccp0eQ
8tnNLDItdooZz/llBk806ILLw9H96KYIRlDfe8tRQN73Nc1+Rjy5byFi6muR2fDrzqbbeyhfNZq7
lbMwYf4oMsM5yVPNpEPqnnQZiY/iCY2BW5DlFOJQ6PG0kOfkvpVssjTzH9TGf/AMliYTHBmHPh9d
iE8KyJ5gMdEWegQfJ7tCqK1UpCfSlZzK3VxbyHhdfgXpiHyAn0BHXbMQOmutg0SQnl6lBctzc/5P
vyr6EbGEOVYkSS9j9UDUtzCwxP+6hvRL1xCO/YFU1Wuupsg4sBmiuigeupZKvy11eCb0nuTmSR0E
ZM55tXVn/3/GS39X5flL5bPlmCn62q4F3T8fCfjP9iKhh0qJKWIMo4KseDnxYPqz6IR/DQnUvtxL
l2M77kXespWHkhfJ2rIolYqyV//+vy7v5IRozJ9FjcjZPUwe3ZeCbdxr5J7pX6+tD5Im/ScZ8G6D
vIP7YM9mECK4ITwWQkkkjlBq01wy+/XY5cauJl5rqpW9dKzzK/YbvtBflSANaT406PpJVeUzFsqX
yuvMK/R18Sl0KzYCs99yWMixNS9IaLndg8g7a9fDkLXj1iPR/aefptZs+BQR4dlIADLrDdjMRcld
TgOO7MkpIrVaT70YVtKX2ib6EuhVPGhl9wBkRlyqoUI6PLGLlelWEJjS5ftM0lzdl5YeL/xCMZ5l
yJ8TBmC2bJUjoLOumr5QaHmYhB1exWzFFc/EPI1eopnrvq7tXWdNs/xaM3in1E69k+mnl8GcSdzy
AMKnpNl3vrVg/dAc4aGNz3IQ88YrNu0Pr4cTRrqieYMWzINFUmsJEjemcEZpVZk8BSISf0TROW+1
ne4Nx5sp84dGXBzDwhI7aVWT4IHqOAj4lN4jiyDvWQ5Abd/1wSpp93C9Z7giUXA1dPhsZ7P1WKIY
hfLFiBv42f2iWLO6Gi8yNg9dBCmnVrldTQ/nvLMdmfT4lsqzLjrxPH0fetVCw2aECcYywm43NL25
hvbX2hrRGzqlKMl49BC5ZvOBrre/sjPrB/rvxkpEKdvrMIZSpzOsk6pF9bXKjOqqBe3NlWUd+/E5
ohkaG+JXJmXY7EJ2bEfPTYHgwAxtpE3bOdhWHlSzDOQzNNL5hgXNBOhxhqPI6VtkqU3TatD1evmv
M2WQ6fs/4r5VltDfhk9VrV9R9Rg/JpWtPumjbi1N+ji+JDy8LnU43aK0hpya09AOELJRnAfWNNyM
Uweg+48v87NgS+W6pL20MZQFSpALiKVJR0YsS/s63HuDFeylKQdkHTLKSkm+KPOCpbB0aokSBGt5
GIMUspbyUJ7ZrKk7F5umtspNEnT1k18G9EUbdvfDr3nDGqL7piYqII1Kr8+N1/Y7X+P15PUWkE8k
6ClNdD9EJBAq1a5poqo75Pla/7HtTKANISgMJ6uCI7k6FlRdO130Xu0fRIXUS0dnSZqY6kUKLAxY
8WzJuZ5OKDknRWHmuaKKtdvc/3uenNNmbPqf8wwXDuAuQHarjot6qQ8ZFbURKTHQ//0jr4HiOddR
tMtn0BV0ZQuDnGBkNQ9tGhrfetBbi7FNxUWZKhQE4zJ/0MCGfilZmxWT/q31569cJZfRdWF8Av4r
lnJCg3Lf0tgxVT0/mqoOEAAxUVnVSptX4XxtOH7Pg6+Eb4FG2kRAiL3Rmlg5ALWapXYMcxeVqbmr
k+730WDlG0/pUf/J0xmeNIfcZ+XR/bTAgAeE/pToxHJ9MZS69eHbYnws4hj1BTfxPoZUQ/AFKnde
U82D0NJ4Z/F4fuHPdLF48C38ACLnMppgYKwCIHRoCK9RLO1eFDSWyJxT3ZWznVrTJ0o6Qs9sryEH
Vi/7Vo+fTNqeX+AvIBGsGtP+fqXapo8gny9M/IK2QXQtvLg9pFTHlz50/stCmrXNlz8PnWOhOy0P
b4GzM1aiN4076VH670M5+VcwgVAgFNUbj/36VzXnHOg4+cGSt1t0ELu9FJbtA2xui0M9hOreCCMI
cJXhFFf2cEWDbbwOScWSCACHdMnBHMqlCOr2LC0y2MP1NitPCFAmA4jUwIj7zzUql8c3TL67+zVC
wxn3blC9SVfKo+SkFT3grblFm8YBG+EO2ribebibqeK/hyp6lb7s9JYT9FuozdqYu7qlLYc69mKw
/eVSXuDvq/7LjkL/qRSGA1GAmW40wN0rzVbUN0MAj7EarXv0/EZ767SyBBI1mDuUPpLtOCfXfQGC
LMjCfJ1kQfoawEr8mLSWtgqsLHmNslJsraCqlyNC4a+dGQcH2IIRHJBmQPeYcPNXaZUKGGO3rJrl
5Mblvor0ci+P7oMSOpRIpA35sOvcImu/LfcRiq6LsICB3VLaF881kXxGuu01rKN6Vw1OvJRmNKvP
ZCIzF6WaDq95AEWGZxj06c7B9qA4h26ACjWxzP61Dx3zCNXH92y2MtIdpyga3+RcUyb62Q2Lizwx
9j39MvrBXs4lRmheS1tZy7m8KOwnz4cBYr4KfLTKc5P9lFODEcSvGk8jPwrHZRRvMjs1XmRcNraL
qCIjKj/bRiOdMruzClo0CPRZI8Lrxy0qMPaFLo78dQqadxWp9ZOccyLAygKVroOc5GeeLlNY03Zy
VrFDVA5ZUW+kmSNe+ZANg7o2Io26f+HsM68Ij8V/DuO46tReO0j31FYFGWoI6W9hkUYeFmoNxCFD
Ua9kDDwQxExwnm0Swfv2ZsoT5bw8O2ojde0FRrogI+PuCqtXdywHyDnxygZqZSb6QW8dRF8ppkPm
rbt8VbOzLysPdKwMctBoNdSJ5GIvpuN9mAZfPQpIhyFFFFtttuSk9Mcj+W869120hick0qQz02AX
WNyDyJ+HD3XVzgsa5VdXgDqk5AueGDrDVT5YyUEOgQ98vbv1AcjRaZv0NpWW2VM42jNPyp8Yeago
UXqw+WPn9jicYxsBM4HIDYy6Uf0WlrzdB9f0ycdgVqJ8mmI1ukgLuqjVpHfjM6sXthr5IfZLKDSq
Ml95ggJ5OCn6/MQyrkiPjOsxTP1VhKRxtGSpk6FMlufr2OCeW6Y2lXZfpW52s7XKPQepMx1SQxhX
eR2n4AWe6Zdpvl4ehc0JpkuA8XyEdNEIN+3GuPklXTf/lMAlEyBeJ/8R0tc5SNs6nQ9jeKfla83t
DVZNPCPjya/P/kQXr+HpR5Qq6nM1D9IPlfMi0FT9KEONsocbjr/UzXcPk2f9iZV+uOjLgya479si
HL94HkQTWq5+DBBwbobWbdYRPZfS78MQ/+FUU7Mx1bJduwYiiixUgoNRRv2yKUvjsU277mmcpTEC
bRM4jXGVHiSgBEqjaNnYkwszaZSpKjUls94qvt09GYArLxr7/9ssgCCawsLAXcqTgzT+2QF4XlmI
yL+1Qwl0KxVXvU1iGj4tGop4UGhp6LwGX6WzDp32uepsii+ckA2kK3Kr2cs5i/X+2VXGdznnk649
ClFnKPeG4snpzDd/qn4IL+9eotK3ngtrXSuNi1hQZ78qrqccjXnOSmp76cR5s5Gh6BZMj5DI1Dws
mE0nz0XF4/d1xFjL60Qx61W0G2EO0MRZn3dG5bxbKjL9WYt6/SgtX23IBTVD/6DkbJbc0KtOc7yc
zOd4tTb/jid/2z/ISU+fqpM9Gmc7DQAtJR66mM7g7CzEHxdFXxhPvKSMJ2gkzEU0uvm2qQLzCbER
/zwW4UZOyrBAG4xV7ZOOv59l9s85TYRXeY4o9PZxQokNiWCuKKMGrXpyPBEdpeUpubNz5g825oi/
PliafhQd4ip8tawOnR+zqldqHHgIzGS/XPgrfwb6C7K9CR3xdIQj3DZ9NqHfglbRAR/xmlmXlTnt
49wjsaawCYJl2kXhYGyWPeKob16BqEcG4Wo5pM/1PFR+T2eMAkImy5P02XVYSIjQPEhLRthlbS9c
12i28iy3A4hXje4327DNnMtCzwlavAWpZfdburRRzkAz7tQ5g9imdncGETGoi0qOIQKpR039lBE3
Fy2x8UnasK1DnVaqe212Sb81sTnJonJYqfCmnXO9ZguSxOXnVOvVqlS1cVfXuvfeVy9OKorPqUdC
ue+a9sEM45IcZELrTjzVPEIVZIbdonjK58HwGkSbp6DYSp+uaSR82Qa1jv9EY2b+5JGEBd0BblDO
yagCAg7aR8qj2Xf6WZ8HE2LVZW820Vr6ai3Wz5B86Gc7sK9sXMTu7ir11jiF2lXUrAsW8vQCCD8/
+HTJL5rGnx+TFZsHOSiOS6pLHuYdtN2L3PDHVcruaHkPqof2dzj1XpMV6D9m4LdI/sK4bnjRd54b
PwdIlMh7TtNB8wKUj5W8e6YRG0EfBMW/ZhayJ0JXfplonCm+Wn6bhacXaZOaz2MQu8jT2Yj96LW2
C+G5muHu/hUqjF1k+uC0zJU+1PYnwvVw6ALzfNRmU6F4B3uV+e7onr2NOs1/yJGIec5RRlwkk6dv
zETR310/e6X107yIIYteJqqr0o2KVLRXgmxYStNHl2qVdikqLv/HSXoRZ0tzqkBvkZyeZXqtwBSr
oml0fg3QSvsZ8mgNCFP2lZ+GCqqmQ2/gqSy9g3RXGj16I5KUDy0K0B9ZbA2LYugtCsxD+EYl5nb2
IARpRDttLwhT7AaKMZ+kYmBWASe0TorR/9TH4OL1YPIUHqNn0vhoLs5+WIiQ7RvEnNz0g0/EjvsI
NZsg0ywWGlO0CiCNZetiaA/gLQ+qRwIFAfr82GkiXCpzdRv6+RieHT06gmiOX3i97GWZG3Hwbj05
Dep2c3GcLrxlT5XnDS2zcj8WFQJRczFdp0eJ7rwqOxswrFzH0fyQly1zdKigpgLKNH9K++C0XvmJ
8ka/ta0mepCV9W7yPqls9+Q+65on6oTGx3zRqVDClQk6YFuP38xORfsaruLnKA4Q+aY2ib6KcIJN
RmfWYTKpI8Rt4z6qTYC6Ydp0zanpaC0Zon5PchU9x9++PDw2PkSrc4RpdN2a9XC8RQ5O2VcFUsF1
n7ovYTkqZ9NNDtKK0Z59mblo5imn69t9nqfNnLag54lGwkNeUadHFc5/8sBOc3flwUfquN+LzlR+
eF69pFiBdkrDQsfpq/E7CsYwTYa9+QanTzgDjEqguUP30IdD9TwpwwjFWQkVyGx2dIxfXASAR01D
d9fQQWtmNJI8BLrnIWTodM8+0Coe5E/h0GP0qLHEOuQTck4JiuEYGCXNs0wGdUxErP2I3TE+xLR6
rPlcilqx3iyLjv3FVKbGuWhV7QYCE0P5K1PHFF4Himo2C9yVBIdp3bDO2PS/a1VdIPhjgnkbdOuz
ykm51vVXfsXDA9oKaB4n8S/hBSM9ojBVw7FR6asa0mn47EMWQYO9kwNtNQAy5SGBHOazfms5D3/P
/yv0fr7etN3v86VTnn6brhryBWUmrk5L3mgo4u6rrQILsVUkHlGcLOH8AEAfnENXCb4KPxOLsjPc
l6qkEx8kjIpaI9V4l55lmPGqeq9ENdJxqpXsqtT0rlCBIc/jBqyYh8a7Sl9Pl8qSe1lfd5lKYjjp
uA8TeJGyYiofWyDPH2NlfXXyMr5UtJY8Z+gWBTwg2K1C9htPFkhknnvWQzuQJALF0B48Aaz8OBbA
GNygX5kjBUjY+L2nBpDERg1EvgF3ozwFPb+hgnXTqx5raCjqdUptzavep2IYFgKe36M5m4qrLEon
D1+hYrIvZmc/SXeDBOU2LtJg5bFWeOcd79EsoXcbOeu45i/apd2TnJQuaTZ5vzdgYngdhn7auH3s
PBh9q32SETtCZm4+i0zzj3ZQv8SDYy9Qe4pmkAMfjnDmus0H90HMJhi7alOhI0vLLCYNI8pO8aiE
QzwWvuph4Z+0gLy+Yn5mefCumqP5UteZWIMVyx/quStAR5xwZ9pVsOxqxXxxKE6cjCJ6TfraXYim
H9ZKpR9a026fYVnvnjOIgwD4RvF+nFGfsHz52ylRY9ADzMq4qAmXFQvAq7T6UcDTkQK5dJATAiRc
7MDZWZcAKAD3bT1811r0wbos/eIZUfDA2p7ljXDUU1uYYikjCtj+lDz63pC1WtYO9XhvAtVhV7ZY
TS50WnVrL3plOlllePCqOvuwIy0ALRa3EJB76UdvOMue19Bra1vdqS8Cagj8IT66xPQeWImKR70a
q0Xgkx+BjM1fTBoQl7wLHpKS2zwUtHzbhq6cIpCdu6HgNcPv33wRs3ioXhbF1UiCaJOixnR0e+33
oCblkwlXyvbuR+LukhhDsx2zHoZy7rFPZcrPLRjnX14arypLTb5nIRk9qwLsRG9ovO5a9onqoPZ7
a+KDVZFayPwhzi0g1PlmFwI+fHP8pfvebiQb86UWebVUR989mGbkI5JStQuVJvC3UM+iHZRJI7qm
mFVgWY9gVqjSzaaIYUoJUs9cg0+r3ijc5itbs53NOM9agoSRZZQkd+ZZFkN0Vzd8EwrJibdJaPDS
FfFVXqlo6UHI6/4FmM74Mur5jHjjA3SRbZA/tc7tMHwF0NX+8pytoTb1T4rB6WKIteLVos3poR6N
DF1JkvtmkMLwS56XnD/sBmNg5l9jp9rQO9n8Sktz25No+RIFPjplYTVdY1TlHkMlbXZZEYxHAwFX
iFda8arPpVqHltqfMO6y/mt+8QhAeC9W35oksQETuDl3HFwFCS3CjwOMGhfTBQGM7NjarPk7AuPv
dkr2AmhUC7eljTYNLEI1Oa3RjiiRGHG1l4OcupuWCAFVOfDJ/eucLKGrQitdZcPrIz9V84DUV7LS
qh45RNLTJ/JLQNjktFY78b9mQvZ0rNiJkbN0tby67CSaYZs7vItvg5n7rI76Zl32CXjVeaIvPYAZ
WS0+ITLztq00qyhyYIcEsDqHqOaEsEXsdRRftHBPRbzKF/Jw9LX5cMpqhMq7022m7Lxw33VeGazl
4b/iA+c8kmC5uka9DsmOvCO2nh2pKQIpm82w8euNrvNw0LzOf1dboa9ImqCRNM/ypi4XU972RzlL
UR1GNUV9NseyfJ4vOTSa8iYvGbYIOUtTXrKn+rWSps/y5nZJacLa8Wgapb3hN6ju6oZslU+bHORx
ari4++RRP2s2mH01pLcZ6fwr5r/5WLBsUKY+UuExoDx4bYqUtnW9cy6tbzsXhx67BG3Fw91vDINY
pAmYCRnB/ta5JDMqsSETS4Xqn1MFEqUbYXX9QsYNO0OnKMvzOX7sg9Y5VvOR5kS/j6SPrdLv2b/i
/tssoATndr088Y8eLLtxLOxdM9DnCUMUncuOaxjGUh4axsSqQx7eAmQsxTyxCJyuvp0qfZU8Xx7+
6yTKJfau0MxmNQZ2SqOAUm3CDqBumlRoIKa+T8+GxrKyAqZTZi7Fxz8TY2z7J5r8lzLs7ndjuH95
XgC3J1XtLOR0Y4gjqOJ+f49TIhHu6nD8GEzT3jaeq67tWh12Ikb+uTONDAq72Z6cBPliNfeMh/u8
UWTMy1DpvMXfbGH4AlwgIFDYuBaReqYJbvrq51b1oCZZswvCsH8WWvMh/V5VLMxxHGoBgQDLvEQg
hYhQr3LJHJjtuNnRsawthWVHoNcbSo+obPgDZMBT2SAKqf+OlqewuHTPcfEiDWp/nNWjGeZS4jpK
nxz0BGwxEF6eKmqA7ohTz8nTuXt50dcZeoewz/DLypRd18e0DPvjq6enzbVQRXlNiviN7r/xA2YH
WCPXJbrnr80rip3da+11OseCFsBXiXX+fWzpEIKmPgL0cLMvIysXa7RBBfsrCLyALP2s9NY+iDAZ
XsIKhCaKIOZjGHnDC0tdf9OyAl/JWaXOUbqe3G9yMil1jSXSHlxC0i7DqVprun/Wxw5Eo1G6Rzmk
LUVuxMrG5rFTELG+2fd5eWSX7UY1ErFr2xiq9kYJvVWRkV11o6Lbmx25ioXnKe1e2vbslEd/+ZxE
QCtDZpKFmA7RiTDA+zh6eGg62z+3Tv97MG1onAcEYtd/TdAwAP9Y6aiL+wT5Pf+cGll05H5Z/uWX
1/SC/HmEUWQrrcFCuBqRmJVs6JHdPpPWI5ps5PRq/dP2I/0mmzRa0e6NRMRsdeLurtuRQ/fQ/XLS
J6/5J1a6/rq6CPy9ZiEFYwxTrNBlDqWI6bUbN06jgk6EdqRM1yM70TloxEtbHqEWAEgwCQ8iKHj6
2J4O93dhnAwx+XA7jSutU4qTNXoQRGthpq0iJcoA3c+zBuuHvnORkuFGAas8KxGP4fsouI0yo0vR
ncHMPDNfQTFTbsENR++6Fv0UM7RJTsbmE78S+5UY70KB8VJqSvgOltHdWR00kzLIH8qKx1UpQDdw
QX7WyRI8ZL2XwUPgHSvK0VfHsqincU9Id52aFXTBVnj7RwmDvZzy5QZ9KLLPMrbii4Q0sEapr3jo
4Ekud6QDGPS/PLn2GcVdfAEsXN/wEv/7dW6fU5sf92v0A81itJHv2mwEU0CiOdhXqjdaSwD0QMPm
gc7GZpVNCc+JrGhpV1Ta6JDSsHqQR410TpPF5lw0ATu3OUjOh7VofsffouQJcUpFHQo6oLl/XURO
306K7CA+tLucHdE+dtv6sWvdFxK8yj4wBrM6ysOwz3w6rHCO/CB5aNDUANrP7sDY0ejIfRB6ZEMi
T9mHZEcWeXYa3B+N40WrOY1YLGTRUVYi/3tRUk4BCCjpu2FQ9GCNdFK2M9wBGhcaVEsxo0kr9uc3
eryb/We6VtGLPv0xh3AWtZOceRosTfUqiYdlX5rxftCixn+8M+w1+nj7gMikynL6Y96uAM/SAKlP
2tPUOfVX7dMyTf0qh8oS7TEyAuD2AU+vLqiVbWhXKd9dq1+zOjGucenTMaJ46vLuc3kGr+rYpvA6
X0pO5HblLUZBhfHuU1Xrw40nZO7nK0k/z9VVDX6cNiLO1Olhvyh2dfs86aocI6M82z7JcyKbhtuu
EduQPRakCsVw0BueV53ndqxQy2iRQaTS8sF9xKhWJsWuOWD0/JVSRMPOn08sZJA89HwKj1rk1A/3
hVg1r+zu5v/Hgu3/DqnjulkA6GrXQ8fGZwLf4Ld+dfaAM8MCPQ9Wf/FHc9i1vOZNgGn4ytx+IwNr
bKVlx1V1znStPNtu+WMwS1DVf1wyYhQoQ7YwLW9GE4rouCuUI+y34f+wdl5LjuNsmr4iRtCbU3mb
ktJW1gmjTBa9NyB59fsQqu7sqf17YmZjTxCEIUQpkyTwfa9Z+GE/vqUTdMqh89vHQWT2Oi0V/+y1
vbYztSY96Ahrnxp3CrZG0dZX7NzFKs6i7GWaKjbNveW+pt3QH5VOBR9FgsQFpkkRZEN2Kqsjlmve
SfcDOpFw/t0pR+j6GJ9MPVyobIzV1IqvxZxYxCXUeXDtfi1rslB4ChxSo/3Zj0ESA0ONxLb0qgbG
gm+vGjs1Z6+zahVEobI1x8l97pWaTWuuH1uc6RxS2lcvenAsK0GWkwIj+eTWIqmcuU57kbV7e+Ad
2AsqJxIQ08y1a776dmQd5Ag1TdObiyj2gtS1tTOdQA0wvTaBJDR1uP2cXc0QaBU5ifPPtqLBP30y
0mwlp5ETdlU3bkmr843mi7LmYsiTdl+GuI7fL8FTDdYGtvZsNtMYLPHNNc5h228/r7mzjfxaED79
r99ODCPCPhmg+fmy5XD08e/f7rPp72/4eQWx6ZISiQN7d/9IJBNmoArLh8/PjB0caY2cDNznp/aR
4q+hwv3+hnLCOsp/f8P7rxWFLhLM87e7z61bAesdvp0cLeeX37BB3u3zIsX8DbP2/ve7/yyihASe
DL+/nTxbdayDErigouYfQp5dZPnXWK+tw+f0DmnHxVAr8QoYXvUE7mjmu6rlubQ795FU2VOjO947
5Bu0D3MfgKXmV2+Fli9LW8keCt0z196ExUPrFBceTNZTrhORCyefp0yUkPVMTf2kaMY32SmLCjCG
YXnjfXzdQ5pvCYBuZD5UxGF3csvk5+d4TyN+yDufBaerrjpDYa1XzfL52TCsmtjVHsOg0B8R7jq5
Q6uc47k2Vo44hPFsVz9X5TDbx0qA1XaIPiltfhsiR+EiRT3PIQu9LYd11jvlP9r8pNl4ttNc7p8y
xg0xfx/727/nbc0Itxa7zA5ykkEbmwfAzfeaPGtokZmq7AqZ2L+vN9QF6APNvcqmGMGHHQoSxfLz
etFy/1WoKWzU+aS0jcOzozf3K5VNaO4TBx2SkGzfX1/SeE+Cvrv/JID9S6zHM2D8xtfBOxt+nj80
igaBdQyiizyy0gzqlKjLnaw6VorCfqWDQIjMNl79MdpL1GFfw3b8nECOkAWf4Ofj70/4bLaTMoaM
/9cnfHakVff7UwpIKOj6sx5Se7Sr1TBbA2UmtM2iY6NbigGlPkj2LOcRGZ+8AfP10SXdXlcPnoeF
xaCG7c0AXbAin2M/K6EbLHsjH75YjQgX2mCM3/G6Otdu7//yJnI1iMSwJuzJKrM0CxapqwOfUsMf
jql9tE6gfAkzz0U1rctfdHg9qwzd2xvUJbamhqE+cLna1g575+govbv3crfeDwr/uUbhSHscVl6a
/4ObazwB1So7vEvnUmPJ3xp9tpc9g+HNjKOcXPJC77PxdG/Fe3wx8CJYg6jI+RO0/JXzZdS0xPsV
Ld3gxRoBIMzndLZ2y5PGfKzQhdpGTbmPai0iZuoFF9UDDwK+WEEYtE+XiZ6156mx1cdYbV5kuxsk
xiqe6vbA012DU2ms8tJR3sGzahtP920SyZw+iHOhd4ghCzPcc2tgtTk3s0M8impQn+ObNYUuNDA7
bRHl9eBZblgmEoQk45sexWCmx6YpWzjK8+Gko1rhWtpBaEFBfDFcRW5frqcxz148m/RZN2Ba4Tp2
+lIq2F3YBfgOWe07KFdxof6StUlpXZTrvbM8E80X6xH1+iWa1byL58LNdyBL2mdZEUm5RVG/vclz
s3h6MYNIfZA1vgkK0Xhln+TQVAAC7AjV7wkfKM8Z+889t0KpLsyyiYjVUxiDFmFOmRvrKYp+t00Z
fC6UxxuAwhZhPzkwHvS/uueBdjfhDz4W4I3/bi+tOdDQqwkP0ukV47QBWHWVvvXKqGPLwJtfVo2S
mKcRm8EhAKT1xhrgVbWq+ApdfXrtrJUcpOVeejHKnv9jZnD1GD6TrbESmE9JXYt0vuKDEph7R42H
o3Am9yx7J/Lf4JCClxF01c0y2oe6TbM3E0fG49RGNeF4Tir6qdjYYCw28iSrVBVQvhGbB5xvjrgq
+JtgZkzKIpZ+SV6EP1I6WynJRgMsIdFRpGCmoK6fYsJaY9Lpty4xalSwo2Rd8AtvZKcYXf9CnvFe
k011J4Jlno7cQvPpHinto9ZaZLyGkgQkcq0vShfEbBOYiUCwt48hF4Bg/qVZzXeUHYD9RDNN3HTK
a2JW1tb2p5kzN6CeqPDK9jq7eWp101sguV5+axzoU9qcRtc6TLyALv2w/apcJFmhvpShTarF1HUC
2aa3Eyh37T1lmvEkZbRG47d4aVK2ZvxTih/E11b3mao82ZeiN78l2P5BXVfNp64l6tWmUXY21ILM
XTIEu0h1/EvoGMXK1ZLsLbKVn5njWB/pcLvPgxnZTcHi5r2zRAv4qlduHqoPK9w6cc8a0pcJu7Hn
CJ+O577BoStx8kfZFDfmtIC1AbJ67qy6rNoUhNPXspdnY3LqTQFEdO4t0bl+bo+fc5GPm6NaSXuS
/Y6XZevO4Z9Mec+9rn8e+2xVIaz91lmuBvwiMhayapQWFuVhVyGp3jZv7MSw2EoG6BPzYCPzcWgW
/ZPmZ/Uj1Kp782Bn4TEvZnT0PCotuOegjwzbUe2so1DadGFaijjP+hQrtQnF0rSn4SzbZAEUYTin
czHFrb3Caosh8xkCSeUR7Co9sq6rCMl+dss22YtMH+ip3D6qTRovOzH5D40dOOe2cIblaEzuN0Jw
h2Dwp9dywlij8JtqCycz+oKLMJ4fqftNgdC8yvXJPEW9Fl9z0jfQenXnWx6PbxqmIAGZjUXo5wJc
o4iun4XT+ueGhc4RMmPl4qvrJftJscOFHJJGzu/BQYQatqnm58SG2rSwCdUtKqttuP9lnd3Fpsr4
eSIrH68NQnOHSQDlkeyAfkx/1BPKSpI50FID0hOi5qQaL6MX/VDtLnqQ7IC5r51H/j+cJ2cxrWHv
anV0USeoAkpDIt63Eu8xtIT36DbAR1z7JltGlaAPMjntSvbJNtttN4PXThdZS60k2TUCRbkQc758
afvNFTHh4RzPkxW+7m4m3L0i3bIfQ7xvkJPO2JgYrf2oF5N7Sx1gLvTJlsa2lLUPn32VFg1qmnES
rw0IIGcNVLZb1/EyjpP6VSvy30eyDZpV9zQO5RIMRfTVE78Mu6i/OKWd7x0IbmvZ7AfR0XM6k2Qv
TyssfZAyyET0NZ7UH1D2+1uI5fPDaIzOQo5vcgOpiMIRD2jeZTdfNz9ku+WVPuuAyka2hvvMc6uT
bOfZ2qJpmnX72MqCL7FJcn6+HEUo6TZFgm0rq1yd9ffVCeEO62K+ChRmjlXn/L66nqXUUuj+pkFK
Ja5E8VE52oWIbPFligtrZSeDevZbrzpWeEJthIiSl6kHokCcpviADb5M2sG8dIaerTrT8JEgDTBn
mY8+C5yncdzuk5Nnd/9sl2NN1XwNTDd86XvzqKW2/sUfKnTI8iQ8V1oHPV71i7We+c7boKcXP3K1
n7FRPIKKy96MgK8l6kI5xsYkzqhTwBw1w+YdrPw+YBn9U/PLr1immS9qreQbtyT4bkSt+iCCKZrF
TP2viRKs5VDkkHDa8srmuYD9venNLjioUNkvqEcNS10buYlHs0cUfvRBtU2mszdib8cGI5FiQW9T
XrcLMY3pV6uMvpdZ438nkvBQINDxUenTWuWxHy68/ozoSREvOhv5GxgjC6gfG7PI6g8vVK+Y3HXf
jT76mPrQ2im2JzYqjjBPPuC9onxCLqJ46uuKDejoaxvZ1k9mfYE4tssLUdxHICMZLL3UJIyB899Y
RI9hHnuXMrJAMc9HMPGbVZcW0bp1kRNZhyiM8RfwjrVOUprXK/tGq0oe772tDy8pdttonTiIF5Hu
7pjnr1Pubfyq91Pk/CESi+t4iNpN6vbKIlZS5eK7Qj+mI0C5BI3Gb338Cv7Y+Z7Wnb9EEl078wez
zyZy0Mt67ujGHxk85G+xLeJ1ULMPsEcgKqUqkFdLYuf7ZJYwMrrwSymSfhO5sbpXSkt9dGP8nuWI
obefDTiYL1FuBjt0W13Ae3b90mXakxyAJFG2QNQPyFnT1FtdiRB71MkXAcUEXtd8ccBk75Q0Kzc1
Bj1Ol4SvODHo+9T0xNodVOurPXaryMnHN78ezJ2r4+ci22v1eztE6XuHzd62A3601bzI/ppmmfXV
cIkoDKnqbKtOpO9j+l32JXCcN2yrjR1WOtPbaDQr2a5ZbFTjJtOJeQ3hKwHlnfwI4jvOKlKirWGn
yrK2Qizo2Esc5VE5Vz/bZIcZ1v/XEGF6JnyKzlz9ce4A0v6AvwBOo0j8yaKOwSlXUWn8oy3PRHHh
IuItmQI8ov4enM4d+Ea4qIFbP/9o11sot2HQnv9o94MiP3cg/vvEHpcNrOWlEOItt5r6Vs3kRBcN
n+PfTbDemxumQfcmsmw1QSRYsQrb2tActVWJ0+EtKCxj3ZoDgie9521KwyzPHju9HazY4ai2/D1J
i/v7wPbKY1aE/a5BffVs+SjqtElJBkPBXTFBo/oaxg2aAH4dPGVaj3JvzGI01tUHYADFpbYNdWNr
vb/Ic8tnY33/LdRxh0YCO1Pbzi+yTR75qWcdYAY9yJrhxQFSRllYnRsSUlEq8su9La4zrB0zNV2F
46g+QQYPDu1UA2D1zbFirxcuAUCLm+y10rZaORG2rbJqJK44lWPxvagz9akx6+4BscVTGvioKetx
REbXSnayapqaWORl7N97IzFtTS/xH8meBs+t3q3kKHdi/VKbrONV2IoAv9CaGa2JPKFAFDWszfY1
MutlMhrIZDtECiez79ay2rXJT7jx49XN+uSWs/e02hSQqGca69KuWnQvOSnDRawgY7JTESndOrbV
PNYuUWAzjc7drEKctFZ07nn5yz5ZBKKt150e1mvb1qYUIHR3NS1b3QYgSPZ55GcXWWhmlazUysZo
0Cjye1vUThlspSDEndUGzjgPlm3yCAZnvVM7Epyfbb4S+ivUXrQFyMNyWvfpQG5k1uDJvA73dEhN
25T6lfOQs+u7jgeU9+Lphv8rSg+8MNyPuPJ/6d2gvma1MgFLasJLWzTuDt36CK1F23wQGvzd0iir
Vy0uI/IbVf8BltcyDO+XUcfP8XNeqyZvqNG+F23moFDXZ7cqKbCa/a/t/dz5RxuxDZxwukVqhb8q
K2j0Bw88M5QMdVqbAAvOxWRoYCPjD8w+RlRdxvEojz4LBHqzrZZ0sKix3fPmImQdAutxPoyN+rnX
yRB/GvDJdl2Bpy/b7oP/Hid7PwcPtVatU9X0dwpstC0muCNoIzt60zVFQTtQtfZxE0RvYZJ9i2yv
ufDijt7MOQueNq+B7wyEhrMnecpUNfqBlKFYykEpO1iQX7A9iMLyThl5bUwCZhEav8aLHZvaKkvG
5oLIcLrT1CoDv2DYpypO001YD9qjA0lsKaCTvIvJeSTIPgP5WX6RtFr4MNkjn2VIaBr1Erpj+2g2
vEGySlNPGlq1h9xVgt1UqdOlDPNxNWIw+yoEu+TyC8+c7GRaJSmAuBELAlxqsgLemp6CmSbldVAh
F7IuCyB5MQiHbsI7M/mrR84hh8sx93NkXVdQbBX9+9iY2S2cJcm1QRSnIa+QYqMpnptAIFjnWLRb
2SQLYerdhVjBQp7z2S6P9Fmr/N7GiPvQv+dHGmx7n1DNiNNlSXNxw7w4yfHqFCkb35oagFiGt7UI
bB2nKq4ObSE8QvBdeHYbw9iAb0uueMS4KzYu41MxWi0JY6Oa37klpllGsHI7eGdmYmpHFFsQMchm
tRCtbpONbIy13K3uh26AcrZPNG08qqMOBE1jP10EXfPUixQkuOkTrM7UbKt2AmHEoTT3Y1ZX+3yO
TMYoMm4mr06vpSJD2XrwbKpFtrTVpvqCv3OITiihxR5hUticOUvlcevPm6gFwMJ1LyqkxvzC2Tru
uLBmwEdfKdGBDTg+fHPVCTt/AV9COcVp1r/+PaxzQBe6A4yZIjR+D/Mb28dMjmEes8l2OZs9DwPX
8s9hrEJscAJTekratt4qqUtyPxn1p8i261vIE9xuQ6ta+jqkgB5FgkPtpfqTY+f6rggsmPzzYBfT
oaccas881CyzYqmBddvJoZrapodOAa4tq6bTYkTqVfpOOKSEkA1Sn7IQZU3Ls5LXMmDX0026/aWN
WQzz59e+JRNSEmGr/VTynjVXigA6sYqFS5grXgT1lm0GZrjgadZNklU3RWnMZdNBNa/jHo2mLiN0
SBLgGyTycxF2xC1idxfUhfuL/NyLP8TVe5lZ5dJRKvPRAAe3adFRPdtxYuy7MTN22BH1D3JGpH5y
RLl81Mz7IfxWF6xOeXfNseP7jFUGemee0ey9cjnOIoUmsKi93OP8p13QH21kxKpDmBHanqxdCEkx
LswhxwdozNYZ+kOopytGmd2itixeqq56KYShP4x+n79wlQXgRouIzNw5KQVSd65RH2Sv0zUx+p1W
v5O9ZD0q1J18G99UziUMa20aYt1D0z2AoanAvxvpuxupJ2v2hrEdtieB733JTXuWG426By9uAGb2
ms/2vIUQllT9ojGc9mPa+IFSftRpOgAQQRJLLcU71A7v5Cv176LtmnGdFqmx+KPjj6pdN+y2IEfK
9ikq0A7xsHbMJtM7hS1haETx2bTGFjv8Khp+siJDkHkQv1A+fMXoPfziZegEwysSlzgdrF0DLweu
i1teMhLCK2S27a1tjt6S1xs/+1x0EAyOtuaiIzcY2L7LxgK3Wgy/x4TMtOXz/pqiRWQG5kk0jf/s
B2K+UfQWw0yqWe/V67qzsCKZB+PeYG8nw0RuY66GnYeOMybV96mc0useQqV7kadO7IofETxaOvNQ
u+3EkqVPtEnZT8CLDKZkVaZsPAtDGYy3LuPx06zYNwzhAkjygCNHhOiAtSqTUXyopfaUk2X85vcI
1euO7b3iLDcu8ULOntROjdYITx+9zEEnMBzRbI2nYj+AxEH5RFOKZVv3B5YaLnh2ejXHTLeK5aar
IvHzp2wuRjILZBpuskX1g5PnTHuVrnMY2t5Z1wprwk8d+rRq+9kKiJBQV7K/HokIFz16xU3nn2Pi
8svKHNxFHqrPiQP7ykaSYTuSftrYfl4vpbKQFA6KZwJsW5SLvCqBtapTg9dYqr86Jl/PTfSLrKmE
0EFeP+N121w1NIcPdZHXqyB3rPexL346mZXdSq9RHpCHJultCe4j/DfmaOSNbHLzPQu7nxa/2Tsv
lw5PUmABsdFFSxSbr8kYiIcCEtM6cl2QxJ6Dlakmmn0dQLf20Zsc8TTCBkmdTtwtX7WJByT+LDgR
tn2wsXEqYFGPpLDHH8aoFW2XaLGyIwD4fawRNs9MBMgr9NB/c1lQiMz10nnD39XfYkGTb+2q7G6h
XZ5Tf9SxhzPY+tfZD7VF2YWgc3h14uomlDDeD0NkHxHxRhFyLqz0EpTfiipsg0Ug4IsWUf9L6BvV
ULdDVHlfwsIX69ZQ66PLBuIScInLuGORZaDgsMEN3bzUUxcsBbFI2EJVjFK0FyaLtkscaJ/qxdC6
6Zs2W98inpIvfKcs+Y8aN4XqvoVo7X533QhlFQHhjBdKvLVrlFF81RJvng1cqzbD/kdgjds6qEjc
dcZzn5seLD3lFtj5rjURWxgdREfGRF+2LebfIgvdbYIm+bEYmmFnu8rBn4p8rY3ecUqbfqES9CAQ
0w2bPjLsTeF3X0Inby966UaLJh+j7+gyXV2rcj5Kbh6knPHmRQZ94ylte0D69eDBb35gwGwyD0Ph
IR/BpSfAQIYgjG+yQKBMOyoJqvRzU6IoyIplrrUmt6OdhTNqZ1WUXwa3vFZ2TjS+qJ+hj6cXhJ3V
l0LRXlEpdB70uGzOo1VfRQyUp8zi+Bh5H7Ha5ScV0QkvHsZ94KCAAry/ME/Kg9/BVAzt7F2AytiC
TUeaaa4qo32ZI1uPtt6Lh85uIa4rgNpMJY5WtdqFR93rzlrbuWjWz4jDGZgYehyxRPiZlCEYqRH5
AtkuC8hY4OnlEFn3wuYri/4cFe3xZcDz6VKl8UurFc0DgVbupEmQ4RNN/6q6ebyAZJFt66j/6ZIJ
uWHfbJyHwYHaaIbRktVGceLoJjsRjRe3fnCAK0/Jd8L6jBCaNe69KCkX93qkO8NibPQUUF3er8vB
rV4rI+7W2JOWW1m1DZvXj6ehLxtM8N+8clyKFhooUTYjP94PHXatR9+E6becQRXHJDAfSQUry1Bg
hxl6h7wZr9UYWxc3A9Uq2rXpGT/Z11ULNW6/C9Pqr1ObkXYqkPmso/ep5j6MFX05dnHzS5hPwnVQ
+UlC71SRZlqgQtWvhgTyTBdjER8pnb/DwI+AE7fzNUPJ85rPR6Shr5meVpA4aZKdfQFRSgielbKq
6mb2oGj19wRUT4Ef23OdqD3vIGShZNWJguk8ugTLeM89gwEVj1lXLKFB2M9loWaLCJgAifPhn553
01xNE4O3bmh/+0+Wd3KE7PB4PeyNkU//21nPQSl7jNJflV+6h6FC+9Ht8B2CdZPtIhOGFfxMmMk1
2mRsuceNURrVZXJrB7Kl2hHDCa5eWxW7gqX6MXfJy4Xc/jveISTnCqQUEDycLogyF2s/itTHbkqc
ZWoK9blMb3XNAnS2Ub71fRzverOu93HgtZcxmpMvXlq/635+Vivu9CQd9p0GnIkol7G0HSO7Gp1l
7jp/UndgpXGYL/R0rVlOtddsZgPcPb8yREVmmnUprOW1rtb2h1tmT9qIfVNTqCp2QspaWHH5i13e
Q8iz8D3ouUIRJgUSTVG3q8f2weVW2ia6K7aD5Y5X9C2DFRrQ+ptKglK3s/hXbp/JZAEd52a+2kPr
vDshOqdVrzWPJJi6TZW2BViXGmw0YSzWXM21aMxumTdO8r0qhmVY1OmHGtaYIORR+mIDDdz0SJ8c
p8lApcUCyxt6QiOnP5711nSfXc/TeGRviHJV36LQgt7pqtXBN4UDnlB8aEHCg9J1gOJbjQ1svouP
SBHHayI340Pm2eWit6zvsVYGz1ARx52GcOoW0VPvhT06UpF58AMZCwCEeTY+jpkpoP3U6qbO++4N
XdSDHBHZ7TTb42Q3XTTFthuaneoE6R5NCHuvkX848bdMSP219gXpCW8VIeS/7gaC7qMejaecsO9i
iDz/2TJNwkH1cJixJ8JAIbgaQAsObXqOAOrBqKnbdW1hHx7wW65snFj3vFyU1y6ewoXbu6S/596m
c3GcscxnVZ21SP2CRVHLi7QGUmGYvdh3HdHrydXydy91PgRI02vlxea1MMKf0fzMJbm1KMFRL+Hx
obDgqfYec69xO/RJ/hjoc+S66JofNuJZWdRpH+xyPio1cl4qpJ/Wmpa8u2Ndrsh7etdsLsAso6RK
7mjn24quoO/RaKupBrMU+rV3lQM9zwaaH5PE/mwrlcEm+suDZZ5FDkuJK13d+9z3yVIbc53uMvSC
YLMShGu3KPOzEjQYEEwpwk+9kZ5AXXx1AEyeI8NaF2HzhAR1tNQn/TQ13tHMiOM6nqudyzJBKX0M
tZXVtsPOSxt9jw/JeCnnItrlIyEXUAbRrgy8aGXanf5mj+jp18PwCzLcFAp27MhavdTE2xdN6xVr
gUASj8s0mA5kEJahqVgYeJXGTh0BsaWVrRGrCZydnyj5kn957lct/RJ6OjIwLiYwhlqOpwmy6jIz
SEfHtjGshJUQoVdHB0pd1/WLpO2eEAvKdrLts4AV9teQxtXFWjjCWLAaOZukCt7cRhCGcczodVaj
XPWZZVwTL/Q2IeRsP7O2ZKSmEwSjfBdYON4IvULxJ2rPojayJxQVWFfjfgj2yhz2sk3LgL6gLgsc
VHGvbAWcD00nDDXNNnHuY2CwSsZt4puqKOMhNIvpAB6bX8cngxFB6sdbUxEsBJMvSkPaQUDCXfcI
MO+yanBvKrarqqP3bHoMG6C4S6w0Yo8TRt0yDbLoBGY430cTAQsXmMeqciZ9ZYSej7iLeAyIhnuW
TQp/ihX73IJQ9OGr3ZQiKG6spWe2M7YRk82qKQC9+2JjBIDRb8giL23rF9zXCKIn5jP/PzYYnSUK
7/nV7WaH6+7FgYx8JfKZ3YuKvPSqQiFsPc6jZEdcNf5DW/6QFQxo1TUJ02TlOPV0RWHKWxhaO5Bl
MabrvU217K2euib4V4bIDnYL5sUCIjm3lCJOlqqVswBWuvo0eE516rr091GK1AIK3cgwInoNSFmO
uR/yJOL/KlX7Tcqb8FxbOEorqlVuM83zYVVS8G/g7bvWIX6fT2ertnkBZPGtrZSE25/HIitYB6de
FLoxNoFCUlvOTba1bkGgsUG2NHZ1tkmNT5KOqC6ov+2k5vmqqMaHDjmgq4qywdLww+AWctVbQnMp
2UKBan4wXV3ARCduukZoK3QFTV7Tvnn0Sj3btrH53od9cg77nwTB64e0G8uN5/qoxUQ4EDU+opvy
CE1lZHLk4WfROg9DNYyETrEfGWzVxmjCQa9aSd99VFG+WthbLCxTaV953mvLNvaDp8qtcdCLa/9i
q/xTRAmiPVFytDs8k/XO4tUyV2UhEPWABekVQ7GQXfpA3DoXK0Wk+tVoHiMpzqTaKfY8/MB37SaV
cNweVhjpiwlSCbtefQ71YawnBZZkUYUay4LQ7jZaoBp3Aae67TCJHXT0hWYJJzlO4GuFXrR9Sgp0
BMo4SFedo5mHNoKv7wHmetZCu3lkO71Qh6x4RvlxDUxSuc0Ldb9rtDcj9apTnUX+vWqVWbaMRxFv
EHDBYyXvB2WNqayyTYHpPjZm8QPqBBixXIgD91q0EGSqblaRgJfz0mlreT6Aq1p5DfG2ehRjtjS7
unkOxrF+LjL3WiIm/FAGSv3sGcJa9uPY8YSl6rqavyVFEa/81n+wilKc+3L0H/LY/ok+Z/wWZHG9
j9SwhLgRJG92QmySOGS0k70JPGow8qTKZK+vYFyVJ8qT6prqI++PnWwenB6burAA2cRGE4DkFCLe
QAbTMnDQgw9hv1hpgoC3jnY4jCr7JWuIfQM0U1fuXLVGVduWBa93JXGslwyWEpBQLV3Lc3WvD7Yo
fHfr+7kdyGHe9gYKvwxmhddsiskP0EljqqQfIkTb4X/Jqo556BplfnUjB+cCTLqJ7Oi9Vw2SnNBN
WG7v5w6Dv0LwR93KwQZkilUduv69F/u/buVAs9/JwWokAD31cxpWfu4UKkuzbZMtuNGd5Xj9pQ9G
Z5NFU3lyk2NBhO4Zt69eU8XzzKR5zurhlfycdy5QFtih8IC6vjGIS9emeyjt3tExFNRYZFurfasm
mFn3pt4QyYMJUsFXSz1CujQ3j2RHDq7ABVyOz+soXbF/jrYu8jKZkwuWeBF5YjVOsa0jd5Fpw4+8
tPpvZRnqGNYb1gVeeryL0I1qSYddOyt56VSswmwv1w/E1Ptl7A3BW03oeGOgc7CRvVqD7UdbpbiL
zL2FCaSvKfprELnGa/etqbJgp4cFouWCsF2c2fWqUap6C5qZ95YbTOPBw6bCWseW89dhOh+aWlbp
y38M+MehmWnlJpnZXoH1iNF78Grz9SAtjysFGaBXg/+2m59iRDTXFEuYlzgYH2UtnvLioQKdJ2tg
rKyTgUPPIprl1acakSd3GNA7n2fFONXYzOpaq9hWjMvoq78LU9k7CpTDz2YW/OUh9QFTzoM+21MT
zcVwjOzlHx1FEKsLfCbH7edgOYR4BHsdG635vz/O79kwWrWmvWBMsIHfPb67k+2vptYTp1HL1bOq
E+7qdICDMXvkcERsIpodhWRRzbZC8ig1rFkHA8PeycFRSLZpfx+lxZxk7rEN/qNDDpa9qPZi+jHP
LE/DizlARwEhi/UEiPo+a0NsGdgTSaluAZJ5lYxTfiia6HcBNzA/EPnOD/Los+Nz3GfHH+P+B0M+
pwduhuC9nP/zPFn9HPP5Sf+DIX9M9Xnuv17lv37a5xV8Dvlj+iZQ/rr8f/2kz2k+h/wxzeeQ/93v
8a/T/PefJE+Tv4fWj/g7htGjbPq8jM/qv37Evw757PjjJ//fT/X5Nf6Y6j9d6R9D/tOn/dH2//FK
/3Wq//5K3SCsWR0aBWbKI0u7/0PaeS3HrXNZ+IlYxRxuO0cFS443LNvHZs6ZTz8f0LYoa3zmn6nx
BQo7AGxLLZIA1l4rEn+Gsvkf7FehpAkZlXNGeBt1szszKV7btwGvhv31CtIpp7rN8p/yl6sun1od
UKHZLpHXM/2n+f7T9VnMsPQezJi38+WKt1nf/hxee/+/171d8fX/RF69neYHqxr63fK/XT7VG99i
vv2g/zpEBl599GUKGUnFr/yNTwb+F77/Rcr/fSrXq6HOrY2vk2JF507pBUMiYLNz+tLISDJN1Uk3
HqRbemSvkQOWXNuv47MM1xwgHb0UWTZjCN4VRmeug8aitqq1lMciSiFQa8dnVsEQ2QorLakk7MG3
iLgcM0emfeL0/aeMS78PT9RurmHEkj7ZNCNsGbYJCKyFbP8CXfQ9pB7pfeUq6XFwPYS4B+p8XTu5
NTBUptcyh4FUZBlJgpKcjEaOApwtUC83nwzrifkDOTo2RJwOahk5VRmO1DmXurq9JfqwSm4aK3Lh
SbaoLylmJHZY2YPDREx1FyZoubrw3VjUzw/VvcmmAef2MdU9wpwip7qvtLS617TO2AdmBXRdju6N
Zjr4FciGV6Od0QOYnHefIRdkRjmwsUtkiaz2cZlLTh0ORsOmZnC+zRdlVXeJ8xRa3t+XlGn5OIxX
nReLW5o5s0Rz9IOn1iNFzOgFBXYUXLqkDzj6nEtK1G/9m1ul/mqehr3F7+0MKDe4hA18KCvfYpB0
yrwlXIET8RTPPGVDB6rCLSuKTnOYPgrnWFZOeDM8LfJAwwh/CRwXgis2r24jpHMZpjhzsubQo92+
GnPLbKZ6O6RZfn47cNam8NjFyuObuaRpFfaVnW7rqDVWAIE5QmuzOgR3UZcFd7IH2CtAt7UO9j6Q
Wc61iS4BmTd4c3KdqSwVqcvI20RG/851k5R908g8yWZm6+yEMrJ5kj0E06ZjpmQrGcxe0qTpm2aQ
U3DCiILiaMRmlVXvqcDLUBsLIR7rKv2uVxTtTnp7xOS2YGqNtQzcoiJd9oZZZctbDy4yd8ngxMne
KSWUHuA1fuUu0UQLnxAZ0tmw/SNozIV5MHX36+K3wRPq8GnlBac8vrqXkeViHhqGoOoGKEzEp375
XDczp1SPUkN3Kz+E5QQ6P5E6g2HL9U+ysYrCzVe3dvEOiY23oCaE3UKRm4FsQfh6QvluTgfl1QRm
VbJhkA6pcpvwNujVhPUI16sCQ8NGhxn9bIomjsvuLE3ZW5o3Pur0oI1lIbZeAv+nCZZht2voo7cr
oLbLWfjU4yVjiYgCsp49hGqYP8RWzuoqRlBCBthvS9CgRqRWaFXCS+ueKAWY85W0wZ7+cjpW+IzQ
grqTftBj3mkZseTWUthSTiPHLjlvzDIYqcbw2uOsJp+VLucko7RgcjPj5CkCoHZ0HTYNVL5hH6ve
OMgMCrg81txe+OAIGHteUF1X2mkNpMqBwl/ASXoBJ+kmQD3lXNocPYqudLYiIntLjhzSjDtnRL5p
SZXuv5mRhKgsM6XqfOf37fQ4e9aD2WbDc8WC+1Saer2d6jT/GpgWR0oArNg6myB5E0dQauJ/qiyA
q0kF/Vrctv5KaaejBBtLFLJs2sb115blZdvFJ2HLOVV12wz81loGbvBk3/PjveHy1X8Feg7aPjnC
vPjtlthRxd1EMOYicOWfvMrzTqxczXwlu7KBi90CQtCgaX/z1lRBj5Vu7YwlE7JTHxlOkcO5ETKx
opHD3aqNAFiyLVDazQhjaA6hujoHLbI5UXNXl/A+y55syimj2jY3QXX4za9A8tJLA0AOMDmbe5ms
GgZy0EkIJ2rrNPdjnn6Ifc+BfDgFcqqkE7ohv30xR1n3MhCK3r/5szH/kL7MkfTPbFuWl9Yrkyvc
/8m1q51N47H1CanXL5cMztUwgydptPIICe1Fnd1pWMmcZgBBzbknyvC5l1AfKObK+raJ9rKbdtYP
N9KL/SufvFT8s4QX/CL7Clum42hkEN2Z3ikTzWhrMFIutuyhE4wuid0c3vqV3jv9zTdaoX9SEH1C
013k3GaVXmnLMbLpJ0pP1jJSVZN64FS5t2ztwTTD8kPLfnOoAmS309B8z65Ha3flhyDIVRTUB3D9
avFBQ0L+3hrsJzkiLt30Wpe8NJYmu7V2x43GpOT6HOahf5a9bCi/TIFr76Q1TJV/DhogyTzcf6fE
L73FNwAzRQ3HR31CRJfAbbCcR8745nIt1TqbvM0EJ/4f45bkX2MjFRUKJ9qpYVTsq9kMHhW1hoW+
8tJP7N59tkZT+4m4tmeZHP26QfyUOkn72esTjnTiPnwXxi73TCtWznZrp+c383SQfp3DoYbvhi/x
RVMb5zgoJftP0A6sWsRzLhHyEtO1gxVw18dAL8Ei2PXHOFG8bQpb18pho5wD0yzZwjvWXTrRcFj3
ull8MkVTtW1Su8px8csBiynTpC8vDfswJx5abX9MaZXz6yss442Y44g2yx58y6IQKkXcwYGVfC/N
VC2zOy9L7wDYJuW6y1GzCELUtkKjhedrRIFLM6JxBanWwMH5H02BXi96rxbc3isZigcNHmvZLYMM
FdiKbbVXTr8q7K0xxKDcvKbbRVqiiZKD8Ek2nQmBBFr3j9IKKghwloxBpA1kRM78O4O3JvCPGvLe
WpU3G44dg2stSZKqNuW13S/GrXRCnRleJ0mIlIok6fz3nGXMktMI2iUZiGMjOKhg9WAQKo33cIUk
vla+7xuU6H4bvyOVUim7nOooimHEfc8Iim0MlcNa3gaXu2IxwYwbisDiu91HRcCcfDbSxW1VNstU
S2AZtky1JBcINrFfm+Xc19v5iVr/ceVy4n6aE/Ri9MwJOGulpCh1/K5aN3CVhJ3+bhRBiDHcdaeB
zJa5o2Jb56gRereF0Vccq0Rnt9ajexmNSn4jeQaNuTQdTubvzGA8IxykPtXTtqc+pgFJB2RByJ27
hbHxOzs85ghdXDIHFi7WRGWykV2Ixadm5RYgOylDrXftlI/NqjLUX6m3+DJU9oZIcDBMrFWkyS47
1UwjILxEKd65VBvf+a2hPU8ceq6NxDGPoKa057B2XNjuAx/F6RKqMNUc1rY4fbWQfD1aRvW9mlWX
5arwgWkMAIF19XEW57CyMQPNPEZt+11anTizlbkRpTt/zRVzLsNlT86rFUp9hKUrPY/JUFG/zvuU
xs/h3qwBzEhfr1Gt2Xq+t5+rQrkrqdPdTm2P2twYlOuxybTTLJu0AeBUCDnBlXS8Col4AdfHKcj6
Xz2Z8irbSKJPeaHWB9A79UlXIZZ8URuUkoPSLKLizLFIeJauVqoSNhlHZ7aaCwr+3/qEMrm2qZxT
Rh3oMZKFr0aMWnm2bCc43yaQkWWWOYfuevPyMaa+4aB8DtK1FZU/OEotnziBqp4UJf3CWX9/MYWl
qdZ4ADKJlJXIKCu9eiqibgP1+fwg87VqRoh4pERKBhXLbh71lq17MVwO8v1UA3CE1vftAm6aXbPc
orbfKMv1wFbJyk684iyTQRHMR32iUkheH4UI9Ti5HEtCXO30xseuqY2rowCPlaYTQKo8t1TlSLPy
nGalmolzzQNF/fhrTN9rxlXJ4Bn3K8/4uIzhJTZ+0HXU/kI4LSMn/ZaBwbkvRMMRpnYf6pm1HYV6
6eKTgcws0ElIUPmRpmxkSmhGTyPoxNPikj1qRkebzZllHs4O3ZOfQ/n7crlbpk6tuT96YF3FR5DN
6JgwqOfhfvCV9myx9ixhG9Dbsz7WB3sIpoOrtS30tLhS3TaoWpG27ErvbYwcbjccIgLFrZptOIN/
7triLwMKlZrPJFIOWscSQjZpH/igroTdqIp+c1Lu8iu8JL7xzWJEZ3fer8EybBqpvtfA5b+d2ko9
N0Pb849pS0pfDsYEfyO8IOkmQXHmk9Z5A09aE5FOOyg+ae57SJGdDxCd1dcmRjLQGdP8U+5P5dYN
KC9niQ3Rc62unELVNp5A5iMFnZ8tgdyUPembAaIDKxYR2RQvPWlCk0bYs1JoeQbx4C2Go8o78wVe
6u5BC7P+QdcsfzMMKN4sPlutgmtT+nvpGii6hGVWULoakzsepVM2McQQextAh+C57h6Wxn6KW794
AJ3psFS0KOIsmtoDcM8Fq9hWr5kFmo0S000Mveah5LT6Q9fwE2piC8lhocRM/S/V1X7Xnk1hDi0I
ViqE/YuM2m74dZi86U4OBQF7n9V69SBjrlnuO9NO38lYpLQrEDjps+Zp3vsB+WEYXjxbeY5gynsA
sNmcCx9EqrAyqA1uvc5LESHQ+uYoA6MV1A9e7XYHmLR4HxHJS6ALlaOqmR2CF6TJXHBswa4LAKYs
uXJ2ROSqJAxvo2+xsAaOoRjaVgkCf+cNITwEaVDcy0a1kIaaWwR0pYmg8a9AUzZQ06hqsFuScxFF
cmLYhEkJ9dzLLMmoFfdBqHvboSsRCHoJyBHWwK5drDiQMZnKzoZp+8h17GOuoRojeClVIbWHLBda
wZLWcrGXMMKFEF5Ke2rb6tCYFC+HybwvOP+H5SnoH3xD5/smekZyjdEAvOdM+Zcn9otB7PrwC5IJ
ItCXbU0FA2BSdou3vpJSpx978ARCQHscvNZ5mERDVS4qwDW7Y6kWOQ9hZjkPluY7+3ZMnNXiMzVF
u1DhdJYuOVTmQmOzanM9BKPIbDKoBUF0u8ziWy7j9VQc93DTnL3Q6Y8UZlOcnpbzR5tX7k1mduxH
CtOFjYqyffNx7JXmKTGdfaDqM1iTPjinIEzXkTRNJ9mmXdAcZDSqxq+xL47qQee8r/j2yiy4VSC+
Z0GIaAVTV42W76DliPbSnOMKFKUWeldpajWITyX/mBthd8eTKr0NQp8F5mGYGrYyqzQsZVXX4Pml
mTsQduoIbpsVX1u7LFBagA7o2JROvuemazxx2MCdHCKBfyIb+m0I8b/BETiuHaS+79/kmvAEoMVC
bp6i8s7r44biXW/TqrNx7kUje7KJkKI6O1XoV3CgE1GAW616I2kh3MRM6uad4bXxxyFpvfi5zLv2
Y6l2P7Qu2rlOVT2Wg6o/U5YOPLJueFOMQuN5BO2xCazB38toZLLeR7XEAIBB8oTy9znxgUklIrlm
D/GBEvCTDMrxcfU9dVkNSU9Yxp+DWoHhWmQrJcT+M9TxqmWpm5Q/tXeyofhKtcJ3g9WX7yjmnNlL
UiG7nP0kXbspy9XcNCFGfclv+2JvhJZ1pzv6Dz9DkGwctPR+KLhT8joJOz5oxPtONDIw5rl9DMbs
fWtXv11iQJ675bW24/Utv7ODUxzO105SlAryedlbmvYvvimz/lPeMiyO+f4XSjtuzDRIwEr7MO5M
JhXDouZUb0IdxiAa2etLzklW0n4TBgsaHcLIv0j/bQY55E3e4nuVU8LVsePv4YemVjovGVz41ZWW
IbL39tPkJntDI691q39NlDMuc8s8I1SsbcVdBaZuNALWgwurNN/apNxZgmta2lCbRICHATQuvmE0
0DB6ZYuBnXTKMUtTu058KstBeQQ4aD31Tf5dKazhIi22XPUdazNr0/O9eUI45BAlxXjJO1dDJYdK
jcmOdfRNc/1e+mTT5xYkl65ebKVZKjPY3aqfj+zZ8v3v6vADaOiICjWtQyuwyHemN3XXJGk86lSi
4KQI5lcmZeMagFA41wEY9CC8lz1L52lTaB3syH8GUBlj99i3Pkq/PWcxNBQiRUt/NgMHSXKOrHBD
yCFGnducYqMgS23obWKZW08cGPjfU4RJzlmbFmdnjB8j08r28YtL+iu7DsvV2+5IRTteftC30TL+
KullNun79ylL3/s9e1sGe0BO7lYbvPzapFEP0QKVBiU1JqvI7sMfOTBPioh+8pv5ZMCN9XHWinbj
a256XxQwCULupx8mu9Lubd7RNnbflWtK9z0OH9r5EprAs3d1SCmR0zjj5pVTdmVjBADU+9bwgWuB
2Qbbrc+XJTxBcd+tOp8fE7rJX5dABD0sompoXqpZ8Y6nLbdj6EilRaWEeW6K+bO0ZDOUpvjSDPVW
b6binfSpEUQw9ezyx43LRzSbo9poK2OmcEF/ou9nxejWiy/LWnc19YDVl4nG5JuvoV1+m5VysBNl
cvFKziF9uQe3rJ+O8U76eDmK1pUetQd4Ru6LckLiA5mld71nj1d4M6+xsCiTr95NsPDvIE2bN9KU
DXv4PwDKx+xOkpY2lnfvc+ItB0lXS7X1HmaDfl1DDE2d8DiBJPORZhxL/T4FHW+Wc3TXCkv69dA2
z7w7nKTlqrMJSlGfqr2D5NZKOm9No+r3vo5UmNHBNCd94aAad+YUr5qsjre2p1R3UWlxOgs17yF1
NOOO/7cL4NnR3vc2Byhqb4b/TKW2ziBDoZi7N0+5GRVfw4rCVRdWKsiOFGWbzJVzMWEoOXmNau4d
NkUeeuohN1CwqB+tIvrGCVf904n3KGoEO+4z9d6heu6h83R7XVQBPrvrvFXBu/mla72TjNpKAuN9
OvEVR2vUPqhgIY8pEjcbQ6/tC2XzP6BUCCmg0JD0Fq6lWXw2HO2HQu2oNydD+pVxKnu4rH8Po3bz
/zPd364qfeITsu7StwFI+VocX7ai6cTJq2woNtrEAH4vi0tmBPqk7Tpd5RcqcqVPjpcmhaDvwLtb
R2kt81Ilk8MFsi8olzp1wMqFzHL2XPUpxaLOF6jsvfuGE7apyatDoavRXT60VP9ahv3IbhDKU54P
uRI6pCtkMawvo9U9DQnfYGVs1tbAGSer/PONX/UV1arsTl6mb+vKpFRGMKvqhkUje6KRKbNgZ+3E
rnU0Zz9nvZzuuaNBcz2G/TeKVU4VZZUfA8iN9tSX94cq8mNkbNRvFt+xQ+460O8UTvFhpABp77nz
tJVmM7b9FqGmfC9Nfx7ijWoZ8VGani7IrxC6OE/cKj8EMFlRbgT1VqWqyhX9Z3DNOfRrlerq70ct
/2XWYr9Vml7i+VCR9b+i0sweSnM7BeqPfp49mF9tFdWh1ATr2+YJ6OiBFYytoVjCf2aTKb16lZZs
sjATRBb6j3gw8mw7OkfdZqOfbQODchjVuPXEyzqFMdXAIRCFZjJg6rl5i/KnZlKiJLLT2tK3pT7A
PfsS9irLKDdyxtu0VNauptxXti1SMes+7YuTlWToBCIXu5nBn39TLUgYdO+LMg/WdtbC6NTVbv5k
JMY3RDyzfRkE4HS6oLjKxvXH9jK499KYmqrqNkvQUAJtbdVILI1dNRwgNPzg5xXFhF6trzzdUe5a
IRjCaUBwn6ewLVma8cpfVnlgrgYX8smo7dg3IE2OgoG2P849SpccX8SfOx2OSttyv7ZDwIMuKeGJ
76nL6Ia2hzOi8L5CE/RVK/v6yTSm5MSrkraF4nn4mvB6nBreV5OdOk5qSxUsrK69M2f3hxzHOoDH
N2UnjyMVj5xHdCbP3ci6UZKp45Op2doXKkrR7gQicpRLR9lkLIVCp+QxJVaTsokqyj7VtkIgPHdc
mIbL2bmWnr2Ri1A3FnJtebDW/Fa9b5JYvS8a/3MdBdpRWrKRwTjxVwO1cdfFb+i6eelKY66QqlQb
74M9G/PV9qNp1auICs6QzG09fXT30swU6z2qzmvUWNHEELQ1phaH/NT08CJ7yRxmzUp2g8BNmtUS
Ut2WRUutgQxnyKvEX11k/1Zma3uwOc7jJRZNwC5MvqmN4ZNT2N1eBlDf8pE+iYqPtplTcVjWYcPv
egA9JLuhoN2JhaiFeOBcbo1g8rnZt6SOIzcNrS8IsQRmWqKiG/jcNJafoYPGKLzUClvF6LnO+qEV
2j0NcHme6rFxaDNdf6/2/q8o1HfxaRpQhuM9wV1RSxd8m51kX8em+ROG/WMTd2zyQdLA8tE/2o1T
PMiN/FSv5pUa5OFZmoEWhttKhZrMTZz3zTijj5TMX2zfLXdpO7L56Dn1J+EvKn36QskstKx8hTne
WVcgpE6FOkafTDeBzNhrnrsJFsgs6n9It5sN4b40xpWVHWzWaCeYu2FqFj3zT3NSxkHIFxK+dW/p
IXArpMMhz30Z82aeW7aGvEC+WuYMPOfRoQ5iX+fOcFGCYkDwHikra9DuO7TMTcR88clooo7DRTZF
nT8rY+Dskya2/av0QQ0ChkYv65UcAcgkYntazFrlc3LQOP8pEX9F65uapDIddslLMRe/QGdeyagV
xZ+LRu0Oc6vpVDWIEVHYchJU2hFVei+JsgoMSh8bgNlXlrFJArVlzwtNyUtI3XKIsVfqxN6V8JnB
dq1r6iYI2p9lyVa+klboBFL3QmXFb7F3/q/IvnfDr4AUgL/5BEPGm4CbOxS/LtPIbKkSfxOO/3P+
v02z+G7y8S8jcgtmFf52+TSR+DSRkIeW2ctntUL9XWDmxkpTmmrDHkPxgMJY/uCIHvgCCpjse+mR
zRyiIlcPtvMq1UvbifXQ4TbkZYaxmjJuY363lSPl1Kar9ncTe1nSZWZ9iOKFZbKNHIXxbo6twFtp
PFevpTtsNWnKcVmZFhxnquZODSgbp8yv7y4RiNDlk8mrU+/rcMOf+/0S8NquPzdsOt4+hqkKETBl
g3Kz85ix7dR5bJTqVuU+po1nXsG9nGRMFa5icCDqMCbejoQpA23ZDdta87yNHvMevmYF568a4kIN
2rnl8Eu9tyHvuchZuCt0j6jZLHGwf+0RVper4yYHN+qsu9YqUp6vGUegWqMC0YHZ4C6eTetO9tyg
No5B2z7d8uSQYEj/yf18PmT8M9j4ZoTDn8ShbYxoZYtZZd4ylcCFTk5ZnG6X1ODKiKjK2gzitHHo
u4ASvLI8SBOtc4SALUqRpOlmUH3U3ROCAe4ZfQnn1rwxZUD6ei+OduUUxjAPgv0z4iFdoW9TP6Ix
Vz9GMWdeZqlT8TVMNT9mGupMXvtkMk/BdpMOsHVIU+bJsW3Mu4fJBvNt7Jv5miZs92VDLbaG6vnZ
LPpfjdc554GXBkrgYVqimOp3QEiWVwghQMdpxU1R7+Auh3MCmsFKq4KNnOFVV04rs2XEh0GEPzSk
kWYV8SjEN5HELDM04dvYu1AyzSbbYKGWXg6ZurnZVKG6l1vW5AUwWNjht1cRSw4qxHhYz1l+UyfI
a3jK+4pZ+8p5pqqQ9ysaKykVZJg59YPQR9dOyVhGl4g6V9jnjVOcpbuAPc5D7FBWNZeVdeLM1j4E
5vBOMQaqrGFFXhlz3+5YQE1fEnYRqD+dPukBnAh8Q9pdnfY3f27X880/ZPorv8yfgZPc8s20U66o
KkLJMkKfNFTVXS3UddOE5XFbTtFpFtq7g4O0gIaA3q4RYrsGC5cDf1HhRkYDqFkvvp3wgBJjq3yy
H1QlOnQiF40D9+QG/gcoTOfHxu6NVVPD2gMXHDIOlvHV0DrkMYI+gs7cpMRVb/RVGnvJXR+V6ROK
S/cVbOKfgVnlOztoFAjWvPKzRyUz+0clxX5otHPgj2pidqVEs75CXY2AUIUI0ODWN1dghxAUcZJf
X7VaYS8tA54tk2WODEhTNqVDHbsfoMgThILzZUmUPUVQOhfD92V66ZaTLL4hjL50zud0LOZdbTSB
tqtmm6JFheXaBiHSas19tOE1SoSsOKkuY2dwF8+8ON2xgZSt/tsosFTxyfCMzW0SOd8tyUz6j5pi
1IfYiKO7pbELUNTDtF480CNFd/BYopUwR9YzW5LBUfqWFNlrSnde+5qmbJaANrkMY9c02Ft9Rt2h
uNjNKbtFDbID9qaNkZqvP4XhsBXXld1Xt06GU+BP/clTnV+N9ElTBhbzVUpcKenqlf0yjTL75tpH
Vmsto8vgf53LERdW2jI8oNl8hNpj3kejE65qQaHVwuwPFYBbbkrFM8556EG9Jam2EkijrgnnO+vJ
itjs9etJReWSMWrBL2Wa9bNMgX4gglkJAaYgKK3DmDoOb4+18nkYtCOVc7Bxq+HI4ZfgLhf+aq5+
GAlMHVEc6ndla56asNsNSn+KG6v4FmZuw1PSUN5HsVltxkYZHmzVivYO3BpnF+mJdZdOJdJ2OuT3
bfs1a5z4vVEqzkNBIXEO3dt7n/OY5yI4yZBsoH4A0qw26AaSzXvFY9OYKzR3v1doBT8nhs7z01DW
0rIQM3p2Rv7I3KTbTLxrbxxjZStR8hSEXf+UjFm8cTO/3aeZ3T+pRRFfuQN+kEHZjIH/xeVt8SIt
6DicfWNSuxmrbAutmcwVk3lO+GuyuUm7PRvB16lrOfCbC95hBIlPD0M2mBNhwnyydVp9X6WwAUWR
MvAQ/q3EI4VxtLSB2NkCX7oEqqb8isyLA8UyuwBKFnLKNCYPEmkFyvC+arPkQYKwRKwRlowFcXzf
qKm6mlreOhyrLTkuTNQVWP3ynVOYxTvepSmWyOd8L00ZMArqhOPYuZOuxurri946z7d8MShQhFxq
wKInnfo4XQ9m+y32gu4sUzjJcO/b2V4vAzS1XavcJC+NZq4Sh5fgpIx6C6rg1D96mXIf14HCYgng
5x2SZf1dNjSc/6spRSs+VJ57w6FmAY2ieu/7msEP0W/WlRVyRCYepqmewG0cI/sjLNnIYCEylrT/
2Tf1qPCNDcW9ibItbBd2QtbULnQj2ynO3PM4htU9GiXVGpXW7Pt/zsiYY/xzjk6r0CQxiuBQJWn7
1EzKJ5/PeCmEVeddeJiHUVsritk8GcXYPiXpJ91Mk3fSY6ExgpKhNexkLJo8584c4UkKmvYxjXVg
zZV5x9oUZe6s778NPLJDS4k/tY5n7BrPiI5Fotp3HTcDe3D9c81jrqZcl+44e8rWLQFAovruQoc5
I7Y0t/r7Ceqlm6n3tv6+633nlblEZfLfxubs/R3gvM1mvb3IxlNhPuChW0Dl+Nsne2oH4wVbwT6n
ILkAeE4ZsroqzJKbm7MTaNK4cw6ZbcynuYQdW5Kydygg8UxynnttVg5T3wHVz/Xos1oZa0g/w28A
J4GDRe573YmRSCzB4CQ9xK5GdGcNin6XwCBDcRN/JpcsKLe3oB23ztEO1I8hJQ0c9fgfioZbhGfP
3b5HwGZTeLPxXIVmc+b4o19JU4cc/CFqEkR6aqVbG8ZHTS+7JxmrIVhIlCq8k5ZWTuXavZsjbuUP
cOC45ylRkjUAAORFJnu69tVsrJFbCr85hrPjTcn62LclrCI6DFn2pIQfSiEIJhLkyEQIk9QjjE5y
JK/W0be5snb55Fgfh2Eo932yDQOov2cQw/U/UYXO4dRqyge7H77VVp3cS0vVPzRdq74HUtc9crh2
TdMC5e/O5yRTT4O1NPV8yPZAge0tOL1PGfXxx6q28xmUvTIfSlDXesrWkCoaKxzhnHrpjRlMGSwG
hp0MyEYrU/uW50D4cYY0bL2MTxsOUZA/6hoYIPxw5+SoaI1ux8q4npI7r1N17pip9g6m5mGdlI3L
D30OVo1Tm9BxGeO6dIPibHdV5d66mV8WZ8212IJ2ShgZle+dATs3G24FUkMjMPCJp1RhDMjidO3w
pPtCMzwz4++p76/Zeux+ZnH/YEJG9Xme+IMxjap8aL2kPPSDzR6hlul3Rlypm1DjwB7O7q9y0OQe
S1iIfjjWkK1CNa/f5z1C67Xj96s6QAGc88EeRlH+5prJrA9tYnfP7EkIrTGw7TJaF2HAIY/5XQad
IvCe+MHIkGyQO/+Afrd3lZZhN+7acAcQZ2JqqIv/OpcMVsrs/jlXhOCJaWje1RSD5Vyx/hykmbmR
22691aWoG0Xtr/26V3Y/Ku4662AcasS7davD/THDB3OAK8J6TrXY2VV9nmxb8a7dxzXUtwp34F6Y
6mjMd+xac+6LpWil/jQmj3KgnMyxyiMKHgPPPOIIBFVUa2XeWc6lGuPfrxS8L4OIR48R+Lcm0FsL
6GiYRLuub7qVjHh99SsszVuOmjXaEZzHcRkcl6wsAviDVtpkcButwbiddRttM2CsnAWm3F+Fyxe0
52qoTRGyTHRv2VkEuFbR4tMMRZ7qap8tNQRm3Hb+bgiK6Ysxwz31291VMO1Kt+r81f1HtpwkF3t6
f2RLdxjH/3gF3Maj6vYHVk7WPoGN/tmcgu+9XU/fIQl5p0BA9MHUY4viKkulcrNm+dPN80pmQLO4
G3qPak4/LAG0dx+NWBvXBifwV94mYV5Vlba4SrsDNz4IXihv+M6rNbJdhfkzD8o7dGXcz4Neo3ZU
savtsJ+6r+HZOTlNp1z63tO3czE0zxCbD/DKNeP3ojbEjcf8ycbQHtbhVZd783MPsAV+EhWMl/ip
WTVwj7/40VC7tmapPgcuXLCDZf3KjxCKWvIXv8jvRb7vkC/nlz/QP/OX6wbM8yZffp4/8/8yv/z8
tfj8zlRsRw5Qng3P+hEa3fC9gwV6TlL0YdwVlXQRhP9WfmDLQP+Ofvo/Y2w6J0hue144LesAe1C8
811/+gJfG1RstfLR0eE8roQf8eLpC4w8a/PFn1Nod/OL/Nk1+wO7J+0qQ3Dl3JhJXa/STLHP1WA4
CHj0+kZGZCMDiyl7dWMw5E24iLtTF47jYfFP2mCxUxaqT8g6w8uUJfrnsm/eu5yq/oRvN1Mc+Ma6
eTiMaNSsR2hYdmnp1VD70aCnVV+kKXuyUQaOywOzbWBC4ZGkUKJVzu1VNknptddINNL0rdFaQ/HS
bhZfbXbsY0s7UOZ4Z5jBvJLj5BAZmEpYZanprKH3d9TP/Wwg9VYH7wvXii794Gg3/xRDcTKmNnKa
KookrA3Mu36A/iVJs1PldKiop6C59l6OcDfc7cqFjV7q5hxKkWdD8N/l89MYsbzxCpZbzvSEOsj8
5KJdQElpj/ii8FF2MyHsygtHZFPmZ+sPFLdNT+3oQYELLAPmY6+u1sHoUlGQ/hdh59UcN5K16b8y
MdeLWCDhN/bbi/JVLJahE8kbhNRiw3uPX78PsrpFtXqi5wZCnsxEiWWAzHNeI06y1wpnnhUosbWm
B9NjixDXvBtmMdksdVV3X6Ng/KKhS/h7El9slAz9hWWBj5hmniCy+us2Yd0icmAHndq+Cxhu/Rbn
ueCEBNS8xdR7rHxR4hp2qh2ADNAQdlPL4iBbA6mRszwrz3VXDrdzhWfsyhQJ79kAEAgOP6yh1Id6
XsJMvK+yYsi3VTeyZEZQb0lxcrg3oW1laEGh9KN337w6Xw7FaKB3WyhrX03DQ6z100NtRkjOIiy3
G1TTXTtNUG+cAcdYTfGHlyaeBR+bLNiLqB1eRifSFmwAM3wY6J3KmCcKBnhGGg64lJQ8MX4cMIH8
o8n+KDoobokePVpAJ2hQ3XNtt0vWIlRNIo3bRuzjiTM34dkjetdlq2jQ+ZN0e1bXzMESk4JfW0Ut
Xgtl9hCvY/dMwa26M0CX4A2ldPAlg2DDxZtF2cCOyBxHXOWBxf1ZVzWkDH20y25xZAcMpbjUILev
eQIxJRQTstt/TjHCsidvGLx+hiZEOneqTkL78zLUSTG24cl4m1ojTLlMpjZbaR5GyBVgnPt4EvoX
pPhLX22+5KbwTw5ingsZVmOBg4ZhvWqoWlLvdzZYsIObikkorhQxw5XVbF/Flaus2qhij5Rnxmbq
tPTsxH52O6RYnWAMjQS2BRTllIOs3Ko6Pmxm3Y7n1O8s2Dea/Y5E86Yw/Pwj75vXvNKGF8NW+7Ui
ovqIw1t/zJu8XPWibZ66MvVWlMjDXa2F0wv5BWA0fgX5otfGl8Bp3xWwJtAEaam+yfom7R+NrDGe
VLBTfLzTS4YzzyWY3Ac5qJy/MnAetIUdorQssnarqEO8KQ30++C+DM965x4VnrtfLQcdTH0AnBOG
uE5CyUSXbuibr+UIhS63E+c6oCx212vgAEaQ2l9Lkm+6axdfUN5Pdr7th9u6MZu3uWQkB+DSiwbu
mHWHqhPiUYTlS0vedeuTC9hVs/Br42ra04w42sSVHR4w/YUEiZjVErMv8W1Qfi+FMn4HUMrdD774
Q+Da4U4vQn3n1J56bXy0vREem76DH0JAS/mt8p0E3E0tLr6NbXXd2VjOAnXI8jq6c2cFaXnwxkk9
gv1JN+MMrfiM3c4cRKadhi/UrcecBwYab7GtGwTtH9fhvbEwQsVerSyy4eBPNqnFX09lWx6EYQwH
FRrJ3wepjaJSdvb74WBGJVcBwBiAEUIqQQVkpodad/Kr0LwW1dBdIvdrZOjYqidpkB390XuQfbbb
mNeg6NRdlYFJ7aEURMvYDIx1l1saNay57aMyu+TWnCP7xnDXQOOxcLZpicrfWAhtN1WUpCGz26yD
NSo+9QT+GwPLrr3UdQjsX+1PsoXgbXspLIcMcxaLtYzJw6yngFeBdsLIhEvJWOOJ11RTmsNthPkq
Uv9AhmJCS7SDu5WDtcA7ZsY/lsK+Ur2PzonqYjITONdUL+1rlprNAU/tcCGbvj2IM26KpPA6Z/pa
a/1hECBdFDeedo1iGBsWHeobAETkT5V9PShXMk/ddbDL+OCYwl34nv+7UcTzkm/2sDYfrZK1SUPd
bDGgoPws4ihZ1V5Z8/oJRgCgBO/tmgWLbUNZV9PKuWsDtaZim3dnb7YrQCJ2fGxbUIKjoaSvvo9t
s20jVGdZqAvA874WXh1/w8XPX3SpgbFHj6Ra7NQCM4gIaIbdpU/IxeKF1Ub2tSXxtx4H4IfQxrVN
U9awMQAe7KxM6Hcdi9693/E2Oup8j1CtZmdMfXwP/ZtbkTXEZ6wWeSyyC7iOs5lJ6RfTI/ZmKukR
DNkG2zHRXhm0V/wTYhiH/KhthGybwC6/G+q4L7JZhN8zYQy3ExYHaTAurE6znycLe9ywrdhU+xUM
aRGv3NqvXkEg4Qyh54gP63b1WiQL9kL+66ha+REpkWQpRyU2nG89cbAdmSch+bJykgxZVFF3J7P2
Kn7TVoUVaqm8OIELKdIlO5GL7tH0laU6HgPz1CVFiGfNkB0EFkq/6UX23VTN6E3VgC+GkYOvrGZR
d02SCaCshdRF6lcnadcjEO23Lacs9IXa193ZmWlkkkkrGbdgMTvk8LsHZ6bjylAf+6izJJ04uE5S
PE5wFw+YTHeLsoq73QAmboM9knqOmzBEv0I7yRZIWYAp8wHlwmYbo0/ME9I3onWp92KhFKn1gByL
WIyD5b13bXnGBcLxFzxqrVnQlle9D7MY5kiZhZtMz3lS9nqsAI5K8HQVkQ0xo7HvSVPp08qHcMU6
sT3emmXniU1jIsjkUJbmY4iijRNrqnpQ4xqfLWRGF4nwynt5SOfiTcU7P9yCcbZDvcY4yk41NVAf
IUe2Lk3MPBIHVEhj+NEp0dONpSB9P4ID42ecG5eoc/VLkHflCYIhqq5/hur5rEFh0htG++4zPsSK
sbTqrthoYeyjE41h5+52Oe6IYHdG83YpeWEsR9tjXfW/a/WEtv4Q5B/pqe6d5kOJzXZhOOX46FST
y19q9Ad2tu6qb/JvrAAsXDQoIXdqFlAJg2Inm58dtybFq9its/tf4oPRqqsIXe2VHPZ5yHNSGEZ2
kRHDSQtnNYxauxSGm60H76AKv3uQh8DhrfVEp+5lE6VyDcVflHiGuntQ+BY+IHOZbX3HwV1+niVj
qGnCXtci9yDH9Q3El3jyNrcJ87BcBNmmnrxxJWf1ldE9VJX6giVpfpShwcFrtqujk5wEdi/HbSTY
FVQoTlpPIm7UcK7Uq55kLLL83D3Fm+Kn/sawdP9AWll70CbkXeWIwa6/kd1SH2vVqfaVWfcbr8Er
WM2jfZ0Xpo7Ji/BOZQPfv3XNI6okSLjiJbAyjVmkCmvCFTKw1Z68pfNq8XAJC9t4CUItOvZg0JaF
ZzmvelBzK1SriF12br6YHvYnqRMsmxzEvKY58b5Ode0IPi3cRlHUn/OmKdaojaoPZOutpVHX0UtZ
hhr6Mim69Nb4rmAI8VvdRfsi1nWebc64Db3Jg1fCoQ24ObvZKNjdkI23PIT1k/HNMxNn2UzudFfG
nf0cJtY6KCbi6K9stQndVDPTh7dMkJXukHX1yETgQq5TApmnjzmwsKAYinNbTNXVC/qvcnrhCGuV
msiyC6rXcZjek2zW964L1Lwthu6k23a2DnDbfTJLzYTCmoVfawv3aLnlqfp92PXW74gcPJtWnL+F
eV4u1VoTD9kw+ht5xZ6tx+2KNrqtJyXtMZ8arPypHAYTaL8WfjWD7l7Egk0UV8xAVXzXqHiNv83e
M7oInDcr1Pk8eks/6mlgPAY9MIw+sd96HSiLgvrA3kBF+lH1E3aRCBRMhZph6JXdUHR+ZrR33Dna
pUTRgWptl2P2zXPKEAMqz1lWWiV2vkuz7xLEkvoe12TyNWCoG2MbKliEy94hZocWAMleyl69hNRu
Qy3E28+8U1zhrNAs9r8lwZqHv/atbLUG065UPZphnZxHxchmqtrwNCPMilzsq9oan9nrFwdfRMFa
Asv+Gg/nuASi/TVesF74T3E5XhmKiopkau7UJPI3qasFWNDr0XPQ6cq2jdE/sL0ofu6FUhwsgfml
7M21RGHfMfJEmntdV+CmPiT3kzYXcZr6m4R7GEqXHPoemYJP9IeMUe+kHP8D/aEMRnKQMQkQkR21
SV2gBhxq6wgduzi03TuTThlZicRb6XBnr4WF5Unx1uB4/VLNAvokAVE4m4cmH2a8aXNQjTJTYIyt
cZJnYj5D0P88KFNykKHPeJ5Zzbb/MUt2UBD/Y6rXmD/NEsH0vZpqYyc0LTq3aWyvcug+K7NAZV3G
5MGH2rAThYurFSSec111LQtcuH/wvIxlN8Udf+GPKbiDbd2yde5u4+S1PA/SZDMTV34KKqpnrewJ
vENr1qGy6oy82lUI3S4Stw4w3JxfIeYV5LXldW6z51cwis5epZ5G3klv3as1aTDttKH67uofRR4N
38wi05e8DemZ0rJ5CDAI2wjsds+BFpt4pNX2WklddpZal71Yagc7pxTtbpibmVkhvRw71UH2IubQ
AWUK+uOohtmL2abvbtRbJzjd2YsRsZXnV3VoAr42asKr1pNavIHhQ94oMKJTpLjpI8yhs4ybTp6D
0IA0POGo9Gb3xWp0rewF23fjrujDP6Z7KRJjISrqJ91K/uN0H1DLmzXlt+mIsBt3vu2KpZ3qoDH0
0FvGLtmeWB/ZCzht9KVuX11EjZ6bqlYufkIhPXWiL60eOAdSPA2eNkX8ZWDXulHtGrQUn8nCVax6
K0YPhzm9Ck5Dgzv7gD70rh6xSFL8sVs1QWG+TKH1e5HgTlEmV6jJLLFnEgZ8jUVk5SdHN4ajdNqV
frxziO87dhzmnxa9P0JViWdhn0YeENaq3VdJ+RChTq1u4QQ0PzXxjmn3WEU9lK2an4K4gmHouelK
NwwUEOdDmrbvCXIp+7ErMQ4cmyg9ayiOLyPbbjeyKcepc0c6CoqIlZ7dLlAN1crVE1B4nT4+DR5Z
hEivX3EgLKmQj+YKNNKcUEBwG03u5H7gofZiNskiNuPm1dAt9eANjrKUs3xftMvUxCZa9qqvI/J+
ryRawmOa4KQGx7th9R6lq7H2ikMdqtaKtGaw6RKe4GgMdBY8RnZgtnE7zRHqrgHkHsEPkSXpqP7H
QZ3u9VkmZ8Xa21k0fcXzHY2yJdnH6NlpYpBZeKV+pDVIPc/6HgFDIG1sT496hg3tMBj+nWHCZ0Mq
IlwrNpx7s8rxK5pIN1NNRx/R/NZzF6Y06CNtiW3CdvAKew932zrVoVuu3DERr5Uwz/KFjDDYxXAh
sYbjQVqoE1CD3IvO8syqy++KEtgUAv8SL6vGxcAed/GU1OduUNhwdqrZHTur7o/yrM2iP87s3lTu
1BCoOAM+w78MxR29v/W23ayrYhUkJmPKZnEbpDsXK6tb2aznA7ovRfQqO4sZLpKHizFxkidZ/LIV
4ytLpexeduEfkK0E/hZb2ckSJLldqwxd5ZAOlJODWPgXTOzMFUZNQJtC2Owy5s1n5N3XiiooF+NS
eIuXnqh3HdXbhRzxOSEJkZZy7aEEpfnnRcKU/4oTIvIzv4yMy1lx5xgrN8aOXHb8dHVe0DiHkVpc
2Uq0z3Xm3IdjBxJkbjla+qyooXuSLbvOv3vprMkxpt2zjaM7XpPFdDTnZgGeeVEaTg90gpkqojVL
4bvdoa2n7jnugnGZ4pO3l3PJeGMtGRnTTs4dVG7YYx8Y29v/QUNhxOtwTZBzHYpcm1ZXk43s7WPP
BPo4++uVWHBWqYWFYtcXL54V7SZV2O+WoVirBPAD5KGgeII/eLnFUeVYxeznj+qQNQ+OIb7KuLxO
ONaoc7rNdLEyuNddMznvQ2to3G2b6hyEsXuyhGmRhtDQEGzSYVUP2EqWTtBfYGH2F2Wm51c8JifV
BXL2I24KM1hRuDRZoTFCdvimhllFhgLLHPILVXERdh3PGWYldzKWGnG04I5prsp9EwH+1ljFr0tX
jPuYwuZTn0/XpurxCWrIBY523T1ZNmREHAKO/dy6hQLUTCo0Z2Urgq+Gl3nS38nm6EXZ2k+CcePF
YBCdtrU2mWTuqIHXLor5FPP4jVF1wbyEIdbO7B4NXG+xaqIAEM6Mw9WmeJu60yErbOWt4ZZqpqzI
2VrvEBnl2wUi8q1J3R0mavkzD4n6DoXY2WGXOBpBv4243qjao9lnebAaL0FZanchy+w7HZ6M05Ih
F9y0F2Y/VA+Zkrm7YIyG7RAl41Mqht9I/Vu/RRb3EfQSvuSFkWwckBcHkunhBQlc5GSs2PrNyR4s
dWi/NQKLX9uzkpOrAQqoa1Cvip0ad2gj1AuPdQ+3OZry4MW9cTcnZoD7z8GfTl0Z1dsy3VAfRvNx
7m9MLV6681aT5f0SQwLvSP7acFa9rYarUFHsVZs29gkH75Y9T8SvJSjKXafrNvgaOnyzBjDamQMk
RW7WOxmkouXcus0ggGziWt1iQKlr1Wronai6NT3gnWtuZ2MpLLzGJuVuPHxg7lJh0xBND77LhhOR
lZNsyQlUD9XVMG9VVaVoUxa27bJM6uoih3g8w/ZTrlkLHTXgB3M++ALxDT+L3b1s6p2fnAJ1B+P5
AuWetH71YqK+4C8gzj+o/JffAj+OsUsK80cV7spaTbEYKFBl2dveFOzZLfmnxA3xQyL38hj4pbLg
h9+8d2XyxxUFNZA/r1ijm7V1p0xdYxUqdoYWo2lRVd4rQswflaVXlwAmAXaP7osMj7pKeiWd3K0z
jypsfWuKUHtitz1h+i5MPmviHfq4qwEs9wFnqvo1S1fy3zA59oOls+WFTmfnBVzsZPi5ibulsqAI
ZS3TccJoqTeqY6RAON2M82k3WwHJQ62VNt4hjCkQQGkWMvg5Rke5d2sWqboMM9KO0hlYE+MuayhU
RfwmFyYYzefRTgR1oAkesJ/7675qnJfGmr9B+ReMxdyT34e/31qANnc1q71VYLT5l7FMG26tXrb3
PSVcOZ7XbZQS3LVwcepKO55UXt9t+crmrxmiJ+2cuDWgwKziIsb+EyHaq+nb8QJrs+lrC5KUJ1ia
XEUcJ5RPfdiKP6Qa5ZkUXLypMt562GizyvU2n+O6qE+XoZXqywxvvr7N+ss4H5LSIY/uFx9tigaI
bMm47oewSMuRtSj6y7dhblKV58J8laM+w83IAscUebr77CgLEliRDYBRXk2+Xq12GnhXPYu/Fr2/
Nrg1nJJ6wOeqHcOHDCzPUligUMcKAEMf5OW7pjUvmF6GH5lONVS03HVdbZu1WsEW0PAPwqkxlVLM
D30M9Fe3HAMyOOnwJPp4WGVFaVw6JGA2oo7q+1bAKBG9MRM6+271iZfvgqFdOoULRY+CGRWWPqjv
ZXcNHxRnmP6jZoO4LUkHI8WTx9jE5deptfDR0YBxZUpB7j0WmL9hNMmnHTaHFjzeK8w8OTwiz7KP
uzpYVnWf77hLIbtYR8YqmG+48tA0URHc2rFZZdVCr2GS//tf//v//d/fhv/jf+QXUil+nv0ra9NL
HmZN/T//NtR//6u4hfffadoaq00HOUnHMTTh2Lag/7evDyGgw//5t/a/xgLVDVKAzbcGhRawW/m1
GKvu2iv5szQf1zOwK9lkWhtpZR516oscxao1YdPGytPXso9i5mbIg9lpLd4x8QcQsOraz4ciitvD
j1HmvCP/EVJ9y0D9VW2XhR8NLwn6CJNHWlq2wKBCeghfgiZpH7LJgTTKGF/x6lNkGuy+L//8Zlj2
394MW3OEcHVHE5qjq85f3wwBuG7q2JJ8m6q62WhGm24M1iB70mXJc9TnZ8eI1K+Zk5LIb82QvGkQ
nQM3URayo3CMZzRcvUdordGhS91xHQ8ldm5V84jJJdaIUxI8dE2U7G/NYE5Ryzy1SuJv2yoRBidB
0sL1+9Ejc9kjuuFxjyXWZ2ZbnglFt+8/58pZnxf9aTDz5evKEZ9xbwA2iUQdlDUgA3dFNvp3Nozm
/NYOdOwSebe2steah3yOQ4gtuM1w5YzP7iRKM2uJubn/X76tQvz96+rqtqabwp43aY5u/fUTqlWt
RjcbEnGnhOWmT1UXlxp0ZhwX4h7bWfY/WHCdIq/qjkXjQgbv8ubVrkV4pydddg3NKLtqCS6TSe8a
exm7HToYBn5QYHw5j5MxRFRT9shdu5XNdrSya18Ih2Rd0mxG+eKeV1A8zMtuDfXAQ24BOmxs6Fmz
GCoF/V/c6Kn9g9wmFefUy9jWiqObFPAtfjptELbdRZN38dQaVHWU8Y73ibnjt2kdp6GMt0Ovh+c8
SsQaeGJ/jfhFrDD8i5/8jlQIu0HvRSl6qEzDpLwlQfBNUQE5K8I5oms8PcH5eagMrdlNAHBIp7Xx
RZBTu8gzOBnfuQAKgD9CeYOYXtSkL4Y7Dc5tQlH6MABT8Ief85sO+ppHuidU+DXms7DYZOVl/JXt
OwRYGzEfXy3tpWH2+MkKE3rpfBbbE5Lg8rSeQvcWlE0Azcah+d2MqTH6SzDB8Zx2StZuEwCVlQc/
3hnOqOwposUoJSu1vtScAKl5yNpHpNa9Y6I03R15TYjWtGTc8ivWaj+dAp5do/o9HT7H5C6Lg5Vs
W8L6Fhl+vfXyZh+qRfAcqG2xMsnxHvPJcE4udcilPidV23Q2LkzMV0BW+YYqlbHH+Jk6nNdSF6us
8QYHlwjwwfOxgnOgDM6A8bFzyefVwFpkJyDP6NxX8MpNbyqWRpWOi1GNsFmaB+uNSzkvC9/BEjfH
ye3VE6i8Pw5ZhtEJeyp7y35oEou6S9VTpAH/Qh58I8dZ2oc6NsHZbmLnfsywAB88K3h3e9gF8Wiy
rO1q82IP6IW5uR6+V10OwcVzEnAYhvJIOeNkdJ73zN6/W7jRgVrEeFK8SvXXHR6FlM+AK7llcdYV
8OlIn2LRnE7lnYxlYAbRVNSKMzvi575Ao6Bip+Ov2UqQQABDuBsRw/XXhcniQMmov8t5coo8c4MI
wkbCX/N5rclBeDzhx7JOgoQ3NgLDtDYmL1jZLMvWWiO6ZI06+Qk0fX5nepV1rm1hnccI1NY/PzkM
/dcnh64LVTNcTdUNDaaw8df70lB5aeP3tvl18Ly1Puv1a/OBDE/L9pIzExE1DwzUn8HSGYJVRRn2
p5gc3YJCuotzxUDVYp4t2/IsGJAvV6eUIsekI2HXtBuyrAlbFSs+VQG3PXnohizCl0GeQ99XVQRf
GCXbfuXCXvG7OzlHxm9DgKo8o5vko9xSa+oiNzN4UzqGyv/8PsnlxF+WG7pl665jWo6rCcOxfnnC
mmWEi65iFV8VI8qWNtmHbV4WeFgCmHnrTJTS0E97yR2nvSNvCU9+jjsRinxqYU7nZFK8i28a3/vC
GvFDZZ3McqI+mGJQv0RlsZDxwNPDHVm3YiObWoYVJUiBJ7JD+tEIhup22VIrWPg1anqazCDdJELr
EfhPwo1wfId7b2x/6ZHRiWfw5S/x1F8aRZu/+2PsrHsMaPYJ+n5fQjW/AVkjNDFvcVyz2y8JeUsJ
KP1lfEZcAlPdUInQC7gLKyd/nOtfqyILjY1sKmOTn2E/7mLyKgUCvwImcdDl+6jNi0eMmMnkN/XH
OCra+p8/Ledv6yGetTYFF5PPyxSky//6ra7KGhMAUw++dkGL47CWf5ms2rtGaWmf+rzqF43Z9m9D
G1Cn9l0LVqyjPaPFssF6uX8zuyHZOq0It6aRNus6AFGhg2O40+aDQwXnTjblmYwFpqAmgHN8JOLs
wnoH6RCVn02J5+4FUTpsSQduLn2pFkdPG/tjgSnDczOa56CKpjPiN/mzK8wP8urNvWwFczKsKYL6
TjbTNuyXlWv3+2qeWfpsCfxJt7eyNwSfvNbTqt74rkgPwQxtAmvXHruZt2LNGuXtsqn7+gg6DEif
jMi+z1FlL5CrdopXP6tRNGqj/js3fWuuI6XCog5DDu2B51ixi6OaTXuislWOVYbqcTcPrRt/Z3uQ
AGt3tO9tJMMm3Fdz+z6vjFOVm+O+nDtkr4xrjWX/lw9efrA//0wFuTBTU21dNWxT035dCPdIHne9
6+vvo/CrVW4VIDdNpb8dYr7wqF64L3kVWRu2FNG9VTrWNZ0QeLUR8pMt6q3J2ewMYIdstWbzom6d
e0a4yGrwG2OPZJY8oEmUnRybe7/fGAqLUbytHdSN2NIPp44l8f6fv9R/u1ULU1f5OusqjEtd17Vf
lpCxYZaOrkXau615X3B9z+8b7jI/HYYeFTh4dRoLuclepIgY34NO6FdG5rmXMhX5JmYbiWEPWpdm
lnuH0gmtgwpUY9cl03TvdUO1KbAAvkBz6he9PjZ3RaiR8zWKege4FzRKMq0dL/X2Bjixgzwr1Ki7
nWU/zv5T72fscxwFnPi/PNL+9uMXpmsJRzMc3XTZJP76SGMBN+UO+7r3KE0/suxMGti7H6LIOoUz
ZkTiQEyRxiuUdczVZ0yexa0jjhpGTrcJJVooC3kaTTNYVS/HjbyAHCw7UEyZd9ne3UhxdPwDUtzB
ZC+DMUDTw+nvbzBjeaoO9SwJNCa4vHU99W2IiQLgCBwkUZ9tqZcxx2wc2e9vQ0AX3Zr6PMRH22OB
pumI3GidXao6fRKOaRykqQ2Ot9nFV81mZyLWCtGHpjzIsXka38am4MqdhVkG7c5Xhk0fiRpaqdNq
i3Yo70FkO++BmmCD7gD6Yidus4k1X43Gd9+t3m6WIORRsdB651IliH6KuQNRG9KOeZCdQXD452Ly
EHecO7KRNV7jjZhOm0F+3w7qnIagI5qKLwbAu3/+mdjyd/CXe4DFmsYFQGnbDmA3/dfMANKIiYZm
6rs1gFAu65AkCyr260jp7ZfS8PqVWdfWLpibSg9WWNWb7F728ujGJZbs41iY5lPGElOGRwuMDg+3
b6hO2i+tBs7AyQ11KTtdgd2Hx0+Fw9zr5Neg759wwSlPZmna96YfimWLgu834NQwd/TxdaoL0GW4
c+yz0C+eKqX6Igd0SlYvrHZsrsgKxneBPyXrxBuUr024kANykbmrwg3GO6/IXPzIPR7986XxbXti
H2A9sYrRd4Ou4HolCX5OapFe8ns+X+R0tqoW1ddxPkAz+SNWZUZ1lQckOX6OycGfc5Woq2/jPmMi
QpGHNcVfrvXr9Usb9AnbSUGV9tG21VMA9+At0bGxiUus3vNasV/7CH3y2n7rGrhaSadWqAJ51ptd
YjsNNY4FfAd+ASMLxLSIQ+MDAl9n1qXLBrSVEyiIrlvuu4ICE4IUCT8T3ceWGFp5BE2rGvs7Fh59
8OLmzaMjwFiIvH5xAaLfT0bjPAKb0te9i4hYiOvt4+hXHXZq+OtESCQsWbiAZB7asxyLmzxl4Urx
YEcy1tcoulT5lCxk7+2QN0vDjaZrwsbxaA6avhU/BDmkrsYvMhufYh4YNk9bLH8vnyE54Zf5vzR/
uVwLc2xVmsJayLlSzuPzeinWVge1wDont5t11+f6xSy0hkQ6L6vPZ8Mck71q4Yrb2T+Py9Gm3rgq
tRxvxlJbElYtT/3ce9Zby7h1kAPVjq5EYsteZx4tz4rBBwTBuJhaxKQDtp9Yi4HWVaOrPOReA2ne
C9PljNq4xRrTmPZ2NsNS53HtfFCbFh5FLM6fUyO7VU5iapd9NIo1KjrPhuOOV1ud6qXWd/VWNuVh
yLR20XdOuu+aYrrKmJYCQ1Ug18iWjBejizlRMd5/hnCQR6e9jS6ZbjYXM/vwNEqSdYJzjlEU4yv2
UR/UtfyLq2jGw6AFp2a0h1eztHRQG6gE4cTx86g+5k4Dhe80pgX4b5hp2LfrablM/JOHhNaDqyrD
Y+1HZBsoTW39bhoeRTnqx5nn5rhdVpKfxGsIPAWINMZ2ueJAeuDhpMWPgmcE+u/jle1y8YiHfLu2
tF6sZXN04/CajeVStm4jxlJbGr7AL76eU4w+uQQEpOxqo3uGfheKjtVfn+2wI7R3pmH19V52yEPS
Ay/cuKY+ayb11UKOlj2Nrd4HSVE+aC4izWVj9vex7WgnrwX4Alix/JYgdJUiH/glT9Nsm6HbtzPV
vHjGYuoqB7yHwrcPgV0rIapn8AfcxrgfHGcg9zQOZ6iW6QnQ+eI2QmMlc6fExvFzhBzmFxluXVYD
AtZQHRbLlUMWIcACezCH+T1LqjvNR6w8SGkmVuPts6zX16gClCg4ktCxBy/9piPUUsbW8B1DHACs
WDc+dJOPDEvaWDsvUkfuvY59G5Lwm3Mt+zeL4qVE8V+yLB33PI9TlBG+tDCKMIMbEJqr8z8O7tz8
jBWpwcc4E/o2IKncRUDN8BVLuKVkqKeVjb6bCuAvKnP7HKg8liUzfRqTBzstxbHoeZenokdZGHXA
98mZqTGaMpxSlZSegWmFMNikgjBeFo1WvsNPAeUSuDmcjbZ9gwJqJVn5PgEm33r1VGxlMxGHYvCA
IQ1juZtGo97IyUgPLnP4VF96RUFGyIvHtYwHdbhrIs18Lia1OyS9Ya7kZbTKPqkJ6UIv66Got+gb
JqZlwErzhjcDu9xFaUsjnGm8Yhj+LuOaD0YYHLEU0B9e4+EumIeLRlF3LsZwazmqUM2zUVuUFkHa
3utWoaAM2Q9vo9lANS8XMb5eyz52zGdLbe3F0NTTa+PXMa5C4fjVjHz40ZX4rkfZDmSyD9hP+T2H
gxeR0DmX7NiDBeXUTZ+n1Ufsp1dl6PTr5IcZzFxzuGTAs5cA871NHItZQ1Zpvd0ompy13hDUay9K
FhU6fWfXVDJvoWsw0Sre0k2c+aix/3/OzmxJTiVrs6/SVvdUMziTWf//BcQ85pxK3WAaMpnnmafv
BakqHaWqdbpbJsMAByIyInDc9/72+qIXNZBtZlhlJZ29XpHOgwlvKlbL47Lr5/5lTe69nj+KAeeH
BhFo0nrixbYVbvNkNuOrlYTgYYTkPY6ZlqCctaUbOy/8W2Y4lqNRKkDGj32G32cXXQ1uSYWdIlnr
j9qgiKvc+PoVX4p4xn+tl13LIkXQgR3I0B5IeRHBbhky2LISPPYxwk4kFjFqhTZ8hAhhXuOupL+i
0fDi4d7XXvMyDB8LWa1W2LvgrWMPzXmYF4UagRHIqp3sZc1ZtkwW89rSuBxWCq1wdYrF1su+D8eV
yYC9ovFAcYhyqlR5OvZ2WmLUUkcP00C61SfJ/xriz9AI77XTg9DxQByR1/OntY8y6f0kCsXKTZQo
jo4k92iqAEoVKp86wIhat5NEc/O+Cb1cnMYaColjrgV1XY9NBii/KrhNIj2tHksK0tYYUAVbyzfK
x0wDm0ivbuJKwqZaCgwrrRy44rwZmqa5C2AWu8um1XblgQFm9L4Juc8+Uv+GzmU+OJ0M+awW/vdE
ffDiSf6C5PhbhBTwZahLz/Er3XxIKrVe5ZYR3FJllm+ifpDPg1QOBPlH+ZCMfEmJUYDywDfGNWS1
vaGSM97J/NsbythcKP7SV341Kkyyu++KEvRv3BpSlSRvESM7JwbB/1SGY7CuCqSob1ampqvYSLgD
5MiwT32p7rDz4wYohPGUlZl2KLxxvJm3yqbgk/KD7BG1aeJIijYBy5TTR9MXSG99qTosrbaSwfaD
n470mla1G3poava0WTbJTkbbnoDeehqz9BHukXDSVopPdl4HV1VV3ugMu+cwSPNdQT3H2gCA+Ozn
tkLYr5Chf9Bqd8FJDZr8rsnoQXQfgMq82yxFdaRqdulQu+cGruq6GGp5u7TyY4GmnlQJOiAu2fer
CjnMkwDXdjV78ZfXpfgsXS/naO2wUbEBNOSuvsPZKkcCW2INFRvhxQfpt7KqtH4Gy/1MBQy/z6h3
yazaX63JQxA0n6RT47AdAh1L6vmkwEIRpGGf+zwFyftJhtW7VlVYX/0+BYRgRvWdP79SqgZ/fSXE
VvVzVvnPhuRLr2nZ/eWVqB7dTZLh0JfqqBHnpO+SCl4WVdps/maSN8c68iUp/J79JY2mCtkgcIbQ
5fc4T5t5RSDJ6PbNKNAATLbxUa0y9SlVo5fJj+orgDn1KdBilJJ19TCUDH360VstB1Hzi30ukt73
U4JmPEQC9cqyOQvzttDONL44LmENUr+CgaHtliuCIiSbX8Qk6ebWMYyuMVYnNwqz8gPRn/CS5162
CxJ4/ozWAEzoU3jy7SR3gogpZR4OVDGmAw5MifGwHOEPz7DFuvulPcDegtduLstWqPAoSkc5OYx2
8GTVtgGYQ2M2Lhtbr9KkWbBmnahhpAxl3qylLNrFcRSha2HTTsoBjKNt7pZN0RhUIBaNegys8Z6O
+Em1jOzOjLvsLmbKgeKPTEZXcC+4fsTNG2bpcWlFmdCe//wNKtrHzMOcCbVtWSdWY1CNon8IZ0Um
vUlZWz0zvGHcEiCcNLK3Ex2jlwJhajBtjs6tLoujUWX8qPhbKejySDQbo37jZV9V2YruiiqP70rM
kvdWrDekESMKmG2YlTIA3G0th9J6zIvuk9zxYG5Trbn6tQXVo5j2iaR2n6aun3aTjlwwAEL2qdQg
PEyEwC6GwIkFHfL76ZQhNHur5tbp56sVLZWYtmWU5x4bjKcRGfByel1M+aEgi47RE4eVk5JgOpJW
pxSV47P14zVtu46Plp0JdznK1wHHKfSOx+UasHdIao4ryYoGdyASeKNCMrspgPz7dG+Xn7tsHe2F
NgAHW/YtCw/Ll42A4vp+Kthg5SRK41nGrPXk4+O3y7UUrti89nPff1r783FmZP+4nv3vtQ9XiUNb
3yLRJdcq39ad5G2jIAxdJmjTPEubbpU0SDZ62+Wrn/t8pZ1WXato6+W0paETaumK1Oy2P/eZugWY
a1TLjd5P39Ebg2GsFZ07z5f3ukYYa9J7iMh1aN3BGc9dIwvaF7XTH9ApBRRqSmt2UCgjW+VFK7v6
859/378l/DWNOQJpNYNqZ8K2S/tf9CmZwSQnVJvgBSBKGB8Mc1dr2QOFRM2rYbVbfayVz7Jv6W6g
mtq1hN2+r4LJ2FJUnp9yKOtOjkDNQcnDj3xeSODjV0aM4nDZVOvm8ue3rH3MmmimrZsawU1Ds4Ql
9A+BM0OR/TAgK/V5GodVZE81EhEWIinwFjbNZsc0OXZ62fuxTx5MrKTxTXPUVHQvZlYfKSFD1qxQ
ykMagSKdNO1ffHThTqqn8rmHTXUvjenVSOX+paj4glSsS3ZpsKI8t/Az9Tw2FaHNQeDjnCc85A3b
UrDno2VZWxbLgSgVevyRwvxvpBqa9aFj4g+3TANYr2EKsqLkGX9NHlGtjRIjmzH3Bh2mnpT5ifyM
PxtGs2rOi1T185NXUNtMAHv/Yf+yuRzx89hlX6LnMEETgafcfJEPx/3c/HlublMgQvVMBHtU9Hca
EO1joNsvCNSJgdRixAjA9PWNJWpa50OoOHQHKrRvll3CK4Y9PekEA5XG5SK9jF1QbYViB/ZsuJOL
sgfacKNHOZeUOn6bftVCB5lPWC4ieWXgIJ/wj8tFqGQaLzEWZUujXrfx2it6sSRKjgkxQoacyBji
ebGsNbXIHXC+7fpDQ5bCBHeWAw1uFVdVAJZWbWGCbYsnN9DC7sFMjPHCB3LXph0UqXlRDi9U5sT3
7+0GoVEGyfVpaUPEomZZc8oTvFWMsoEZ6gcK3gCafEqU8sfasm9ZxHPrh4OXfUtr3Qhzr/tQUPrJ
L46y3RJ8GJNbXSkK4uL/WiyNkwVYfZOLsTgu2z+b5Qh0LkmDgSStja+rNEkbbX7yKvNCRr8SKW16
sebnMDKa+Dw12bV/fwwjxt5gCtqiU5hbZ9cYUI8ZmURUFctFujKVb/V2s7QtR4XpVO2he44MVOZn
+X96VaXDad0TP141SgfZtQYdyUY6TZBaMQJMQLu91Ch+qH4q7CsFgtZ12ezVUXpRe6L4GoX+p25Q
s2uaNV/wsdUu0MvFZVkzPMEMEDcGoywE08QJEc7SEDHPx66gLtfL5s/FckYFP/TnLpnkg9MqMTiO
ppfOCIGAfqmZtQlkQzov+34uAsMPXL8IkwPR4/gIKwqnuXltWdSSN+bOskrWKtnA4LxGbZCcIj+D
tGQV2dria1hVUVGtU3AO0AvgDhPkGiiwat/8MofT0HfZfd3M9uujKq/fN+u2vbWxp1E14eWunlWE
Xsqiw/eMgwO7by9ZNJ0I/iRnnxweeE3dcrxGaM/DoBrrVq+n7bKZY0LniGmMr2VQ+08VIxbFTsRz
Mo0dhbG/nGV0NynFGAw3m4i4gFp/5W4+jIj7nj0jr7Z5z/Qnz4MCcmJ4txwAUWx0zMAzbobQ7o56
kYOqHezia/Z+AauQrFWGcOoIwEa9aUcxOcuJSMVuiZQ0j53nF1BMAJfGGSrp0FIPywF6CftYIujS
Wfh2Fm6ceqJ76G0mrR4sMGbO1WYu9vgyrAD0IbKKKZRiyKztvFAVT6JGmjU3R1aMathgvpL2lbG2
An04zCJW6otAnEmBdCwXstkgrzITSNNSAOAX8T6oi5T6T7s5Drn/ozBAHbrv5BOKW7y2xktVlqSn
kGC+1GJaK2EjXanrH+9Gm7hSgYZ0F2fqcKdC87ttxWlpW/ZUilmgTgoMd9kkdnErhDAOePcF+zrU
tE0sK/mnMas3y2dhDG3nBs1UX9KkJIU36vr7xwvwd5VlefaiaNzUuL/I+yEYynsdY6HlzEyJQW0V
Otr3GqGSJHx7bQ9j8JmagPcvQvWAufUWLEgNT4irnJSZa1QU4EsdaMVMwNCsS+qxKKIs7feVcVnB
seZ95d9No/z/c8zvL8F1srqt5mHBz5eQfFX/m8ey+vtTGQckTUbkKkzNsD8+lXXdb+zUaIdHISbr
GiftFZuI8kVp8WHsYIFsl80MPIRRqQTMKjKDbt8Sghz7lZf7Uhfz8ZiFmwFeoxhNipBe/2tNEqbN
KGOMtsvae2tp/E1qEhzGr9PWeWRFWtIwMWJFQqR9nPMwd6jLQhFYPFY9gEfornKlKTtTAH1c1n7u
s//DvuU4O7/iTumMUkpWCjZJsg8JTh+6qSTymNjeoVOL/ZhNkbbFGN7cjC1PnvdtXFA2cHNhbwzJ
S9c2yUqrK/NQ2oAr9fo+MqWEUZmR7cMgTOme2YzG7jsuf8oNJTMaxWXh9+UoIgDpWrNwzFo2K+/B
RNLyXCCr3HS1VRmXZMhKmGZh8ay2jD/qoMFncN4Mi3zla1714KeTuOX+Y8w3C3RGE4ef3MbZMWCm
Z8Vesg0gBl17srwn0xs2y9YYt/Z1WataS4ZmhW9bbII5dpadkpG+QGry9j8PXs4nSrWR51Pfj13O
TVqexsvObsDdOvQ1qjE1xdv6oVwyVumLZ0LAJkqAIjksf0lk23dkLgXB27B77JqMCC9/kQEX36V2
eYDslJn6S5GGX4JoSr+FU/Qiqlww7B88fqAWClBMCB/mA0KeE4+hXtLV9TaSuXm49L66jKHUMeab
Vca2doXGm/g5sKqUtvDcn0MpSJiw/anC2k6tSDdWOJV7xuPWA2niW00LtS+F7sWQ+XztomlBcfHL
mofQ3NAG06Xgxnq05czfm2HVbcqeDqeOvi3tpJ6D9ZRgfS4aefYA8Pq1xvD/kiSMK3rFLr6odvRM
NVEHPk7VDyRypdWyn0/djbCh/TQzO7d9a9Zbs7ClTwGQlOWABJ+itdpr1QGOd/SQhQRo5gvKvqhc
a5ysM1Wq2rUuOlIyc0PrkfCFmCTdql7tHac0LVdGqts3UU8lBfzLp7rKazBZhf+oMzcofGV87kyz
OI2VgNMzZuOzDYt404RahiKf1rAA4ClhMXRZWitqa0yRPUPzGS4VeH6mJBwVh9O0HX0J6E4bTs9N
1MaujM3KcTnJtP11CyLsQap76cbMcCxdXpj6ir1pB91qOQlzv2TVeJaxB51Vn6sIBsg0Tgg76nnW
FEba489N/Ih+bJaFVx0JLf11c2kNK0IOy7nN7OITlj4h3ZTcoy1I/OuBdwj9Tv+xyqOvm32QS++g
UC4srX9rW86QPH2txYaMJmQfZ56nfyqHugINAdgMoSoh+5gETaca+ySfEWheIeNfZEbHYvT0+3iy
7t73J7ZB1A0lsYUT/S2j6ddlf82QxE1rCs8pjklu0qZonGCWmkgjtiBpYImrMZX9BZ0svgMR+Nau
RVgDBHZtZo15eF/FF8U8LNseyZgt9o6wWHjIAl0R52wEl1iXWMK87ytL4xzKk3T4i7hm3ucrtyOS
do/OguErKrcuCr9WvX9nRl742vXlFkfcPHCK9GuKEXXkFO2VmbEeOHkcQU7wp9d69K5GZfVfcXn5
PlW58qJOYoA+BUhtIOztQCMH5+qZJui6hBkEhVI2zyHZg9vYWQS55tXloGWt1ho8iSwrdZd9UpVz
ohRwjXS5BhmEcAsn8m1p/nme1WNxFeDMvu68dHBscNrUNMb+WjJKcWGOK1M1qSj7zI7aM7otcGR6
UN9LAWNla6q6zxDJrp6PWtGRVn7Wdecho9QvzKvh7M+LZdP3U+UYTCh/5sZmxALB0NLc6arBRIDG
gmAfZSIF3mi2HzEQoWhS5fI3kLq6gx/Un5TZB2xZ2HPFauunZ4zIpeOyaznUCIAPevA0Vz+PNQMc
7hQ92CVRpa9UdfSvatpMuCQZIw5oiTg3kdyt8WDPHvBfUqnx1Pyv2oAEpmYM7XRxsYrBx3zLh3gm
vSni0Q6B7C1Xqnzlx5Xy2QhUMyR1a0iVfia0lethcLbmjYRh6DntpwSAWF+Gm9qUZv4+LWYiIurd
8IF0UUISNYmaHSvpaZjXIqVMT35RNbscp7v3teDf+z605n7dr2VKxlEHyAeb2CjVN/NqYMjyQdJZ
LJvLQteszFi/HwRBT1cxdOBQKzYUN1eK8KYD8ZhYWvKM5Ec9WKKtV6pBSS1cBghUAdEBXRPpjZVo
+H3ODXC3ilVvt9ah9AP7qUpaNzHEgBcHJRJZ342bZRPd1x7HMv0BD5mIdHHLy0B5bvEN5aNm9J2H
tfcZc/DQTfMZhCVp1SZLwuwE/hUtM3jXbTn53a1iT6MbBFRJywnJB22OMPlzrKnpQ7G3sur5565l
zSp7sQpn1zwZYxklTq0TztcWk37ozhDNdFedN5d9y2IqGLk41LZhRWgBgYNMc1sRAHMV8mEAWwtK
9pftad4eah8V07LNU/xf235aPQs5gy2VyZ9k9MNpJWdvTBCBQ2b6V6tAaBDEwrhDK2xsAqsIj4aZ
+ufWmhNOUlM9tnkGZQGC7Gv7NUni/C1T0ZBWlWo9SnR7CAeS5uz3lXrIzTTeJmVb3jHrBCWRlsnX
DmPH5SylK67+SG+FcM9z6Vq3f478qfqv5UlkCYVtqjJhYVvXNZmf068xL2KUQWfJhfdNz+cy+0nz
jymxPmpg3tTar7+m8bT+pLfglCOMvN04PI8qFmxKTfmqpCvhtVWHPY47WMuVnsaILL+EUVXvW3ul
mUW4TYs8uAuyuyRurrnmi4Ms6dqBaAHGIXmRuGHXooARFGUwaxKrXB6hSw2JTNfB5ajUhCW5aZ8V
IYlVM8IJI27XbCk/IZysVZTUNAH2CcrBmMU3pkz1FODiT6oCxCnTPkWvKGe1myl/xPTMRukDKVcl
v4lDkZWdZMVTtmnVPkr2hCGOTwKTmm59RzY1dfsaOyIzuifoAT1a7eurPuL45HWUI4XQio+SbJJy
h8TpZPiBblKUqavewwfJChLX05V8Q6mbvOm9RNtM+rdWqNm+I9SyNomPuzrAzA0RcDzcq4Kxt97u
vSlMdtR8opWZ0A3Feu6AgrVsD68uKeQt1zk5nliHFZyWziCH030PnDiScAkcA575lJHCrlBjc42O
SVojvCs2o2apThz0pO7jplzJgL9wGIBZIvXqlzgHDdcZWbnOfC9zJKlMV6mvFncRakAkBeoZWLJ6
bqgFi5WwhfwfuJBUhgOCY/uIUx6A7ZpCMnKGwX1M0aSbDCohR/zDECGW1R7e2wruIsn8qNlP8NKB
AhSOMRAxiKb2WyqX2gn5zFc/0LZmwJjJKPMoc7xuLA9Ew/3GT0+pJp6GyNAOfiObq1gHE8uoxXcj
xW7wKDRqciwPzOrSE0Xj6amkkx4D4KItFRlV5BX3gSgedL1JD3pIqtoTR8LXV/BLxif63n1gYSKO
v7UVZOdcM6LnSkq2itn3mCeFtZuTjrwViOm6SjhJYKJ+KAKMxnBqk+Mucrqua86tcZiQQaxnauQG
89hzm1jTOcgRqEgmWXFK2E6Fh5upTOXaxhyEfijK6ClPvf7sjQRlY9gMllJ5u3ZUby3mow5dsrUH
jwl8WB3ulahqL8tCNSH0DWWG1VtQIbqCtHDUxhqpnGaeCrKx1x4lymo0AjDxJnaniG3d3pucRj77
paU/UabpWEFwLIliH6RUGvaj3b2k1CmfhTqgjdb4GvFYB5SuYWDLjB5xI/rJVVdRiO9NlrodGMmu
UtV0Q0n7JvflWg1VHi/jMJzlLL1pqF3EBR19LcXYYBhGrVnFWYvhdhqsCVjY28Q38xWw3pUx+F8M
Vev+pltTfo0Z0KtRCqDpio4YnBKF34ouiazZeUw92vcUjNMB0pxxRD+ywj07woomgQKERYXnZFSp
OgQPPfyeE4ycVYt6Qd1y/9zJ2sovk//l3eBGDRjUthVSn0tF818yQgOSc7Xj5/3dZkwM7aGtsC3O
XzsrmEtoxmY1CTt2jAg+hTVYb5oUf2ubZji1vT3tc2FtS9lkBE0Qa8dIZThg6or8qQnNjRKU0LQn
GHptF3xCkSRf6im4xLWpIDXownPaqsm2xX9AXy+TcQz6nqU89By1iB7CtrynT7XXftGn+Dgl+raS
tecwwd4uErCqhBHDyprD3VFrt3xcoFfa0pDXit/t07RW3UCXO3f0lQqHIpOilnmzMoxkXffm0acQ
Cdp96qQDHnjgCd/sJgy2eti8qNkEUK7I73JL2AfVVw59KN1DRIqeYn5DjmLZX9McRJo2tvIRlYjY
ZT7dWS4l0Vb31OoY+etqVtm27Zs+iiu/TmqyqmQ99lAzKy9uT6rcNCg8bVD1cnFsyrY5JykmtIaf
ty6U1tiJZSskaqHcgIyXyCaE+DPW4/T25+//Q8Kb798kqUZfb8m6ijTG/pBem9KWQsshjl6tVK3X
dmz4+6zwqBKrrVstLOKjMSjGGmk1Pun4F7TDQRpr/ZgO1RqxM1y8Pjhrg1yd9DQowC4qn0z8VG80
S9pjpNNJjXiiNgiTIrSdK8QOoVPWSecyBqNUOvLLy5R5n1u5VTeSRx9MWcyjhwz4WLUgMv/8tyq/
jSe46+Z7DyW+UE3T+jCeyGFhmqXuZ98zUx5uusouMFDyRO+SUbmvA5UJSUE8W53vxKLMg1vdiv6m
Fkj5Ndi23G+6qVMUT8wQo6GPdQDw7jLTruzsO6JD9TkfUVPiUGR2EuV4jSkRcgmYXfG6hcevSHR6
8YY7i7kNGM/ixhOfFDmODzEamzbsRpgBPNn//DGpv3UJc2IYAQv9gka+9WOSWJHMeqAmePqu5Mk3
rMWaE9KOBMRZ6iNhBVeyZK7VuDqjAtkyPfP3wagMa+LdaKP73NqEuvoVOn57HnBshU8ySscE4EA0
ZvKq7zv1NPV4U/75bSsf4pjLTxnWvbAtVbHnROkH7YYSM9dE9GR+Dyv6AjnWv9htr65wv4NU4fnl
PjMN9DNT86QHayL7ewje2ufcGvY816n4xQyPEUrRX6SucAjN2ofaHBMnsgDkQ9R3FX5WjJMt5SEs
FXk9BvkOSJG8amr/qFjdisFQeDHqdIWJh7Ef/KleEVa1tr1FILBvEmAfKaaVOATNrOnk2ZOGbGP2
IIEDEtnHEm3puvQ8cCB+2J1MYyTZQ46ZembuhzaPaqeMxq+ZIPEZUC7pxtLYrkd/MDe5bgVMUvNu
VUddSankaG/8VtsEuV7dan2TAiBIzPWAedTGEyJiuGIzlNX9ntDf1FAMp5WrSviN6xWMau3oC1WD
QV1+lYTQz2XC4FOS8JBVLNwrS2r9HTMKRwJl3gN1dPa+F+Fby6CQkqZlYD2Meziwxa6oG6TGhGS2
DCeUAyDXEHLtN1nDW9aLcOnsMHfKm2BvzIk4wVwcC8YQm8NA7OveH9Y9HC3XNvTs3gYNvrO79lWH
55cy4lGVnUK13E1RM4y9ok5i8icjqj1448lWi3gXlL3ijJ0IJ0IpmauXiTviv32jmRLepiVAxV62
g8whrSHdhtmnTKBuwA5BSY+YPjJwzJSV379BvE7v61wYO9HVk9sQn5Z15QbK+uy1Q6lhPjX13zyV
P1QLvf+UBewMk9i8DfvtQwF0K3s296XpfTeqMGCo1WVObEr2JkaetFHksCUj3XUXw9C7i/AVTCYj
/5gn8AHoWzaD6O672fWOssaHlC/lz3ea+qvObXl3JAuoZlJUhAo8QH6dlymymlRpWUSvAwaFOEtg
fdvL+S2/kxzr9LHfqSZmXgVpIrcgtLxJlNrReoTYC82+mIBDRSPeFlqy0RSj3qDHIKoZNultLmf2
Wp4CdTPNU7Es7kO+/kRbi1THii4Pnhu6nL/5c37r70wSKbqNuEIxVFP5OATS1H6a4qGPX/uwvSKR
Vu4VG2l/hZra9RgVrMa2Sm4aCGNoQjpXUUeq7xRLcRudDlvScMquayX/PFgtauHY1BB8Rt292T/Y
ufV19MfiwUff8HfCGPvjyI0PXlPJOmmaZQs6kl+/BUMJ67TGBuBV8vuVMoEp7HPzsUkihkUgQTfG
oA5OIHn5nvokUmFIgO8h+N6YiX3IFEPfLxPHTtbOUj2gTcz2ao8DVd4yt1PwfHB8lKRm09dnTSn2
EUHSrWL5M5yFIiIoZPah6ifZ0bx6i93OtxFV3IsWW4h0muocpV61JQ4eP6RdRYiQzrRph+c/f3N8
pr99Buh/eJCrFl+coRgf7pOqT/Xa8rPsNdF1eYWStr9QDWxj6Nz55j5kmIlLe7xCJ5Od7cm/F03w
5pWT6sayqm8SYfvnZZHbhHYh9wB70FFWUm4VtW18S2/k7QurfsHqdzhJhHutJl2HUnXBuHcAVEF4
lOrGi+C93YjS2oZ83jtb+HinJ5LAiV7XLnH2Epp7rBsSXBPxC4BqkNmaoxcW5a6y9lga7dojR6/F
Qjlifo2Wv+lkiK64UbXoZjLK4wuTxwVxr53nR4HbYk7h1H42Jz+YYk13epo5ozAkzDNSUCkU6FzB
PmSnBudchJ12iVU64Gm0NLwxvZWepDEpV6QorugX84s6PDTNFO6YcvrE6Q2KutOswM22S1yE4Ko7
aY8Mk5B41v1ra7RHu6zwjKFDBjrtkFSMrwnDaGdC0LqOcNZw0pn3bugVlrhldmHMbh8tIw+PJLFy
p4mFvlMCbziM1vg2hK1K1iFTDt7sHOqp2WvQlqAuiGM6wOmHU4EbhFfif9jAkBvo7TY6IxFK5Ah4
yMB95lCo0OcIXNeZDhYnx6GrgFdFyZMhKrwTZ6dX1SLmhmaI2hjlWAdjfRbdGwn65powQHDAiOxh
ivXb2eD+CaH/wauIEefjVyuR/BO9WrkZfOjRFdI6JxphRxAbl4/6vKBC2sEJtDj5XvEVRtFrRR34
Tsn1CwBhcSfadtiZUDt7+KdXNURSOejpt6ytzsKAft5Y/k2Pn9MNUE63VtI7HAryN9PncWdciO2b
z5kyGc5I6uGYyepl0BX1flSC7WgV8U3PHBO21tjsuFWJb/dBj1VNQCUter2dERL6B4PJ87ZI7XXE
0/qI4n08+y2hqsmy6xsfn62/GeWav420TUPRNZ0HhGkr6A0/9E0dDoj86kT7amBT4sbByMgmpS7L
slv6FUYFV8sq+UHWGxXP8MKJfIAnuLevAgwAt0Y4fUuHUN8mMWDzSAdw/Zmoh+mAybL3cTRHqJg5
8Yg74URIMQjINeYs/pnaDCc2sh6XEc9wVI0yab8frZXij2Di0348yfXnOMl2GqLPOxABOUZ1WXuG
QaJvolx5W6g5VI1s8cjQ9vpADkgdmvglrbtkRekYPWsbMDTntfo01DfUxKhbigeoDfXD/NgD1Ypn
X8msrtr7NlIVd+oeUjJf+yEborWcgVAKpux1sFAaGUPXbH2PhFI8/4S9Krx0UTeeQ0O/aaaieh/X
/89f6GT1Qiv7loMVQwzWfNj874c85f//ms/59zG/nvHf5/AbGcn8rfnjUdvX/PIlfa0/HvTLlXn1
H+9u9aX58svGOmvCZrxtX6vx7rVuk+ZflLX5yP/bxv/xulzlYSxe/+sfX76nYbYK66YKvzX/+NE0
6/IBbRg8O//NcZtf4Ufz/Cf81z8ur1+rL3X85T+c9Pqlbv7rH5Kt/5PpEGNdAeNWpkaQ64Gkm5sU
WfwTVIZuaBT/mQQs+alnedUE4OC0f8oyHsvUsdnchEKjqcYgc26S//GvP/gHVu79m/rPmLn5Lvrl
wafLlsBjZA7YmGAtdd7arw//RGtBUnlBd8o60SDHcUuvOoM2Tg9e6KWHZe3n4v99nx9xFdsKTYQ7
81X/j5euRCBtcqIWFWwKLcV1b379vDRIVC8ndYJ8TmeGgvnjntqxWy/p82NiU/Rqqv22tHDKAgn6
EPSAanJ1n029ue40TrcUBQM8dc+16CH0hBotcjDpQZjmJirKxhFf2lbK1jk5MGxcHM1ouy223AAR
ummLfuHBswJU8TxRoT+5jQQMvA3I9pbtDU9fjXuf27Gv8vHgZd05ibonkjx7vLuMsx1VPBTsiGBo
b+5VrcI82JMKp8gJMME+dWTMs1Z++mTaxhfQ5MxeoKKvWiNzi9EwD7rcy26sSi+pQfgspQBp32o9
pEbMDwBcpn3Hc4kQSKup8UYMUubKfg5yzWJal4vG8SwTLRH+8ggDGGQZE+XsI4yfSIEOUW9MEJpu
FIsSGkv2pEb+rjaI0kPqf+tFIJi3ZPcx3AunJTa28nDc21CHEFg8pAstefL5otYm5DDhqatc663d
kHXxStkRaCp0CZNciugoaMWrYhjWqCASFKbf8ZWwN51l546IoNFiGHVC8P5kM8Bwc8Mq1131kBnG
dzAKsitkuTmPoTy4PTreKiiDbdtspjTr15VmP3eRcg/bTN8IUWzBet5OhfXS5SXCEgmVbeaXmcMU
h9xxZRKW7Oo9/i1ni05ZK2PbASfwrQvLcd0P/A5CRXwGkkiapy9goxhPcq/lm5yohSNk9BOt+b/Z
O68dSZV2TV8RW3hzOJg0VGa5dtV1gtriTQCBu/r9QP97rTVLGo3mfKQWgjJdmUkQ8cX3OlJFMqdF
qllgipuCiqDj7dXbUC1uiIKo3iMOtwBZcQlmuMC6FKr3bbJpajR40J12kmbfjUmoqT/aaY+us74p
DjF6lVp3YW57/tqX4uZOe+ofD6QPntcQ41Ny99ruiZXXZk2mn+vSFI1y23zalsaOa4uQcNjojA/j
ipcO9szw6KJ0j6yFFHaReifAYab51FXKlVUuGkQdmUIUwNjWKwEwrp+SY6nDCPJpiO+6iz7uRF8H
tjMPjLY2DWSbiKC2VVYfPXus0231SYIAqy4IzKAeDjFy/c5+7nsmZNiaULsn03nFEu+XqirgodZV
QiuJbGvtYP99axwMBRw0J9Gks9GerStNyZ/FtGDUNb6Yk0HwdtGGS0mKm4ajnJ5W7+TcRqq2fN+q
6Svkwv5ilVvrd2PzjbqlCCA0s4syPrldYgVy5l4pukAPOxK68X3Rug/7/Oq7q+lx09jcTNTyYl4u
IzCfS9KNT8a5em7wZ4eVkv+2y/qV6THawPzPLbKXKJ+9QLHtMZgzvfVBQaXxUW9wuIBQclFUi4ar
0cR/Do6S+rX5Ja/B+nDXei56+6UcFTChJBMBrNjG1+B4EaxxLnCefUaKdJ5NopU0m0iWHKZYD5C4
tDwTTgFkQTya5VNiFEaJ+4b8UfB0mcp2YgIAJHhVWukb+BTX2Ks8CCUytvwLHZnJp6lAaStmmhZD
9VDVVR/mpL7p8mQZs4UskWKm2KhXmVEAr807AprHJU8YGrq4SEGOPW1YQVniO+ngXHDOzQOn/ARi
SHPL6YwQIcw9ddzvjlDnW29dIIIV6FUHxy9s9xWjY9x0K72GkelEltxy3zKe1HwhfnWyEZmW7hop
FmUWArz1BdUmmwlhBeoYdurOAEXzZmKTXndGHaQK+TukBrOzWdGWmN1MNmpyGtwt87XtVweuaU9y
Pg+ELURE1713yRKg7urXqBAY/XQmjAkIPVWQ1YR8YjuCBDvIew07W+yFwKis+tHoc3hw2D2vroFt
DMyMflO+S5O0ya3T9EA3sdfHpiEP9UnmYed6z00SJpOSxtjE9P5I+IzvQJfRFHK8s6Xegkk6lZ+p
xLtlxIhJ00D4n9Cyg++9yfmG6BtP0uKnXqvXBLebfiNsRbObiYdO+SXm6Y0Jia8W08mTMPqz9mfX
zk8sBrc9PdAvMiZd2govnoriHvGGV6xtSOhUTrK43yDRzuysxqaGulMff6/JKuOhzD4W49BdJilC
OtrbabTH38UyLoHiuuHoOuYtt7q3xtKi0snZwCm5DG3Kdea2aiEy3P29jbVBWAfWXyW922Ek7BYf
MOrzHGq3xadboZV2FPvRsKwaeVvW3jNT+z4v2F6u6w1rPnnNprW5TclpTNPB9/TqszaaGg0b8LKx
8Zhq8/XZTZpPQm0UPynYghI26FubrZ/I16Al19XYViV3rOrQfeDvggOOUVpsqkdkxUn9y8sB8krM
syeHMlrdzAcQqjZq3OXrOJfqLjX8BqwfwPcg3tWRvzuvdnzdzEm5tLfbNuQva/3Z3eEbFiDH3ETg
kKFJhqn926pommJb5XeTPoVJ1vMxWc4r/+VZyJJJb1aL55wEL1/T01s5C1KYZQYm5OGMX2fexSwx
BG910nZWWH5CrA/u+Dp3VBnt0IdT5zlEQ3pVoPI8+ULC0crb6RHNw94SJjaETFHP1AE/7e6tFmz7
iLH97U1aMMyqOI+UdJiM0Of1sC+bhmENh3rC3h6hmto7wjf7qae66N1AUxAqD1oVumKYApuJLa3z
hzxtlRMa64p4u0jnBdNcmJ6pIwffWrI89Bri9Qym42jI58voLt8SQl2wmRyc02TMv1JcZVq0Ybii
hy0WqHpR5Gdo67gvzq7tj5XZsdh7mP5o4KdiMdugwu5Hq/YSzx0viWKXN0WtH9rBfVpHfaaDUHuh
TNXIsRUtlLXphXD6ITDW48VY6vM6qmOAh6UGOWro6TF1obqyMcSOh/XbyoqgcMUvKZkwDKN1QycH
u2Yuw3CKnfCjsAwGihCLb5I2dB6dGguyrPM1rXGIpCXfV10KHIeM+pezGuWNpgNz0UWd858Nd5KO
0Ep9hReks9JbhbCMhe9CI3l2euPkWuRxWorOY6To0SpW6zxvrKxd6kRFUeo+ilbfmzcIB+sgTqra
6CGGI1ArzdpvrUV9wVW18+nbj6fe1voznhCvBPuVN0vp9FM7UDCYtrwzBqhBqqsg9SsSacLwbKaf
zlD+3Ar1+9A7HxJkTrRUF0pmKd8F4E+0SteK+wIfo5X1PbKs9ZPS5QW5jeQD94nx0dvI3GnbVQs6
fACS6ae5eJGCWUjIpI5FR8WhX7Mza9gc2WxiG0P+0He7BBJQo9ozxjMuFESnut2LVQR5Yl1dQcfZ
bPoGZz/3To5eGxYaCzlypAmKSaNyu1Pi8xyakIUqAjE4fViJHBRoRUFVzfUTnS9inh0oL+Rj1KTf
UNOnmzJ9VBbrqe1psFVZetEMs72odOiACgMdyfgpy6BgjMmYPxYtjhtbq1uBo2RwbJR6CtRO4+Ft
BRBqRmVjkLEWFBCdmJTz7qYW6XSaSvFLxZvqYShw/TzOpD4/7b0MUtIWykZnpsuERohqAbI+/L0v
iAOV81yuN9OS1mPm8GCDE1/WYpXXmWWTFhSJelD+lIgi/XFBK3113L1sRwLgs3PEv6vN1EBJEzLw
JB3SqbNO827LY67JhYXiRpDw+FChpLjgiP6yFlNyWeBp0ld34sUZCVVYxBbjavNaTfgNeLB8rkkh
1M+1azwXGs5w+BxEhKNg3lY40aoJf1rpDcpuKe4ice81E4nU2tvQburzAsfGICHgJg3765hbCE7N
JLmUC7Ftw+Y+1J34YHkdkR+Nc9HrVwSUG1kjW070HTYULhq5yIPdeM512wZdh9A/u1sRS1v5oNb0
7BN2FqdmyokSULUvI/7zVG6kp9bz44xh+1ODTDfBN2hzKU5b4kHiej9sM4ZWx+FfX3PL6keeUnGg
3Jnizp1YFlOZpDVE6XKOj6+qHRFZLfNZtwfkwuOZY/Kp4B//fT3VOTQb8lgNT1fhwNWriGD2/i7U
je3apsghPg5tnQL8GZP+kArjWz4aEqWuKXF3EEMfe169nxKKE/+5HsW3tDO2yB6gBmklOQTskKrl
kpOQ0kO5jo9vHAf4ziE4urxI/HKmByZy62IVJRY9kDkxUNLbuEZmSmLmfkriqhtJbfiSwRmMzcpt
/nGYh/E/X1sV5UWYFlw0nKUCmeKKb29JGx//x3FQmdjZgOBovP+3fx+mHn2GNhE/tqx4bx1/IVFU
vPGO07+/6Jn5pdXV9TwNOR5d1AXw5GSyBsdp76Xkw2qQnSqehuzoHYz6/5wmWt3EoswXDHoQOE0p
b8wclS0agSQwgVBOJTqu2JMJQrdMgbCLnYsaaCId2fGr7DdE2o1xm+Bb5MhMhhmWTPFxgAHUxvaN
4BWyw8uNijFRQcn0gru036rjbMEeQaNr7xus2nGvL7sNe05htp91xCltgbk4b5IZPDIqtYtty+3i
tpNbe1lRwWPco15YF0ScGbqIy6biBh/Xeq8I4ln17WIoRrBATY5HYfXxcWb2pbxYjiTOZO7jYT8c
Z1U/mtGoL1+n/Uch5Y1jncW5Zvxn8B1nZKTzvqelWQOiAcrgGG0ptY4WHW+cm7QPREIaCscoo3x/
x3uYbiw9a+kuc41OpdDsc1pmmK/sB2syu7gzOxHDHoxnlYiL40vbBt/JYxvql80nC0ESA79pcPja
R5C2nx2XjYkCcTHkTwuY5OSt44sYjZQadh+Z9JcJ7vpzul+vWZGHpVcjk1REE3upwlgY9tPj+jgc
lxgQE8HbN14DaZZteL5vxFScYdnEJadj4ChsGaIsqd+yzG5xH9rfwfGGjveyvEoU6bEwipp70mDb
7OvO1MVMEx2+t01ztiHACbENsQOvIe5zEjYu5AswleivljlrFQLYcoyLdhzZB3AoeVDCvi00NGSM
9ePAM/2fs9UeeS9/Xx/fJg+ZL3pTOUfeyh75r9+z1VLd6Abz/4xSr/u3f/1v22DU10EFSF14b8Jk
3P05NYUHXQgL6T9fLKYMtXpPOuA/fnIaKhEv++E4O357guUd0L1ZcYpnSOiFjDrLri/HleoxaI4z
z+jf4Bw50XHVl7TaIjVVkfBiMwHbqsnDAl9A36Cc/fMb1n72r0tba84eMBAMBzap/t//vWEMSlia
Xfnnsz0+VmDuIT4+6uMw7x/635f/+pGs3ejvk7wESYHPhDYTw7DVEjVS0t6+ODQ82Wab9VObMXku
mpjpn+Gw6Q/77OJYkpF5nIpVv6MGsU/e8kyMJ4w/Msri5JicvH1eco9T2rgi3ARrwti+KMfdlPtN
+8fpts95bs9OOs+ms3dMkizhTJUtphmX0iT/HNFTbNiTG3WK+oWlr4v/fvnHZb7/xHF2HLJOfN1m
aSAVYD5SIErFE1MWY/iv62QG8HalQgQe70zsh+OM1LlomfT8Qpu4D+FWA0L/9U2CBhe/oweFT/bK
Dm+l97fPLzxAWX85ThfFAHJ03DGo9sm3BuaIi/3suFzSnh1onRcyHqtv2axN18nsJfM2B4NVn7lp
P5017Asz/9+DcB+TdipFfIxJi/7bSZvN53+M7+MUiICsn9l2g+OyMzLY5pr28I+fO0a2OmqPmqUY
p38M/uNn/v4buI+rAeEiu+MSfxevMJ6nZqGCzU3kBccLPH5lsIm8Dhbb6Ughn7ewGDLcW4p99cv3
hzzbz/51eXzDIKb+D83j/yMy/xdEhiYCQP7/GZD5X33JHPlt+Ccg8+d3/oPHuN5/2YAx0HsIHdM1
fHr+wmM887/gAXi2rYOxWi60jr/wGMP+L4ATzXQ1KBMWySf81n/wGAOoRtP4aZcve+6O4vw/4DM6
+Tb/Oz6Duwr/0CxgBWAROP1vYoLIhW52utxtOFwXxxH2u2k9PGS59bkynfyKjztxV7b5w9hOzhDY
8GCuttfjTAgYS3gEYLy9fnB34ahXZWQ2ApOQvgwFWEk/eZpxbymzr8Yml0g3sMvOcloA0DPVFQRe
ryfalR75mdL5gn54YboqogwkGH9SNx7hWq2Ws93DDDefEzxr16+01TrBB6SUQNrQldp38HJcIYeb
2uRIx2t18UenoEukGXhOts7vEozmA+2DYNbNEDVt9lRZyaUa6JLDp97pP1iYFYtq4dhFCp9mLliz
Qc9l7n42G0+/7mB6Wb/jHZ996rrNfnCFu0Lhpbs24deAn9z2XOSFRn9jU8PhJbPn8Yb/0Oar6Fn4
NErv0mJClZfFNW+L/HnDXpJWL+oAvVierPbJ09z2hDKyiDy11mgA0qg3a1qLqWx/NZbzK3GM6gyX
4Y1EbLrwc0PMxvawbhtNSuADwm+mxH/UJqj4rYw7L8Glqh/uw4R1r46U2SnWz3Otf6gV2wibOvvi
oXeOAIxN8mzAdGxYaadt/g1142nsk+eqKJNQUBOcTWpuP58gTPZ1fSlljqHUvBsnqt6T45nsjAbi
FwAAmGe1L0lb5tHYqD0bK8qiNKePYItTYk2nWqDbp9EKxW627pbmnkgsPReeG0+tIU5dVtX+UhV4
NfZLetZKtybITuDUtyKpSS3vY2c1li96ApPyGQ203ZE2OTfvrVq+suRfnaF7710JbZcsxMdEcWCe
jOoWbh5RevSzHvVUxB5QVGDbWbXvGN+FciG6JP00FGen2UI9bX4UUMHhMb+Oo9+4a3GBeM2kay3v
mduqIDZaMNe0dWtVe5qJzVjtTruM5LOrsFVOVQ+iTtP0Jw3KTx5qPJC9vnJZ5ys8fAzN+WYuNJtd
mINsSZZAWO03Z0Igmc5lEyaukvh7ROEF9ci9btdy3xwlD2pBFFxSRvjPoXPBmtdfhPlV7fJfm97X
IfRVOvSdeZpB/UaTdl7VoQuhM1+sSsHLTb9Nempdy+RZKWAqevX6Vhg6u2X7jGFmONPV82GGeq9O
PbE9+GXhzvw6LBa4VYWXcJNeimYAU4OuAasv4wPVX4bZ/VBBgYg+t4QenBpetS/xPUSQNgeLtJ/7
EvuANtAGLwfIos0uyuJhMomzNwriJpPsR4n6yTdNl/mjI9peN97NwoLKjzo/aD37pHWwjbWSNrO1
c7Fx9pyb19aeJ6JdJ/tMZ/xzBkrW2LBvFh7ojNZup5pf28oJ0OjB4El9D+jG32Xu8533hIL2rmFo
VfDEQaMhDV0Hp3EQM1nQLhtPy/1lIgW8ggGoY5qiQA2fKufFVLzITGdQN1lcFlNIVmkN8nUPVqfW
P/QJoQ6ums8CllVEkMjHVEGEk+ozUQFEatXNnoYtDq4XqpC5mX8rxoYtRyW+WhLtO3s+Q+mL2FXM
94EQp0ez76/JV2EvMwVBZscmCJgx5vKSL2vpa6P1myQn6N/Vkjykr6BRBBwnQvlg6jHuvT+rpnBP
dVGYERn0PDrEUbZYPFI3C8IxVUQHSUWmEFk5i5e+HWgSawDD3HQh8k49YueNTPtmfV0WQ90fyvmK
aZRfzIlxL1yl4d30Q2gwQI0Jnas+WsGKeS5YX5tcnKzV/HrbReVkZzOX5ciT8+V9xsgeQiqtXsX5
bub33up/4iuQIv4s/c2hV9QOoL99pms05v3F26pTLYsnoyQtcS3pptkpLes6KZSLW6a+NqjetWjY
X/OoABCAH/W7wmtEG4ntKU0i/D38CvsFZB/p3EJRdvGCs1vS2Ije9EoCvUTlTEEnJ+S+nvsgkTDj
IKuEQ6lMpyLR6RnQIlfuq7puoZGDUeQLYtVOs2OnRn+92kN1XixGRrsgNB7umZvqRJdkXehWfX5a
jEI5j+saaZ5pMqAzqNkZxivVnKWnUdSfE7qLLGZLMOLgGxnJzN58sm0cWwrg7py/QMf/pNe68m3R
KoKX94RWG4kEwVgkMyzd1zx3XMDN8XERrYiWYXlTZIU1inxTxmYIKpdomrZRgkylZdtlmRtYWmlD
3n/q0xSkol6ZlBvDCHIoDmQlYYphM+PBeOqXEh48wUGolLENNqzPbpt+FrbiRGLq8b6B2xZiOWX4
RdJ2p3yl317Kxwol0pmotjScbYX9QUrAYz5/Ktp++7y5lwFWfCiNnDjEEvLEjCClkBfd5fMZG9p7
9nRxV0l3fBFPzYR/v+XFqTEIQjicu90qrIh2HicuhpINh7LLL3M+54jGvc+TnX1CeX4iusYH6j6r
poHUuKNnWeS8VJlyZzc4o7ph4a/JtIvlUnXG75m/SneWFQhjIvFZuCwvWPQmYbfxg92mOITO0yJI
dGCj9QNGNk82HFFfYSKBEZUrl5y8ExQkPYEoo1+VyQqiY7+nAsVYv8zXLdcQjEB+XVo4Fr26BknP
g9yqaOQ6md2Twr7laz3eBmsKRhXj1CbBqSYX31akhIX+0CSOlvqd+dsziI7X1lObZcOnDCdT7MmZ
c0EGFjIcUVp4kEuRpOuIu+/QB/EKwDtuMe7JZlwQH9poXcAc8bkJc+ld8Bv95Y1f6sIygx57tUCd
oaOPWCguVX0FFU8ixVmfrSe5MvBK7KvpE+D5MLNAzwp2SExmYdF3CONQz5eyzM/6noVEBhpzi/m9
50EMcR9/m7DWATHA3VpWdri9Oer4vrYmQdCJ+9xSvQEcr/Dj97hzq/TetUJ0J6E7VEBz+bFQFEDq
fdXG8FVcXVX12PmU3D9zigCNk9Coh7dNMdQzkO3dwcaSn/woCL0+qfUvXZQAuoAhRCBck7n6ZpZ1
Gw4dK2lTpgSPOUxWQz4UF+zs8WXzXnTdWwKrohKEDfRl3XuhzoAPTLPRUFPFQF6NCt+EJ2yFfKxf
i15heEhQ3iRzybDJtDTwxHLdIEpCD4DjaLbJ1XW2PGixRg42j7mLKlD6k3tdDO56uSoMUVSv9HqN
0JtyeevIyAsxL9p7jaUe0ty7SM/zgtroJl8jnalCkQoJpz8hWXlkXVoipzXWMHXskRHJAK2a5Itu
wsmRH6dl8oIE0O6OvCLJCuCzBvYDbvRvliO6qLEJb3OH5U/NVZJUu84uH3UxMGqTeFCQbXfQrSE3
XWrSCTvDKa4zpH/QHAF5kNCkqEejoGmEFBeWkYcYaplh0oHjZk/ePKWsYCsvSaivW9VdxqR/zXKy
/qwNbkgxbKHgJvTDeMW88ssgx/WqEf91Kpqk2hOWKSVmh4a0QAwhvelSjch1SJsIbW5mUC+2h342
ra62qdJefauoXUCviGDVl366O5vzrmGETyMe+UiTfs83GekTkKdWuM15KRtWt2p5WCVe0CtbDmgO
029tILMGI8Y2wlIJWuuMKgdsbC/bTMpNSs0Ekf/Uzsbj/Hs2um9rZp9Ea9xJfEIhWSHOyqTxJtzm
IsvRDM1ijDvksExu7okSEbuA1gt2Kjei+NMwd/C3aL6yGZKoj7LtFWvXJazqvjgRORhbw/KxxF82
XDrMqazRbKJ+cQ12HYLYN3XC7dEpX4eW6d1Sig+bM1lhMWJa5o2U4Fj7fstVFUBjLzdxFCxR8+cV
/OzFFnQkrs7PPY2J9gzIptLwnCBjcGd8qStCFeufWwZCZE0dMgrXfWDnqn5c56uVk2nUNv0pb4cf
1ErvVHrNgrdo25oywsYpJNnPifpVDhHZUij/AU5bPU38kbzIIFMs2K82hKzdLpthndQomlS2LeCm
6y1d1d3cz77LpCVYdE5+bPbcnvBVhynVGFFT1HYwQG4aXYW8KVyCsRPLJhBzCH7BmmUUX9X4ZMI+
s7bJZYrD7ZCMvYeSB/DaG/oTYjULt97xC2Je+spT8V4PM5ohpbsbGx3fGh9v37Ia9EqSABQWxhe5
Fncl8+QVtIvhgQOvKgGSjH679J3xG7OSD5NgKrW1Oxp2toiQozHc96KqVJ/S4aTmzgh5e7g19m7l
1BskyWEKM639DUbiVSnV/OwK4zPUlw5Efm5JBCBJhzV0YxfmO9ODrT9NKbVEquq0vBc7SHs1j9Zx
C1NL+YHzNG2oPW9rMqOhrLuoZSCfgM3CXhnOZa58L2YN5wqLyPAE3RV0GWoSNjtaJNHXnnQ1jen7
s5kfV0TaqEb9QcC2oqhlPdcyzc8oxIISpzjIwbUv4FKwW3WLgOX0t+s6jxkgDux679yW3QLN0Pua
m/oXTU3GD56jvKoN+i9EV8ClRBGkn5yGO1fmyXxK2bI3K3sT8Wri8R54G5CHYyd2mAKg62r3TSth
rth56Z3sgSqr2KC4mRL7zLb86DnTjQiH/tJK86PiYU7U9StQjm9K9WNRGP6wQCsUsged1bIHVeYQ
HmvonZ4rPq+rQV9+Hbsoza3vymB9woSH266/eVZdhFnRs+5RRhkamnGtieYZ5EDr2vUkSjucKjsu
y7QP5YDmJrNMbCc1DFbbryPOiUGbq9NJn9/nPGsfWqaCnOQ4/Hz1D+6yBJWKtt5E0qeSt5PbNnxP
9VkdXCecNkRcsgwXaywjYseyoC1+NGn2BY6BdcPy+74piO9YLxftt6f070CNNIrVk9lv4gyPHFwT
ZxS9huyWaPIGaZhcUotnOMMDTeM1+lJ3kVKgqqcFkVzT4bkp3+dxJf9zHjpEksWjo84/ZfNbn6FR
tPgg+6qUWDOUU2DNsxXhb0+X0mzCjRzzcBvB71DiIpqC1Dm0j449Jy8JEtnMgfJXQlD1hYYYSbp3
OFoRuzclgjvLE+rigJTs6v0B/5ORXaUr4GjNqyQlVNphW423EREgcyo9qiFDkeiqH3VIX1fX2L7U
iAuVMgnqgsmlTbR7WY/6zry72oVWhNMM/wQu0+5s1z0me12SJuybjKq507E1z6O7asyn6udu8j71
Bk+aPX4m0W47Gbb+Y25TvlAwlk1xm10qB4mP5d2mq2Xp6b3u6o+TyhSVk+elkl4XpHXxYUHYB3uJ
tkxQVOmHin4te7EVJhGtobFbZ4aTqhMOlr+Vujq8ahkMy6KZv23wNoaiu+Je/WYbS3AfvfFDvmUf
N1Ru3FEmsBxviQOgHCT3+s/pcV3UP0tCtK5KPhYXQe+964GKjoNmu2ebZ+58XB3YqtCa8eyayTMy
72CtHehhWYOUnMDNEz4MT1OOaN6v5XWoTe16wFzWCuLHaAKSmCv3PNJ7O2dazkwGinhsJl20G6cq
XYwgIxvvJZsF3obz78YYsJrU7D5K9ex5cPTPcuhT6G3TLnOgdJimlWwYaf2Y8YfILPl9rsjgxg/L
J6O2QWeDM5Yq7Z4Wx4yFSZ64vLKFiUlgLjSm/Q/bWa62stGwsCQzmmZFfNJNpNVgXppePu2Pq595
pKaA/jtQUVV1fjYS567MNjUk5ngheWJX4o9oAmk5Wzr1Ygzj+poo6Cv6IZqgv70qlvjBVNT4qWET
XlTH5Vy92/P8iEviHLaKGvRl+qg7D6Bgn2bDLc9bLslW3YGxjqHduXWUefoG5+o915ja8XcgDK1y
4cG6+muFbDgcne4ry8ODpo6xKIrBrwtc1FyL1OUOF0mb9J1z32le6FTuYznaX71Of4NX9iq6Dglj
N/2Qiyd8+Ot5W8NxtjV5LgSOGMhDAMsqppWNpC/fDjGiy9Vn6fV3bZ1S32kdjf4s1gaNBolcDI8O
7IyLVTUfNiWiJHuZLKU8Az8qtFmnt9rIAsfY843ruoxn+HZVDjNZGKe+yTCysYC6XLHhCliVqMqM
R9PQb2SWYjy+w7wzrB1/2aHyAwc9ENHjcEC5xv4jxyXClAEp/tLgugXaOy81rlWu8qOrScpBk/s0
MJTOx1Ui6k9D7X7PJ7omSPiHEAs+uduoA8DjnhibqqszyQyBW4G44hdkxGOsLn0XN95MV2Z2Q2MR
bwfAPm8ecC01ZBfDP4LdZtrMVPvLUhY4rfnG3m9ztI1GCF8bpxVY15kz9HWpQZxU+d6a2wsZpfyx
HRk8DjXsQD6Uv641bpRa2Nn1eInHYW0WPrc/z7N+MWmn42CRPoxG4Z1EGh58AHjk4G8TANGpR1KR
DnqxBQcszW5TXEf3y/EwGuD6OIb1F6wWW14hn4J2AJB/TvnbGCTTIE3dWoJnpXhQN/X5eMdQAvBf
Oj6H47rJPIxo9fXVMuR3D86JzGifzAN315KIZjORw7aSy0y4tkk5xX4Mm1SAcjZj6Ryb3nid8xLf
oR3ZPF7pH9x8v0TYvQVkdaVBv7/E46X3RvUmWK1YYuC7eLoMpD2ZCMHN8dIkbYTyAC0/thDszOXL
OCTmaTlwzqWugVUPTojiec1JNN7rQQeZVhMlYDudqcGYE2p4CResJmlLAZmu9aKcDXvo5wAd2oOK
wfOD1kt2ZEsGXL7Td9QUhfrYO3ZYbyto3MF2Of7OlvbsZapNY+IALz4gfIDAoFUG/WIrpq0GNBfX
7rJXGMf8W2Y6VJJmIMPsuIUdLX/hUY3uHIik+B82xN+UCMIYfm+kjKH3PtgDKQ1mV60ufx6Vv/gP
ug29njrdgY8N70Z2bg7jYaefePwyWTaDE8K7k4x8I8F5iBCEQhq7G09klu2VJJ2MHYb1q06lHteV
9ejSKTjhKDXFx8Fw+jayRh55h5Ta2OiEy5g3FicokHSz9A4p/W5mm3GL84FSnc1VG8gqOZdLkT8s
LGyhNrLrOR7G49Dt/JbjLEOyehmJqVL6Bn6HtaPLqQBtPg7bPjR+oOtkldVka8RptxhwuT6pDc5I
x33Qd+rRnztCN8fVlR/KZLEVtPPvYvbWG1u97QaPEX4pbvrnVN0+LboFep/XT6viGndS6oy7yLOT
VPT1NAzZZ9ViS7dgwPPne1qvnC2I51dnaa1btdP6N0WN3I4NU01H4oat9+etyu3z8QNkYg0POqnB
x/e0er4NdoL2ZWTOEMoZJ9v1jAcS6Y4z5Hgf07TpbPCgIeNo6kc0SWTLesNloBuqTUTY+fhMZndh
0YOwFklEQ7m/q7YL6V59oLdAB7enSNL3F632YFydsk1BTaFxzxa2pcrEpWJu3z08GURhyNvomA/T
0FxK7LukV9G+aLQGR6XfrdSym42BGfko1B1btpbXvC8uxCGpp2Jk9zzPq7niVqhrWKsI/T710gnJ
U819s6xuWSk2CP54nZLIfhrZYvmOq3wVqcNuqqDL2dYPMK/d1pd9IsJusV5Ub4DmtdTv3Uq3x1Kr
Nym2ObI6BoM2uz/yvsa4u6XrMEzFWWLsEqi33O1IX7Hzm2bp3YMkk9LXSSANbW0o2J5kKbgmKsQA
K5H64e+Dg324b7ikFzfJDWuh3YPOe6Fxi/IX66zqoYaj2cptpAZJYcrnLHW7w4a16rgCDooeH2cm
gmxF0+2LqlY1Hv9u9efguDQ5PYviTDq/ltXJw8xCkk1Mkt+uqR6jmYPwvZ+J/XCc/f2NbOj0eEka
BOAgpsHxDfW/2TuP5caxdUu/SkfPUQG/gUFP6EVKlJRSpZsg0pTgvcfT97c3s5JKnapT93R0R9xB
DxIJJ5IggW3Wv0xkM/qrnHxzPU+9ijrZNuL3Lfj6rtY1F/6D6R5NrDgK6nKsEtCsHWY72mSaMx4b
HUUNe6+LBkn+ZbNoULSVRPisjcFiiDaJY9F1OtkysicBJz+Gge4dye9Jd2NOrCJhKxkjwhmHUiQY
OGEOTfcVcMXmBQwcl8a9PwYRNqc8MX5lbekK+F3aI8kA2lGn47ypaFUVzSbX7AxQfnTXIkzHkwG3
0U5GIixzBpNGMN5ItxyEAmm5c2gFpDDlmxPpPN7thxghEOgKAq/uo1XWPF5eh9lo+xwTqARM638Y
Uy9YZxCc+R4PwK04ywfR96wi0GESGUTTsaL01mzNNncVhnm00uyzMd4leGA7KUja4Dbo6M3s26TX
9dbiK8ua9psvqHl7HW7j1nPif4SeHW5iB5pNZ8+/02WbK+F35noeQbrK5kkQB7TCQw/kRPLrcgH3
2t7jDf0c6RnUys5z1kyPtkhzPmQtOkULewS4znSytHgOaoi2rfgWHOC2InnwWpxEskhW2KLnIf8c
54NHu3ZvzVq59nSYR6amb6o8IPZLPuzlVrezLe1gdWMUE+hQzWAB1Z6RICFpSAI9e9JXoXF56mUq
k5lhC8+4QI76Lat6ERr0bFMc3Dp5sGaSBk2C6qipdF/pGcadZ95n2nSkjv+AKHk/JtHHeqbG5mfP
HYVTbizKWe6qGYvnRhApGcRpCDuaO4CWcu/7kwujdMJhOUjusUm7H0AXi6nhO8LBta1KEOMMb5ut
3tonFF6A/SvHlFa91XzGIYzC/nPbxUgbLBMicNPxBAfbhgnu2qw7wNtFh2UcfOrIKE3ielvW+c2E
FYT0lMboeSXyCD1efc5Kqjnag2ZWOIdS8vazxzrYdD0RdV1QnF3DXxmYJUST/30QxbkOEkoKQ/wF
4sZ26rd9ZQ30aCSDeuk6ba0tHGR4+IaFUqxZazPSLeRwY78Bjdj03rA3gPzKRFvZfrV1bPMWIBAl
n6ffjcGw7xHnDJa+pQpxC3xum9M5eyF+6YBf6O+B03ybquXOg8efjuEJbcJ7yPtPhnsbCOc7IQcp
Nkgr8L+nCeEek5v0pp785DRr7rRBLmyvlsEycJJlodbUArsz8zR7tKV5lHyuFgPjBiHFZ/YS7SAh
fDCdoESAhRXQ5EcRlfVolcsmgJpDzTPeQwZrk8e+Pvgeo7dphgmLJxnUrsYf5eCM7bYVyyYuGXWP
ZufDHO+ndQLC2I+2jPOj5R3D1PoUMfZYZd1MS8lYjXCT/gBWwY/ZSapqIxcmzC+8hmZUk2bb4NAs
zr2WbGJJg0VY1xwNn3ls7BYegALzcLXAP+axJe1jVymCaKwIoZ5VLet2+uouOgrNnEmMkDOOYagO
XiDmfVSR3TIjLc0U+1kdnO6TNs+OIK7V0ZALfH6ZCOT60K1zoOZ1XidQT2JUsQnPShGZJJySW7cS
Bc9wajR4lbk6PzwFuhUsh/VQQDGlCfbXQ+SMJjgYhtfjpBdUdN3xGMpFzpTnqH+25Hi7W7Qnr+BK
Ck12eeqkJqdgECHzjSTltpWUWyZrsB/VKq7sSP2brZFmwRZnkg/m2DGdyOOG0aIjr3i6jB4pBtk9
rAwtE1Z/mqQazOxzoHg5QrUkj3ywS+Yz1+3CcG70Mez2PmppVGk/3z6RaxT2qHTTtkhWep5iCeHW
aPOgKUqKMfvUmlpoJlFOPPqMj/zpyFBFHCaBfVS2fLLstmPmWrx3BiM+0RcYQHCATCUmIMeitHAl
7HtMZ2Mg4UEWCyX7GvO2I1BgfwwFMXRz7FAEcg16I7kIFx7YUJv2BdjwUS2cSCZwaMmhU1fYLmWx
yRjygAQk5roLNWAsI4l3cWX9nmk0i9spm0YMI8tmUzU67XQ/aNwAjLWZezHdiN1w25Kf9oOwqAiM
Y+c/KQra/22y3t8ZI/ziuPC3Hgv/De0ThGvh//T3ZL01QUTNl+/la7Le5W9+kPWwg/qNmrDnk6Ls
4pEmTXx+mif4v8H50gWhDKZj+Trv9Kd5ggEjj/oPfwlvGEM660rWc3/DrNIkyQ6GnyUM3f9PyHp8
jF+5eronQM8p8QmPEjVA3RuzEh3jQj0g/+iUNUiRhOSPjpLB6vxcu+xTHO1kjgn1HtW6Outfjk0B
JQN0kuBE8lWur6c21aI0aEBBiIHmR/+BwGDSX9oxe6TI0mFNzVwrVbTUtm1xrQk9EhzkzlixVOWi
wpgIFro6qSkSFPPqmDor+/XUVy93Pef6Smpt0rBNb/rxEypHSmw/3+bNu46gyjT3Pw+rtTfnXD5Z
qwkAOH+KN9dzCnQsWBIgPsu6m0owIWsDeCb4PdDg4uapk2ssux+1Vy2E2/6ynVJWOaojcKlgQjp4
Vcq/VruyAZsK41mtX09Um2pxPfNyuvzDV2/wV4ff7AsLrA3b1IX0FK4QFVY311dSa7h13Am9ZsYj
QaEJig1qN7mqFoTa/lhTmyZB1AhP6EYvh3vpIrT4Lbpm+QVff8U3P6raLNTvDy1mwU0XKnOnWM2N
DRgGE78mOZSSNxQdyuSKCa1uwlLSoxtJlFYnqn1q7fJ36pY2Jc3agG+t7tNZ7VOHc8nLlgRttcVc
Aod1Sd9+9bdq1YTn7UrCt9q63vxq8/Ki8gOSQ02c93mUJHJb8cnVqlrEI3TzPvtSyCZ+vjDRJTNd
qYRwHIatLjdtSV6fJY1dKWaE4rar1Q6+exkSBwD0XyCJLiBRSGGJWjD16hmvAisYQR8fBKIytV8h
Z2pNT4M9PC59rwDBQLLyL6jgddtqSmubucUnheCphRINqTUF7YFAA7JKhBOAkxyZyttesMmQcocU
DFwwtYvYylOSArQFCjFTmFqooLRXq1b8ODnM3Np5qnHC+ym0umiuPFU4qKfhxskf3NB3drWj36nL
odPlqVWrnhJGZPjtwQXEKqAwhZljAx3iVZC4B9SIvr69fnzslsAdpCriiicpfFNtqoWCP9Uaw+E7
Jk3eTqFLIO1SirMAWODKyLeQ5zb2H3P7qL6FROog1Jp6N73XZiiAYF1y0Db7MeOShcSNqECgN43i
TwA0jCUW6lC221QptNVM5m54Sy3WRAWQlJ604D+Xz2VgWI4SjTu0xIh1rT6U+k1srcGeHfhQ7VK/
0PW3CnZLBWyaBQuNPK4p7yvG3bvLZiY/85xAlmoCWbzVTYYeQYjuDWUFc4L3/lSHu9EmOY9AsL0S
Eqpjas02TJwNsgxtNEMyJee6aLimivqv0hHWkdZuDSRWnhrhKTmXhdKI+aMcZqptEpSeDOkKfkHL
BwsoWa0qaFOteW0e7/0mvFWlKKXgSrtw4ouR408F9IcNvE93ZGTqQFXUtag9znKh1q6b3sK0iYnJ
i9rV9+EnD2B8G5U9t4TCYj0YuDsrXO6u8GwEc2cPHxD9qvehsjPaezn+VBfrXUSUP7fxiZcGW1p1
kUmqK7xcphpSK8Vk1RnmDfEVVwBXXeUVwK2kIsweht3kNcE+hsm+1u0hXqsrV5crlKrtom1TO0jC
kw4p5kEBuP1E4mpvJnCBr/erujvKtCUqwIUTZbVSoHV5gmWJwUeRk0eWQfHozwIEcqRzjS/ZTqkC
4QLTDP9chECXa+Ew2Ve/SunVI4jS8KA0c1cl50VCp9R0SoDpGDZM92WAwa76+qt8TvfIqdAgEOyg
vkB8HizU+CZm+ELe80r9mosUHwaMA4h6+1MRGxTzZ0E6387sneSkFm6WUucrdeyZo9zeWOQO469B
76hUjGpNeCE3aZE20w0qdANLNeZYnkuiILq6Ks8nbgf4W0DhLIYJ3pwExRGXGfTfCJp+CGUv23bd
AZD7EY93aGzcquFRUze4kvapxYKzHXI4uFIrU4H3qhh0rWB1eAtkqxL4oytjejwAeXVzq7XrZseE
fVvqY0+IIjYo82Ic1SIMjQ/OABFikTUSXTadaiGkddV1n9osl8KHEiePqHPU4eum2mclYbQ3Z/ek
tghVksiNfOnLqtr76nUuqx4gq9vR7rnzoO2atr415TxezeBNeOI3evtYmq6MahKQnGTcJFYl4bp0
fMo/8Oc3ZoX6NJNDSbATRkFGwbzQljsvq+o4jco9fht440q7KSU/HGVZplGaTLV6lStWP4WLGqPm
1zJHdaJSPQ6PFnmOx+tfqr1q84c2EpbkqkJnxdBEloOUekqdpN4oQra+MmOnYFopHzx1uFTjGbUa
qeGllGIpFZbaTPORH+G6rU68bl4O52rcrM5Uf5SpJ+b6mur86+bl8Jt3u6jB1EkOJPN911cXRZja
9epTXk68vIaom4CMJc+kQk2nX06y02tHOj21HZg2tPWA2ojapxa9PHrdXDwpR5Z/rNauf6s2+6WO
jpmzUht2KOhY1aruuAuginwpzZbdrVq97L2+zvWt6BH1dZgByaqj6v3Un/zVya9e8Xr4zUdUf/zq
9eVVqH1TTEvhxQf0tz+gG4XfXJGcN5sWbpFrEBeHWT44jymrvrWsXl0XtpM328CZv6tdkIzo3n05
NLue8mZTHfjbfaSQppB1U32lzrPUeOHNa13e5S+P9/CbyYutZZCF/MQ/L1R9drWvVY2UWr2eow43
llQrX3bKS72e4xhISgbAvWq0YGDXMjf4x6urL2/UOn5yYYz5Tkvdp6oqpINHP+DSIgd5BBHfRSGc
HSUFdeSE45UW9qoPvexsCiOQOLVJx/RTMKtOwvi/PF5eUr2I2lZHLjvVtj5jJ2QUC7VobJAjj1SO
atQ1JrINZr8ZlmnE6XTbugEt8hppZu9Qjd7WsoaKS4sD/UQaGEz2Mj4ZU7sRc90eBhtdTm80Ou0V
j4MtK5W9GksuchRpEipGQbuRBFlDLwk18e2jv+j2Ua1Fde5c1ux4EHum+uhX/oTpLrhZAj9wjTt/
A28aN9o1WV8m7X+uRnyTEvkrfb/COEPZf6udrtZq68FsbSx2jXemLNlnekhAcRx5sBw6jBGkEcsk
Fz1WsDdxBydK2hYoUa1ay+FJw5czCLIo9GMnF6MIlmPbWAbuT85XhaIpXe11ofa5jBA2lmEhyPAw
sdKWetyWLXUek0QNUhhdB7eE5OPSeN42V92xJ3titYCbP9yU5QddjSQVSulIfFF9MWpNLdSBrALQ
74agWCus87LAXY46qbcLVHvaqZZZlekV2puoVbUXpeB5tuFSYOkyHH3AfGwsYq43bObD25MN2Vqr
P1NH1Bo2SbiFSdYC3KrrIv91Ux1Q+7DhL1eaPzlE2OIeEvgzYGNiF/y+ULjVvusBtTbJr8qfSCJT
Wm31+6q16wKO+I/fXO1TmxA/5XxATgDU9mVt6R+jZe536WW2II+qA+qGUedJwLxzbQOvRLpcpSjH
MaI4XjcvAvNITfZa2fvWqF0lDY5VdWoUQ0wK9Nlfvzops+J9HHdb/MOCvY88qD1MkkngSeqAT+WI
wZGBNXPqxgT/VaSKjQKXh8Gq+lu1QGUpNW8e1PyppVOQhhpqQXQZZQT0Y5tB77Gtkc0PScV0Ltc2
LDf0aVuhFFv1iPmOGTR+/BbHo8LMsbcZj9fNXlFWrttqTZ2jzlabVQDd4v8JWPu3OOwvaO3fQbr/
HcFaxMv/HqzFC/1bF5PR8wteq/7sB14rjN+Eh7e/K0zLlXAtkTA/8Fph/Sagbei6JTzbwNoUW9o/
8VpAXschlIPKFtViSzrStn+a3f6Grhr8A7s4YZgeGUT/gbjakzJtOLdzWBbSztexPQia+POYCLmF
A8PiTYwLcSLov5FnHppMR1YT4HEZ1rd2LGLprYw5dNd97LQXgsjfeToxWBUJDdsC5h4OeG6LADWz
GXUSETh4xYeqtO/1znv2Bi89YqlOZk39MvXZ7eDhliZN8OIyg5wbo1fWCjjsCD5mzHsIt8UMTgzY
pkHl3hPyCUjrwm0vFtRSPdJFYzkbkfZIvmy8RtfxpZ3S3wUiz8xA/aeH4x1IRL4SD/rWCUYUFVKC
VAvSOolEWKEKvh1HitTGl8QoKqRwqPwmGY2D9i+2H/35HQSW52YkmWOh5sskPSLf2HWSryQz3bdu
dDc2we3UgXrpuGkZ0FPgAywYwsKZqobm4xJVz1FQvhsIo26zZj/zULeUMZECive2FT30In1Bkcbc
0qk+ZmX8gos+zlglX7NwzUe3ck6NYzBr4XtKQz5zKJqPdrmtYPlYuUm0TrvFYv7c+ZSVDZuZsn0e
/AQRCbRFg/JburRY6BbfLTTTTePdxDpfW9AyrbP4kyRwED/7wRZymLUSWbplIn5nphqO80SjQoXB
xsUmPi6v13rNZ8AYy4Lxlx10WNPIRKXGEycO3buxJ/dzILpvQcPfxcOCrVyircsxP8VFjtQ7MNuV
q+4UrUXZvXwmAhD+e1Mhe4BIimvQjVu7mPSl9uMiIBNUCH3lCyc2ZFn1awet9t2uENvzPVSZxbBn
8j4kPRXJNsFjFmriY4tQ2gGhg0u9jqXYOyVC5MYZaT3xuW3tlgpjO56J/4Y8CL+2V2rQyuWHX8Lf
QSKo7one21DzfmktkrGypDiUxATHgluHf/vOax0kHC3JFKX40HTecPKz8FuQIaPqGv85ETiCxOFd
aOG5mKF6huUHjpUk6PuTZWej3qWZnx+0wfhmNt9IftfemcjAjMyPsNsiWdeKNrXvBmsnONq41O0a
IeIDVURyBiwwEj7r6IibIaCEj/ZXPSwB5IO1Hg3bpcambNFfKjHoG2O2HmFUxChs/Od6Cj9gd3Qm
wNFMoXXnuvM4xA2WnUaIzVBB3iDenxtbGojWBZdZ7YhzjdZzUE03kjYyBGuGwuhgCvOd33XNKnzH
rL9b6744mzglrD1AtD7z/wjoM+P8XWVajFznfWbrL8ggcIxGE7cK6/QmiwAvcsc5Iwl+mXwkGNiL
eysKnR+c8RChqAjslCdB/2BIWDhwptVgIN21m1t75BYRAxqVnMoHCqcGTewYfjQwQdx0pYs9Xd0i
KWqbj2PiGivthsoOPKKMR0zjoYNVsq+r/DZA/buKrWdiojDOJsgmNJbjkn5NQReR769NHFFXPZ9C
N8IXu8FNcdzZS/wcL9POSI0HCGHYaeL3it8aY4Aoh6ZT5jc1LtNsBNBdRUp0MsddL/mKfJ4svMn3
IBkFH4smmg89PyGRKc9mY2lrclpRbxLAWKEBWcU1lraZS3tqoaVch5KE7owZsa/tR5Hyvq7Ao4K2
dh+1RC3TeqauQC1fPRSV5Mu1nrGrc8RYVZp/1WjI1klX3yD65Y8Ec8CS0azZOtsqrHWEKdaq0hF/
NZnxrveIKyYvDJ0cVMe1WSG4GpsZMYspn9m+gg0fi/OE3d8a/8AvZum/mJN0ziKLtY3qiQzQmaTk
KtiXtnaCaDbtMcJ4SKPl2ODrtSWImqyZ6H3b0hwRFSqZRdZtPEKhL+A7beoWzqrf2TtkrwWdQXpn
8UVAJ/DuQtwEYjRQfmw9aTb6744IUG+xV6A25UZP0heL/KN1pBXlDubBedT4BQfbaddF6CJWLDCp
JHP6d70nDs4zIA3hyHCn5w0QSY/UXc+JI/RRIbLGHJmiyjZEebwfA4wJpnTYDgbBWkOKefho+w/U
YHe2da/l/BRaUNyaJKgClDPKM7CbrRJkJ9mTNfJrpc7HsRtzdOLpsiurxt/Xc/W1IuUOpMh5Huh8
164FZRAwEkKiidrQ5naRbQnE6EdMr5NN6HfvoHk96U3/HabJ740LFd6D2gZwGmKP/F3d5ZN/6FJo
GEkzUKzajzbJtnmLeWolyvuY/HNUNTS3hd3c1BY8BtVhQU+PceXjg8L3DdZDi/I88C10H0781Rqq
+2nuvsCmfomQ+ZDZ+Qlct0YrmX2Hq4ckwOr8dWjm+9w2nS1i4pugJQLQ85l7Zjopk7jSQpyFZj05
+5rWfg76Gy0kujow3fMyirsRV0CEGLTAwWCu6yjY9hhfMziin1r0P7D9eu8tKOSjbH7E4XQmr6T+
FPeLIHOazkgzUPVak6GvhMuzvAxNQ+eUnTXsG9ZLgTJBJPkXxMEfmko/Gkuxiif6yZSHTdf/cGxc
T71g+twFpIGndoarX/iFKIBhPVS3zvgp6sps0zROuwqMWkqiO0qoLo0NKX43PpVchvhdsTMgoWIK
q28aDBc1Jr2UuI0OLhWNzyi053ZYaCo8TGGC3nwc+mZd99O0g5o0790J8wlkIhCcLD1bo1mspwA7
PpQ2wcBFjJgTYmOMcHm2BSYyZ0vwu2Y4xOUiI3xDdoc8PJb0P/iYydEXVdDVpBn7IaZB1ELteZm7
j1O6pHhmIzgrGhpbx37EgnATG3qEcTI9ZWTdOR2izjRh2KA51ZM2ci2Rf2e1QBgUw/RNhNHwbSvn
0Vp0lkOXuDLvRAufV5jGeV70j+rO8a0S+h5kMU8jPK/Q3K2YNJiydHEI9t0UlSuRMSj67sch+BAn
OXI6p16FZxzyUm4kJpfOJLrNFCHuwaly0yVC+lUEqwQjAsyLobHExR/eaGBC5biorfXgS9c72KUP
Eaz6AHn8qqzF+5zAmG2qMcxyU0pmUORA5XFFHpJdZ9jv+MqLA+aa3akzpx+Lei67UzMOkKznBpVq
syVBxD9aRrv3OgxTGIF/imoSZVKY3m0LiZTBMazUBtPAscw+ZPq0ocQkX+0dJJwvoXCSnVdVWN8E
Ddh42LK4bOsQozfFAKPQrJbgGJXZPcYXExYD+pMniWfVTNHLkIB1KeAgh8k27o1hpeq3jiQDKS78
taaLnKo/Brs5bPuja38df7L5kfaXa3fG/LInqPWU5t697eJFdLGE9KC+N/gYIlJpT77ZIPDtdq5H
5Wahtj219tnII2OvE5lC6HUQbRClJgbJCL2/z81iDyUd/aEqJKvC8ZRnvzuNn+1qdaCGebGG1qgx
8sZscumM8Ah/O66x/UnQc/AkBctNTHSS1zfpKSrOuNbp28IM4dnPBvkHbkc8UYTpexbUDNrb8BYK
w62GVSZ0c8tF54kYxrctiNT2hGKhWzVF8RQ4f7hTETy1C5kQrT98K8tmuI2EPtwuj1nknqvaouaU
ASbxLr+70ecKdvjRCpxVTCXmJoNUBrDGDeO1+oT8JNCMtVpNMQrnvRCMygOgFmAJvVhwWU+eEslv
UxVWtZYJSHEiPAkIBKeEtEYixcUnfOWgT3Kzrpfe/Sh04tlK07COY4Sgx9UtNALXbXPCmMMtou+5
pBFSzIN0e1m1MQSaBW5H6IcFJq3Qrg0tcHNiiv1TPrbxhmEOtYHJW8gGNG+pmGokIgOGhg6cW7ll
jjHTKT+Eazd5Q7UZSGI6qUUrD182x+o9irVg55aYGTJRgQqbd+MJZZ9BPCGgjS7c4QRlkLkhum+y
fuPx1g0isbJMx17NTXjOF90hv9F3TnVeuJe1wG7EBo9Sa6X2qVP6OsAMcjmSnGBv1R44T87JLQoe
3gZFbt/qd4ZFkM+YDHCmtVM16c2ntAmKjefo7nkMkIYNfj+cxnp072ZNw8GfUfhij08xgtZzlzun
YoSWXFtjdqpFbzxrbeHjReSGe7WJidAZm/pqi0mxJuFW8xlhmHHbLhMhxwOxirORExnte+Gmi60R
hmmIYEKkj6ljptQnpk95LyhrYxO6zQoGCJTRGZ670LR7vu1IuM+v8IUf2TX/o+jzhzIuuvZ//U/j
1ygoR87WCTH0oHJxs2Cv9iZgNvM1qqpl0x+6vC32pmQNRy9xSiqTVXjPqIaZOOhMSwYAYzum9/o/
eX/bICPO9SCa6W/QAlzIzNnvqv6AHfXvzlKfG8FgkomgFaffGeybLdqI3oXtbSz/kCwoiWNvgArb
JQkLLzqE+2SScvxVtjKDf430yaI/ZDPzRDlhbHv/ecpmYxXa83qx9YMeteH/dxX8L+U8eZ71b10F
N39kX8YvzR+vga/L3/wJfDnwFLEGNIjNpCHT3VfAlwMmJuhASXezOQAk9QP3svzfuLcBxXzLBhmz
JFr2A/eyvN9s2zB4tF2HdG6mK/8J7oW74Zvbydcd1zA8Mm498DR4k7/eTikmsImx+PVhSEsM3Cg7
LcaAG7frUY2NgmNMGOKWGyteYRwgCyfa4G4pIhUHY0DtkWOkRfYahs+YnxBRryGMTWwHpJgA9Zlk
5JMDLWe1Q8LbbUluDU9DgbsVhqnM1gZzM5Zmd2rzBqt/jMNbEga08LPnVi1uKh2GES7BgLFHhdrS
GPwbdfRFx6li3wpaPmJcbxiQgXvYzglhfxHpNnxoL9zGc/kH09Nlb7dyNMIlrlM4gkPRfrQn51xW
XJbB+LTPPoOXeZvA7vcToT+beYaC5kfi/WzppDpEwdkjpWlL2T3dNibuGEHDxGEJdJjhzj5gTv9U
JtlJD5lVab3TrYcgWk7uHEJNRrst4vquMZxgO3v09jnly15fgMe7eme36YMZhp/dIDOevLiX7kS3
QZI3R+SKJAvMz2Ts4FvELAihNYYGqJ/qtZ1Q55pqOe4P9U+L3q68giHsYjpP42hWW6rE6VMQik9x
xQT3zmrc6mbs2mjb2MYfSyHGdSKqM/ZUxtoH/QffbzcmgcvQpOPPPaE2IWEESdqgKsqNaT3HXbd1
Rwz7SSKnBoT5fLfjHnpJR0a8VgVQ0STdk5qXuAa//U43u/c58TybZaLVdZbwFGHmPnjhd6TI0aoI
iEMxIvOxGcxHJ+3bte+nETYx0QCGVq5299jnnJFvjhs9TF8o/GwycVzIEwXHLNG8xQlBOu5zEBCj
IVq3XrfNfKKHXnZ+UpMt7SAxQcOySV0qck6SP0S8Ebp8TDlEd0eMIyiHaT4WBPLMlrglJ++O0NFi
FU3F08B0mygCHfMRctQRYCRwwYphxfjyJvXCR9PLb8s5v3X0r02VP+DscsRQAW15gONfkvCjpHP4
GSTrZq4YbWkwQcB+LOsxndPPtUPvIMryqU9zUrKK7H0KwARIlHfYblhRRKCWLlWJ2gG/zWEdo0Co
gnvYwveTFWwDwbA5DbhyIlpWroNGqe37VQWDcpcPBBBpNQhkr4c9JciDFWrVNp/gDvQgR0OH8VTO
M04yyXQox9HeubU49EzN1742TjcDk9EwByYxJqvYw/6q1tAP5IRxvkEh/uwaTJ4RltXMSfKXxAMO
i04tnkPb0jfuA1vD/ZP0sh6x7d3sPfVNO967TX6b6wgrl+rJ1Wak+EG28/G4LIwmem9VyJrG+AW3
vSDPQT5G5wAM7UGG6mqAZv+QzE/YfLTbbGJaaad06tGdyDAkwLJrjdIg3ncZiT+6X5XrNk8YfqUY
T1uU3pNcByWsa3/jUlltU5qatBnim+prg5nog3O2sgg1r6WdwX+jXSXbNg11OHLYMCHY+8M8ktgQ
6sO7PBYaEkmU20ypcZ02vVV3RCa7NkTTbAIXJaetje12dOvHmsL1LVaBuHgwTlzV3RxuI6toCDqr
7H1O5jZeYNLaJntHSKV9YO681lN8tIKU4broO6DSSL/3h8XfBT64GVncQRw9lVG9AKwVT3hY1MSL
5C/4buK6t4QFdinGNxEftZwp1vgUYIo14GiiU9vDtSP0jQdRE+JCdvJ5mB9NKzl1qEVXlhW5azRm
Gy/QvyXxEG9y03m/mMVTHFJ+G/DAXTt94J4wChGnZBpIsCeSaPDycIeIt19lTKpPlbnku5EPYNVd
cyJutWFsDdsNC/7vQ8qcMJh31jy9TwzHW7kGdjyD4+2tsOsOcx8/iqlFQWZgLlMG5OUBIrsn04R7
XfXhhrFkIxt+05h66E8TtjgZnASEsd1hIfDVho+3Tsn/oSpTE3iSZWvCOKObDHFWmY7OvvfGiUaH
dhTa5yLB7WZdSPVvbrUvpgAUJ21TO1Gx1k5x1jrI/80HrXAYKQ8xCJYmXfiyOj9FWU/iXsLbaUCO
h2Jczh2lk4PWlKhoZx1zpRxV3ZLjic1gOar99Ba3ow9+vyR7YC3/NA91dSBq7K5MUJkkxYxnbmO7
m7iz3cunaORHUZ+nXl4ikYij2mDGMR240S6fsojS6ZT2UlcHlLww80H26jAxUqt1jFlc997xy+UY
utZzifX4Ruujw8wwEtK0+TjJEjglp0HNuERrHdVaIWdhtjYDvyVkHUMKfMkdIOFyruFTJR+HjL2B
m+2zul/WjWmD2cz2Q1jY6Xb2lzul9ApRtd8YIElMClERastdPYGy/v/i638laFQ6PjP6+3upzA6l
TPz9y+sB6I+/+TEC9fTfGEF6TKMdw1GjzB+FV0/8RinWdaTuBb2Lsq7+cwCKUEZnpum5Jt35JZv0
xwDUtH9zqOHiZ60zDTFdlC//QeFVhc6/ns74LvIYyzYQ3bCqy5Hu6+lMiFJu8aqyJ74vI/WJOIJ7
ov6SU1vV97iQweXEZXUf51p6S9eMZYNZl1BEU0ypHuxqiaCb9metwzXQq3CDEOQ+3MreER04yHpf
tDedMdy1Tu0dYMjUez8a/mk2+CY21ZFFYyrajMUpK7uUbn69hLoOF5rtqdvr/FR0y1SWtNwEJWfg
W5gmjNDaXPW++C5KLfsPZ6KXN/eZ6usCAgWT4V/fHNbXYNAGdfumjhjplvs6QzBH9tKWQd64wkXv
vnKhsae4vQWkyl/mhVAV/iY19s1MXL0/P5tvuYJ7zJayrte/32JMKUZLdrfPvfbBskcCP0dIqNKq
IhchtHYUrDGjuThv0SrgG/jqXv8rJAAGwOvp8OX9uXqb2xullffm+kk77tPM4ct3nC5aUwl4F+Jm
s7Jmx1jpNm6OltXRo3jxtwZwZz3OGIjn4OEAbnQG2O802j98JX/9iWjc5cOFw/ybb6QDxQ2sqpPe
KTTxRjJF28LAiuofLvwNYYELd0weF2RmNjatzCN//eLb0LPw3guYuCwGUy2vpN6NacT7imC/1O1C
DFCK4Ly0INPmYBz6URsfRNNgYSZqE09IO9pnk+ueErIM/jOIQn00g/bBZOLKLfk2R9ipB9OKjK7f
t/V3EVADcLXoG7HDeLYFz7Gt65j+JtU/3An/+rU7Jl6fAGzYvhv/MpENInB8zyrxToJSQm9Pnlal
++X233/tf/Wtm7bpEyyi+zZp5L9+67rXmomRplxaSAV+8biMpqQCkVlG/Q/30RugR32Lr9/qzQ/s
2nhAh3h47vEg9yk0w/ftk+9VklYrS0BNmKmbx4Su//sLtN4AAuptES+6jgUuwQ38pkGeoxQofOSB
NgXxHxHWxAc/109dLPIdgw2MFfz7iJCyu6oan/EjSQivwwgYs7JVpYkUba9jbUfMlDHqMjF2FgGf
29zhGultvH4grnhKb2sC7PDO9IctcacvTWgtey0wMTKByVA04UsLWeIwpw+NV2IonxJqZsxmfEuk
QNg9Gr322a6d+PAPVy6/0FddkbxyS7cFJCXHE+a/3LZeG7omZlndPjO7dGdM8aPV4YkThVwVhoqP
nY4f3kgemxj85zazseqx54exGMRmmpwBzPqJpIIahqqPV58gac8ryZ9EQLQJY2rRAzeLOQz6qsXx
b5055RmX2UPFuLGuwTYW07p1TDu5m9pvcc4INMTS8xB8pNyF7XnS32pm8uHfX7Jh/GvfxTXTd8nG
Cv8A1T2/QhMTP3PTxcm6PeWjfEsUIjBy8sdUgpu2uFgmZQpk72lrqPjToZBunprzIh369S7eVUui
3Ybl9yLlf13/JB27N1idfYoCfNJjaVVJaMfO7f83Ze+13LbSRVs/EaoQGumWmWISle0blGRbQCPH
Rnj6M0D/9e9v2z7edW5YFGWTFEE0eq0155g2zYLWARmZuk8kcu18/SPWvOg5G0Df9+4tA61DmcFq
1pKfthQBNCq9zQ6Z3+Ab0fidiLProLyrX5TPsDGMBLEORq6FZ7knsyVnDyu+GA7xBBXWilwTCCeO
205dw7J/RrOSDMznioyM1kI86rr97NnpYx3b9s53NCQGebduFcyRgm1yAkmgFpq7mVwibQuz5zoq
5Au6Eg/Qmtcyx/TCZ4t0iM5VF3osKFKp7r2x/zaWBHBqZQ5HPKwyPrtF6ia4cu9djAuZtoMJ+yR0
GkWIri9hLw9JI7LNUD5XkoHKKJhvFiq9E3rVLggGSMjUqMmCVNqDUbgQm/xvUW1/K9z63hZPToE0
h6TPr6bhPIlJvEHECGft6j6jHYmwxyJW0+NJatU9O6EHydOmcMaySXvcIJgVrvwljcb/+Fb9vnAB
t2PXylIsfMd1f1lBhia0O7vnPOpw55XZsPVUAk1dDk/BQLMNlcEySKH4/v27/MdXJb6FNqvtzheC
f6/Mfs23w59mZJn+0lj9tSvSzw712jBpz7VIXhPfefv7K/46hWDB8GjReq7hG77vCPOX3ik5DCrX
0o69lwAKNacCjkP8WGtts67fbVdNax82WQtavbSn+7+/+O8nLiYwc96e+75uWb9mwYQd/aReFfy5
bvFW1uYmHk1tL6ZEA5HB2Kzdudp3rWd29vfXNazfVkleWDge+1yLxJtfj26Gq53SlM9ZdO7Z5wxb
WxkpmWk4DnsGYe8ZNcPSVoRypNF0BsvMzDFP3x31AunR+K938/tVn3dDkJhHs9xARvrLUUdMNhlO
6Te0b9kF6fOyEZY3/irBH97Imdk3xrlhCMp0pLgkkHUxQcfrLOqfCodhrs2Y/++fkPmnQ8N+mMaG
YVsGrf1/fxOrCpAgToFmayKEXaapti5nuTbesJcyHD9V0ztQeotgQXEect1LXzOreBjdYM6ON74k
A/x44PvtHfaHEYG4IZB60IzkuK5aPXwyYvPUAvs8sxVRWygW5Oxmp2pWa4oAyGnCU//9T7pta/59
aSTGCAEuFaHlU6v9shcJhabBBreaLZHH/hb7c9idDTfI1jkOBSQaeAIViJ6lskinhc6d7KZGVIvU
nk/8jGqt0Z13c2Lr4tCEh7Kz6suyXTl+468nIOpun6Yb3UZwlIQBsfXCe9LNgoaeE02rQeCVrP2j
j0ZiZxf8waHYhxaX1QHrKzHgi0LCWPj7n/yHg+iwIWB0I1yTzd683PzPhbFJEwetHSoI0jQ+45K0
e7fccWjvPQyN4GvoZWeoBUUunv7+wuKXlKfbqkJJblgWQ07W0fn3//PKgVGT9OD1zZbQYsImol0E
7MmNMPUhdjyqlmBqOxL7qNfSZZdjQy+iz1hqoI6pNFQntB11AcKqYIDeXyFZ5aBM6IRGc9nHxVs2
VOCU5iq6RQXXph+a1z/XUerdpcAU1ihj2HiRPJSV6MlMm3m6bZYWXtDkDrZEuC4DMuQjOb5PDfne
aSKY3QSNtYKK+9gXzve/fxq37eZv37z/+TR+OcH7Nu1FWIzNNsQNTG97rIkuMcitcrMevzZ8VhYk
Mq8hVziGimflHtYj135WcXv5+3ux/3SJYefP7oDlz3B/XXO9kVCc0e6aLaHgatsTDnQQZvLaBf7a
qYyRiHQ1m8a72aRDVoGeGpdsKJKL65d7X6S7iTd+DAhBWtilTzJ1Ph5cf5ZUTuSTZvPmKs4BNIvk
wzZ5ElkV77Cv1N4P6bsFFYR2PownnvaJ8KR4Nblzdr0q6Cwj71pnnvxM85bACte8tLS6N3bmvGUl
RDXPR0IEJH3Yoj2mcND3YI3YyVgegc26528Gv0MorL9aIniHifPsdDGbitJfu2312rUN/MNIHmUF
YKgOv3ukh979x2f7+1UFZIvBaNOxSc7+daDPqBNdR8w67onkHV9jgQJdhzYxUUz8/ZX+sOWlF4Zh
gJg3BulINf59flUBomM3sFmec3vdKYC9nTeIfdI230wLxS7xwSvX7NqFk894/hBeezZSyQfs65dJ
WqxK1/tOaLPcTuXggK6v43UhN4EDJOrvb/UP3zdQNaaDNYHNBYXtv99pGxL4hlKw2eZROI8ESD6P
3+Ea3w+aDatIfjYuqeV/f83bpuWXE46OHyAcOIiWzZD53y/qK60ZpORLbqjujECPEYe2QpG9mhz3
CJS7XZpOU24039rRZXgwA29vNsikMdOSm1WI+8Gq21UUtQrWLRvNSY5P0kA9o/3XFuj3eo0DaXPp
xFPiit8sG7JrlR0plobeK9qVXrrg6BI3QnWfyCXp7p9//2T+eEWgRMJqQruNTt+/PxiHPLIQhnXD
gOzUt+ZJCF7VzJ0za6S1SLk+wP4a0pX2HxcE4/eK3ANxxGYayQt/rif+/cJxY4SFIcpmm03tKxTP
q+FSHSI3SpbRUF8oVxh/UH8mpB6j5sQjGNvNKlIadThp1ksPssnSgmqv40aZJgajf/9gjN+bIrxB
l+JR52Lp2b+evGDfkRA1CWeUJt45uRmZCmgASdmcqBt/RJLdsRLexgEd77njYylCRu4TgqPaREUW
p5/wvP+/gcH/tTMp/nS82CFzpKhuPfHrF7kNVWBaxNttSQqJN3rGgIgRzz5tpnjF4Ns9Ny0JLcQN
6ZtQ6SED53IP7CBadrGX3Y/ZNjdt+WgNww9yCPvHzgivkK2bc5gffELBDpUXnSdWmmPlVx0hRDbJ
5Ww0zznLsx8bp9Zj2CZ9BKVTOYefKbZwUh9BXTi+em2qU15SIciBDs++adv3dLDfpi4FB2/F7otZ
hd+nSq4TZUTbPo+GU2pwdSG6ojwyd2wqLsV/P4x/+LwwVDkOmx2XvbTxy/c70jw52rlTbVVoL61J
xmsIUqQs5R1RBp39JKPu6mj1Z9z/ZxP7D1sevGGMw3TAWx7akn9/wxGb0e6v3QppcOruYr0TO6kF
AHMCKyEByTH2fV3fKZLeoajQ37SsysZCb/2/11TUUjZanHka8duVocRO0JaeqAjeGC+1yMikTHR9
LXugyG5kvA9ejuq3yI+xMJv/WOv/VEzy4nRzKWJcevm/nOXmxPQZsXK1bd0Rw80Mf/CKj7gMw2MW
ViZR436+DCdAMCokgZFsm78f/j+sMiDRHF8gLTOE7f9y+Nmw5K0f2dU27aYMmtAe4nTsNc0CvbK5
qvX//Isphf5QS7K106GkwUnDFPLLtcZLRNGFk8Frqsz/KMybq6N17geaNhvZ1o9prtKVMVT+k2Z7
Ol/D4Dti8OjgwrnahkPg38faex7r0brLAHX2UgKy763wvjNJ6DJw0ocFCQ+tG0mEJJb27MGmL8fa
xgfSJEctGVy8GS1+paB8NKP0tRnVuHSbOn5vB58BdoPFKs16pgiFzRVQp+zNB/mct2W/lmUW7sg4
tl4TIT5INLPX6CxzznQCM0JjfiJhBO+Jq21jtTRMXX+gm6M9iYDdnNvbLxIs/J72V3AKZAqSBQ/J
va2r+jqZxF10vXVlsFE9tzg9vA5Zq3JePTC/kxH/UPT1695EwiSfXDbyV4I6tdmdhyMvy6m5vSjw
H2LXJ/QqHA9RR5IpuqKXJjdkxA7Qf0MugNbDLWgRmUJccj99YSfT7THVT+fB1FHVdMZd2/pfqUWS
U0lQ19Ejjg+Nq5e/DGP8pNchxj6w+xvfaMcvcypPNrbDuyjslLXDTFawLgnxmXMmx7ErHmPpfjOj
cvqmJ8YVx+SXNpPaJid28DS6nTx1Q/u9HBuyNrqemAgvK7o1MQwT9R4WZAkwEo5oOtUrmdQjWmqi
pHBgIHZNLWLusZocGbm9tlrcbY35p9tDbjR5KLZEtrJ0V565sstzWxTt3Uib5PaQ4ZX2XeuZ23TW
8cbzTQHs5+e922MBgoZGzSAg0qDixLKPtB6d4+3ePzfEd6p12dOT8+wy2+Ac4rJH5Cfa3VGeQjHQ
6wxhT4VBUhyiQcci4GttgSa3/jo4pA6Bm2nvJDzWGTyDcjzL0nWampgFVThdNGL5LqSZmEVQXW6P
MPkbLzKNxc6bkl1RO8c2D+z7f26qvCO8tjXPbtZEK7tJQGbSft81hBawxy3F85BY0a51s23fdgB7
+gDAckJlc4dU52XkCGwil6ipFBHboyD41hhz41WLiuLQRJQUGttkvSy1B6wC2sNQVFeCpVq0Drl2
b9T0jn3ZbgNiwVd2aAdPIZjxu6hBnXr7MaOEPo2YAsCn7WtFZvACVXF/zzYB1HpKakUsu/smWbk6
WCFIAdcq9UF1akO6V2UVLA1w85tYd+KrKFR8pcGk1sOI4mMaHdrvjooOli7VAS89hGdCml/SMU63
ZVG6BMKZwYsTQ2DIRYudZ0JV6AzTyygMWhihmk65FkwvZpIBQjH8a6bX9Uv2NZ0fFE2UktuYczKU
7raiPfBM5Nv46BCGWbtG9VyNdbVqEjQ65WTFa6eY1ZBUphenkdbldo+ta0+tAWa9kRujb9kjxaNV
H91qcjdulXy9KfVdr3XusojIogk8mGiD4qwGhJaM1+qtbUSrjL/lee5RLszEw/Flh8Rh5pbxqGd5
AkH+HgVYs/Yn/mxfBf6zinIH06/nbq2EF4YokBLI2JcnbTSnw1A2m8YkSoGMTqbnwbVVqvsaDuJN
kamFmSi/OL1pnYuG70lhAmPGbtyeGgDIwimj75GDX8kUIXLEQq82RQhGXeEaobBts8cp666jNzhf
MpLc1g1Gwr02aM2bPbxg8s4Q3Yu1VWo0jvNYoa6svC9ddFdhzf7K/HfYDPXU7hotTN5skmWa+XHH
YpeblhDa1MCyanlF8+wgaFmatYnpMMILVk/xSz7Krywk6dccLV1aJo+xWdT3HvGaLxGJbaHMXoau
766WJ0/R+FKKynjCJlJcEG0+hyDvn6FsJee41b7dfkqFlKe8SfNFFhSoWHONo0Hv9cpFBiudEzxi
MQgex1agpIwmcUgZga7K2Kx3Vt61q4kez640jfHZDxwipsDSMm8rxmeMQfgoXf1jIDcFy0LcPHZD
ZJx8IR/qRjWP7XxjzJEjQwEcKAwTsNnKpu1MIspdn5vMqOYf466NH2Verpxe/+rPSQWVN7i73vHf
EPkl1GsO56JJnqsm3J0RJvKj+cGB7ndK6zsuPp64DxyXfpe9qpFInRnLwf2Gv0biWcuYoq8rgqOU
c7Q1DxxyK4mikOF4Cb1qvNzuqYiNTJGk5AZq8WYEXXlfD8heB5CRFyd98aswRLxo+3SoQvOgz1Dr
0qRx4lawph3NIS7G4NrrV/6080k8Oli0uZIyIufGLQ6hkZQHUWY6nN7Y3/ZjvOwSO98wom2upkTT
aEH/O1SmVx4yR/AtdafocrvYFYLfRmTkrmi6Tufbjc3cwEh8fasTT3MUfrX2QiBxZLG9T7I9OFGb
rePqR6Gpb05gcM2h3cUfcPABsHRpVG+oqAndcoe1FMicDR2nj50T3pYX2Z05kjhHGbGwhVxryt9a
VvldJslDkgQoUtNxE07yhzbWWzwfRAL2Yp03gnfBvk8Nzbpwvd2E5WGhgvjYRM1ri+I6MOvvsToK
ruMUMMuhFV8wwD3o2piSGtJd2c6v8gFJiksQ22JUdriq2ENqmTh6Xftqju39RAwY7ZBL6pKZHBHn
VASEFVWYeNzk1YPQLib7m2lGW9HI7WDe4c9jWdM+kcmdkUN+n9ph5t0XmO6wEXWuBxYOsdygt+WS
UShiyLBQa7ebZpA6kd6RH98ZxfTSjc49cX0TLvByn9TT3hrTq8oXoqNkQte5HyCuLOLB2Fj5tG2k
th6VuQUIsLJTRo7uOCdfX0sAIavRrQnSLgWNwGwkZxC8Le5htSpz9sp6clCtwpxTPidJpZZObD/E
QscX1ghgrypgV2DTNg0ywuCl980z0mohJSJlIPnX3A8enHGqVtowGtsmZmcCfmnu9blLVNWcnt4l
jcH/T1PfQp/L9m0D9cdyFLNJ7SKH4V1OzsYuyK3Q65E/yDK+5qV+plWCZdTb5rq5cidqT7+Zvke9
RIOqTLKF+H5xTVJLMsHA2NU41EatwsYOxghFSLGsSuterzESNXYaLxXRzan5ZnbeeWwQ/iiSy9ZJ
lpbEkMfNuoqqM5bMfKMPRo0YUJHBA7sQfIB5tjXqiLwuJXAnE7Giw5Ig3B9aizWq8KxPLbd04pCw
0xDDeE7UdNUbnwrZsM1F4BCxaRJckORtuIOyK1GGAtwNo4pcCal16zlLoHSmkxup7m6IIvypFp6j
vgCZL5+BTrUzQf2OTvtnTkc3zDMw3NkPL44/LbIxFz3O10XHzgIkRr1JMo6xUM0LWMKvlVEiMKgJ
RHwQF6kxjA59rPo9loQBEuRCmrjMvVJHwGDjaYrbA2HDkBfLFR7+9KSCcDOZzjsqjnDRVjbQAYdE
46pTXHYNZ2XEUAKrsT1asUhXsT682Yambd2+v9SlslaSySf2vv7QFVyXSuXuM1MSqzRnMJFTs2+q
7lvOBTAuR3ltx/qiYnT8nYzcVV6VKDn7cTjc7jWzhzYkohIqK6kvtdj2U1ji8rLIA3Mpc+kz2kZZ
HlJPaEhBooOfExFQ6W69xjxPErdO69aL85UiD+PgdWGNyqABuVTYdMJvD3axVR3KNjxaQ08KHJry
g6FhguxLvVrpflIdTOqbcoFb2tzisySVlxesxFj+9PFhBbA5Sz3YejX96QIQ/O29R9mQbyw3/kaH
Xh4IrJcHh9oda2TTrRQSf5arUCdUOGkO9ozVr7JZ9lEP01pJ71wkyc4MsVc0QfahwjInHzip4I11
xaGbP4QkpscP1tZmmKF1h8h2x11BNnDEsB11e7/P8IgyBJr/AUXgnVc7yJudRlt5frcjVgY3fx/o
S8s1m8PtxifU021Mf1drpCHCNN3XrS2QqGVpvkwj5v9V7eUHaWuvtUbIZTP/dHuIEvwoczdeTzWE
j6LKD1MW5QdvmL56Npslq0NYRiOqXHcOuWNFMEFDjedPuWqaYmWUU37g7eX7KeCchz6yjz0u/MSI
HIjDSw/JfM/oo+1kR+0uybs3TwUFjCc8OLebYgLjLXLjJU/DjOWEZMjb43Hqs1Te7vZ2TPwteR9V
PoaHMUmwo8/3/GjaadKhCkL63wij38lSbd26EqTn1NVrVDbD5uePpKWmB75SHTQ1mxCRiCoPphY4
iZi0MW5GzSYYqnhNizD7+bDXCm+RO3G96gHc5ptWWA21BkEBWddpd3WVfAD+DNbMFDxwTiplHVdn
a84JiNyG/Kath0GbUZbeM/HkugY8olulraXtDI44HgeZ7AwquLXZI02fUm0lPd07pXSsTulQwnD0
9XJTaaXJSQ7RsmjcehNGPybPCA40+WbPQF0v63wfO5W+sQOb4tryoNP6E3hwSByC2Z5WUauS+/qt
74DOwRiNl6Pufx/NFgZsNKyTQPJtavMlzucIQuKM3IIvAELydneSomgON7Syc3vUv7Ew1QyevD16
o6zalRGTHU+rQiPCctL1aHd73Ipyg5NiBnTpDlQKBCfz899ubk9/u6f3FmwLP/F+/vbn6/y8vf3X
QjPyZdbBIv754O0/lbe3+8/Tlbg0Vkj1cTX8/+9tuL3527/5+U5gQr/a5uT+fEv//MMoiJz1MIjX
wlRgZ2+vmmj2rrEHLtMhZLqbI/p2L8Vj/j8/3n5xe+yXf4eUI910Xf58e/x204c1wQv/PBW54bCn
h+hyewjk5LSus+KjaXNKZY9sk8wHZ3r78Z+bKaaQLqaKo327y5oOFnwGu3mpdQctv95FVQO5DRLJ
qi6qo9I1cUJD6cxh8s0maeNsO2QGsVyD6y30eSQ3xKMAh9F+DrGBRSg07Blq940LEcJ4FudtUkd7
pPbTCp6Gdd+OBonHQT6cHI9KHJwmLiqaM3XjG1tRwrHtEViZSf8DG72+naKMKaY30b9Hvc/QVeof
HqXLJaLVQZ39mLlf2LFFq5qFHBPx5GJ9saCwCtYeJ0l/NEN7rm3zimAF2ecg01UQBa8FHfuF5hAT
qpOt7bv3tqFviqH6CIYwvQvGqluDM6D6D9rnNKak63CzxcSwYVuR+6ienK3u2495i7iIVPUdpdX9
NFob6RMC2uB+AiBobi2jPaZ12i49/EtLH7Wf5QRYb6BaWT2zWLJjVrXCiKFc7H5ZWn3Ix15VVykC
c1FaFvun8N4qhnszLj4Jj4U5iEmL6+cPpYxgG7UUHp7VrlQj4HhXVBUxU4QBhQWFHc0ieix0xGp2
SHMinabWRlF4RwLYvwzdpdPzhyCp+i2xsqAsQJXdA9X5UHkcAWqvvpdh96S11bju9L5cynw4hHH0
nsUbLatdjuwsS+yIhamjep1V3dYtcv8Q1mgTJHsjI+9xbZk/nDwwdpF6jpBvPYSADBalDI4a+hTi
sfajKlAjWfrR98kVTPwYs1lXEL6OG3wFetTg8nyOy++kRwLNogTeGHYIo8Mu0uUkDYIC9Rk/GdY4
YbA5zWyzpdFg02jqhLaWkZw1rQ53TTD9QOOYnF0Bb1PU3iFTuJJGW/VXC+GZzMpXLS2bg0v8I7MO
4noNURWnVJY7Wwl9PyZyR+vpReMtHGxaH9hUgCtBpRrWk0jFpnDjYNeY5TvVrVoxwym2oWuqi3QW
eseWL9eYjpddGxIG5ZLuxHgTQXrFRDFzKQgLandaYNm6pjvAL+QTBc24lYyJFrCPmkOgruiYfHYm
7A2Y+B+c2nlWJmSTZFyMGoBQTClxl2n7CUH9Ug652GdOXh6xWnElykr2wQkt28BqFhOdRFRR0Rf8
c1zhJ8Lurbiujy39ocZDmUUYdr0s7RB1eu+9DUaZ3nkfSdHVlyrYxkEdLyfbPHchHYZm0OQu0Yuz
biDCULbB0h9FxCCNKts4duNv0b76qygRX/sUJkwjcMBHkv1+xwCXsmI5GfLVGhCXyrwj8L2gcIoK
Nql1mMNBqdKNpqUN3Q8JcRufHm0scClF2d3bZlqvI57Ep8+17zpy6fWm51uTekRMghpJPfOcmoyF
E12wtcc8vAwKFuZUf581YKVWsxnh06Guo6OfTp85o2StkF+0ovzs+kHcdQYWOHbyzjZzkGthLCKv
y884jfj//tDOyXnRt0gGmyG3qzVb7mIVScIpoh4ED/DIinRx5Jx2zUyavt8RnZO3KhFsc+kUwUbU
w7iri2Laxq1MVoHZf5eyGK+sgOhRFGbGuhpI30niCtangiswZc5eo5ozUHwfMmr30KmI2VVswCzd
fBHwrTYZvpY9ZuM5VUzzd6MKDlUX9wCE4uixHazvgX0qynMTM8chXdKaO8Hx/VQY/ikqrGU2ESxk
1BDKb2dRb1U9gVvGxQ1rijhfkcjuulvHGpFlslE+VfMNJtpI2Hdu3rp3rUtGs1bVx8Yvk9PPG5O1
sbX8z6CK2GAxhFjrxGZJ6k16qVu3io5FjlrElrB0GAe6jABpDmIktfukOzQI5w8UlAPOQ+YXWRiA
/LJyIgoyVqp5N2lu7TrcE3KaQu3L0CNoOcbEsF/nLlFvYw74W5ITF3T1YsjfhQG7pLRKyZg8Mlcv
jcqdDXY6xsJDsOwiL9oQuhUic2W11kjlokXU74TevY/5FO3dQPFc2VILfHIEfAIHeHTtEY2wLjvY
Td6MHdLdNj1IKynIy5IbR4bNtz5T30x9WAJl4KqhA1auh9xgnzj+KExrPzrWdkxGh16otxhqrTyi
ct4qdrD3BmCimFoGgBjfSLMD0cU16E2aodhAyXqd2vgUBQw1wj6Lt8xyNL5uGD2yrtiFdL02CKDq
kcwWVlmcnnC/RPiFZiNJfZGPhMbMFwQCm0xz/PqQJ6QamNu8NWc7OGemz3NaLI8X0t4WY3Rhm9pv
Soy1C9xQ8TJLDEDI8TMtb8xH/qbLrYs/eT7KWjelpU7+o1v25z4sGnYMBMwRu0iN5aXjnZ9qS1fr
hvuoObSYr3G+e5eEHWCYavW1tspvMvH50gmVnIakeUuqWG7JryTkrlMbm67Zmn0ycYUFwria7A/S
7I1TJKhCCvhLfdEnB8I1GBmwaK/CUEybvlb4/AZzPdKpX9qony8Q/9aNpR6MKUQ/F1fQcWdLjCql
sR6/YOnIHhQDpFUMNmvp5nm+LGh5bQqBjoyQxuOARnyvwuR7b4TlEuwBydx+woAntT7S1De3oq9Z
Y+l17Yx6Ctat28MRbOo9fZlxb8/Em6Z28SSTaYZxdUKcNHxotm8dqjb2j1B0icZAU4koymTYNvjF
AtRIe6YVoB+TtFoa4I7uK0ENG4zmxfCLwcN6X8T3V1Ax8A8Zr+5CG6wBq60OSs0ZzB3OrZrw8AdV
W9ljmYarlIyGezQK+SPa+GTjYW5eGd2XugvKJzuOu9MQyS+cbtVTC5jogM4kX/jBp6ni7E12qjro
pQbhZP4RgVq2ah0zubNUMeyjlB5D5ZLZMfTGpybTg1e269ofVqqy3bdsxL+JFo8uiUutOhbDBQd/
jb2hpSaglWQHcbwzzapfuUY/XSw+5oUdi2yf5mwhR55o62vphuTfr/ag9mnsqWvpROGZmem5Hcrs
SabdjhaUgSos/YSioKCw1OFGZNj22wsO1PxY9R80JJpTAriaiRrSyogk+TgDXERwJQQAOex1o+k4
u3TsGxp0mZhhFv7ecJsh6mG2xbZzrHRw6apnSELxkoeB3FkzWTJgm3KLW9XNb9Lr1vaocCWnobEW
MqDADdqvplWcHTMrzrZBuzDAA7+3m2kPF28zSMxKyThttDJy7lVsb8VoOWQd1zvV9g+2sNvzGNfY
Uk1DbUiJNwni5eoaABhEQhdtobX4x7RiD9vnb7UZEQZC8xJxo7/LSvPDbXVr78fEBFszr2WwAByQ
iH3LS06ZN0GcBIXTeeKYDeEPrHU0RF23Xyfx5EC36bepXjj7FoTyJkzbbiYadcDPBBfcYEzpJwxi
ZxUbIK6QDuo+vihWXUMa9lVK217oQeaSLR+LjZnTESHAG86rOa4dKayl3jfdbgL7tEfKs5+i1Fyl
XoqsipWir52NRatqZReERNWJPS6cYHyJKsM+WDgWSI2ciWVD5m9yr06XQyPLRyPN1oQmoBFF3bIt
nSyGVuBLzOEZ6xbtcaIwmnHlMngz9GbPijQg/XAUjQ8VPXgiWujIqhvb/2GIQO2VRWe4sexFO0o2
fT3x0CZV9rIksWdDKrlY6ZnQ1qaAqpBo4ybrIC7O9edhmkEJsQlMa7DlV5MW6154/teQyMxTba+N
KI7uwwGzSNrB72TQnrG5cOmolFR3VLQw7hBrW0OVH/sRWpJJ4Rc3ZGhEdr21pNyihURx7gz7IIHx
WTXuuOkJ2Vj1yX0cV+65rgiqNaDd6g30vVp7NQamMm59jccq2BBX/21kr3jMCwpPmmtHLw6mNeTt
YsuBCXa1eA0KQB6aDLSvTv89cHPn1Yi/lWMWrH17GI/CU96+hlxvImHmop5EpyjHAWOI/DnLh+YU
tInxoPqnMjExQCBLOEUkTJ6zlpWEVv42QXByzaKO9hCJ1CeVnm2PWi4kmIdReAhjOGvaa8AO5nNM
a/eswRQ0lI2G1LEQb3qauktL2guECNQLN5twE803jQhbkKrgA9k2+mdfvzL2OsL82IV1kezqaXoq
ozY+MqIYH2oxLQmto9boYsZPtniroLRfbze07XZxYv4oC4vhnZ4C3K9nOnIzYgYKx6cpiIcT1wP1
IJQOCT762tMmpmutmNAAjYN77DenqQsy6gKtXqEG4mO18mthJfjr3a6nNdwxY59SsthTJMjkdHsz
e6CkKxfUoPFWnb3x0S6uRW6Na9fR800HZfZoRc26TbzpkNMoXktTByms0/PUNcU4x2bcXNnR1hiD
/pqgG+kZUlYQdI94R4c7P0RDLcv+h6zA5lrDJNbVHG1jU7AWEta5iipstRm5Ml1khhsDUGNvHJI0
LB9zW/IpLS1MS8cxxf9h5dGmtstgDiNh/x5E/rLVgpDc6xwqqCWhvVZzB3QEgVm+MXxnFRGwaIc4
zlaObMeLVYztkvkIaTpp0IGYjutlNDIMMuwPtKja3o5KbzsYpKXMDd/bjVb3/rIc+GDKQmbXbCzW
MIeMJ8UZfxcrMoyTTld3o/S+5EH4Q8O8eQ+YBKkkycKIqYrFGFg9W8a8XE9Jlq2glHarojaZHMP+
22dtOCzrrAL7NZESa5e9pP1P524cB3qv0TzjB1ho25s2Dppt27M7rKT3NjUgAroC9bnV1weS40qG
Ivn/oezMdhvHsnT9Kv0CLHAegEZfiJNEzbbD0w3hcIQ5zzOfvj86s05VFrqAOkBCadkhUSI3997r
X//wijC2Z0hYiRsL0s9FFdn/LvkU9NTEfiqZjZPqxV1eh/ZSjMl8DcPquCx4hSyFonkls5BfThnm
pDo+OHgCvSwdZsRKn3cuNkGxHZopW6F0wjETROKqRR+W/NUYI74M1QSvT8/fKgF96KzO6Ru4em2H
DLFJ1Q8U1jqzN4K/KVYaKANK68XF9FRIaXvGIGXViMEa9F7fmcyjByQwoAN+1o/JHo39U4lLrhNa
soI1Pg6TWm/qXpL1wyHN8AruSTK6YGhRGL/NAeO0uAnxjtCWJ1Uv1MPQkzQtdpAVNtvgosRzvO57
6g4TnsAA4Q2qTY9Vn6BHtGvXX7oKC7eiOU71WFescUvjV0JPLBM+g5sdGq4vtRemeYtuwIA5TlWU
9RmkHEh44ForboMl/oJKO5ROlkgfDeGyksxOX6Dt19eWn9e4xoVWta/VpYJogCNhDc/UJ7lsP5Z1
7cw13POsdiYzovtZ+7paqV+TeEA/gr+1uNPCRLkJkkSKQiPsKzF3sy10VZ7Bf/RwOLeF8DYX82ck
g4UUA9415brMu3pVpUMlLNd1NKxzLWTtSap604FNVdDQpIna4HpTKnList5vt25pZ3PResr8mlYy
2xQjaPqC+V5tnFZvGpZ6MoFUK8WJg+1UshB0MZXzvldQyOuhDOUSSIa9BPy6esLnmm5uUaXmLtsS
sQcBpBaMnyIVPk+9UMrN5iVv1yWoxczPwsU4RponSR3ccaz1HKME/JI1q98LViKTglUqfthuNn2s
UUGl9b/Aw4lcVppuh1B6cieabHlWfdAm0/0lUoC1BKQ17ILcSI6VXaKLx0LDwXXGT++hAVxaZvq1
AyKCozD2pB6W/QOR4rgMZBF0iEFQH/vywyAaDmce+n19sUhOE9faftjqegFgbcTJb78g77WFBPGA
BhSO5jYFRm/YORbGSyxYJvBiXfqNGM9OU69EwYSz4TEbHrlYM/KCltpEbJTrWEoB8jvCglSRUN0F
kniLdo6s9FW147hTTpjsrIdiKm6W0VenssRPp+3a9mIY7Dn1fj4xCa+7Ocysa56AgyRga0naaDui
jZ/YQbUMVgWyTNwdFFNOHRUtP83PCCP31vJXsYBOMe/MpiLtuGhazFrXJ4lO2YZIGYEk54WjDtVC
Tc2Jm+qF8l8XQiBP6anJ1j5ghgvURc/QvkwfwyRj95kSytcpwHuxq4ZW7MoN27eokn7GeZ/T5Sh/
dRTt/lyXoS1Uv0uCU09Q7EzP0NJfk7ZBXRhh7VMk95o5VY6MitBTzfCnLJfXMP3GbQGyF5k+WRcj
/h0Y1YQp62S9x5o9W/RfyGHs7Kiv8arRUjaySAttnH9U5tniN31eiqyC7Uu4pqzbI2CRKaQAC/V8
Vvp3MAyMdZLsxZgOS98aQSb1EjbQKVfHbOiK4nLvIuAn60b5aI1U9BIxxtOq1nuI/FhdJuNwaMp0
oEBnKmEfeS/DL8loq7uoagtsCBN7ozpNfT3izjTwJwdztLaYQK+2UG9EyrawFtYhy6e3Pm+TY9Qv
97rENbpt6lOOssBO9YoO4Uo9bHbQsCYNg9+K/UCSAwYtmfoZSkA0atZzlTGJqoxp3OnaTHDKaCmB
Zgo/c4TEIppWD8iR9WBczOOs8PXU2dTRZ+HqVuC86US0HK/WEu9xKi82gW3kqE2o+AbNlizWCeo2
q920SNUBh/Ec52cN0br6Ji6CiT8xps9SMiUHQ71UgCz4ZGazINwjScNTQrYYAXLHjZy3L4qBPS7C
vsqvV5E0O9pPs6rT0FeaGhZJzbyv9tbx+wHbq1812BrYX9J4gBfEla/lLTRr9RS3yk/2lOJn3qp3
LRTjS7w0pifFydkYp5T1dZRcIKHRw1SN+3lQucBdmFNr6nvwluQltSoMpweyJADB0nprj/XRUw+d
lQ1TnpIvhYF71uVBhH/doZy1u1Ji4CM3TFpr1tDes1ky4ohAd3genz3btaE1X8K8ZXM+4Vw8Z2pm
Fxam51h1/UiNcl8MHSbpXfZUAwn5tMtgeIxKcymG9olN1XKYxQIqAe5nhGIAr/TKYbRacuvnHouz
jDKtjvGTTiaVXAQA08VEYN+Eyy7u5Thoxc1xfw6pDRsNgXmXUQqsqDCkKA0aDA1OmNt6G5HdLUk/
v3dxhR30XIvesljvBsQ1TEkjhOMz2gMUVIOdV/2+kSvlOC+RtrOoxfoU+C3DFgGgYZK8VqGmWSvx
bK0S66BR+0VEL2bJBNzcKHTPupX5XWVR6qAv5xqHD5c8zHUvtQbZVRvu8q6WQWjiMjwX4rwXZ9UK
cvbSh5HMNLTjHXwnOb/EWPbv5wgzY426XEgflsoo4dss8cVCuRcTvuvJkZT7BX1KWlBzd1hrlVJZ
OKd4YduaiFcegWP1oS/7ySPFQnJMHKSRg4xAmvprzr1yK6SlZasQH0oYVNeiFi7F0pKLq2fdxYrI
gef85+eJ+zLGYjzQCmz+MOfGCAEuXJxd4l4d7C7XklMW1lyekVjOtsyZrUoxtb8nfnOkmjQEXHKr
XiZkM54vycJWUWzqWxWlV0UG9F1Jr8uFdDxyMQ2GUM9EXtfivs6GM6h8Y7dNqz+GOs2JuJUfq5I9
SjhBPhozOkNjIv0s07q8JUbnjlWjvpkALTZSID4S+g63bArlWRz3/fi7r3v1qVHE/mam/VPZwZ+i
HiYnRInyZy2Pf1e6Pv6uKvA9bbF2awsfVhMohZN1OY2Crhw6ec7Opqz6qzXXbyyDJRxEGTt/vYqD
QSFuxRoW44JTdOSFUVXY8zg4kdTkB4FWepjIT11iPcTFyiASqc6XSsGacESoB5NTufQt60eY9tp1
3NIMYowIKqC8a7M9LERSopZt55s641IuTqL6Y4U1vounZ3So1lbjYqsx5belVuZ9N9dfRZ01tpka
DSG1IoQidZlvkyVFl1YUC9oND2VI5Qt0Yxw1cE7HRMwAfI9FpixizSlEg+FQWmuHpmsTRABo29aa
fX8LlzbdbNN7IGc28BR18iSg442yd0mTrqiTBR/1ZOzJLSQ3pvt3Q1oxtheq/pBU0+Yd3GbuKmc6
Cqq426tonR6zYv2qGd+JOZZPqjUo+4Y6epdxL6/iKF6nmeknNXD3FFfc2bHXrc5FuxFbVHPYMnTD
Y9HWdFnW5ISuMLvI0ilqaW5XvVJAILHufR5V10mv2iAbGXUohrqjqYfieVTL7iJ3+UFsqkdFE4Cf
UeYczLZlQ9Nrtmyw45KsSPlBfOYDYH8fjCZm4EgEdksVhY9whJ/VycSEMGuyY4OT513uuOErxUoc
Q8GqcgHNOxP5CPgno5OdY7k40aOlxqrHfWFJizekvXyv5m9truY0Q66fZj3qLoOI7TNzhtMNlezm
2yoi5EC3epTAvIPbNNHA0vK1Ahcc+odIqMS7FQed7iO2yj8z4Clbn8Xu1o23qs/zE3lCAoVnJr1C
TETALbUQzGkzvFAvjtM5rFXzTUn7iu4Pi6IE/MPu0KC7hPcqmOXwUc4p1EW9VoNC6t6pCMSj3LIm
kE/hYjt5MaalOvbwybkqTE5ZPsa3acaLzmSvp0oxCMn2YNKgwnJjuKes3zdkEHdJSXa4/WmBmnaw
iFIpOY4L6cp9g96o0yZMQ6OJUctD1FNvC+s07fNh8Mcxkw4kuaYPIcQ4XWxcg3mRhIYRC1YAjP2i
RxOQTBFMArLA2lKi5zYBdo2KLjxx1UsUjA0AtJqV7zl2jjRVjeRelIOMwaw6PNPbhqZ3B9nT1ewq
FxDuij6oTaN+LoatesZdoB33ArKhsxqJP0Iaml+V0rAEGtpNH0D6xk7kXUNTudAVumcTmyGzDxd3
wSXKqYbiguVewv6JEp0YEfEsgvXvomx47CEoc17L5CVugHcaE73YtLSeSsgNFa1ka2xCx2Ksz3WW
4xsKK5M+lMUknGJy2Rb6B+bulR/r46MsRNcW+/bnIStnP9Q7iraQw7RqftcW0zzSp6/oBE8pOEke
7ssc459RXcb7hLpkQnfwqrcAn1mW3CXUhjRKZH3HPYnKIzyg/vP0TtZ/DegU9NDNKrCp74dUk4yL
GqniGTcmJ3IE+kGvudq0Rz1nwEtZKb727ThAUovNozJB7xu62PBzYSzOWP3D3da04UfM4AbszZ4h
U6U+8CEl1RoZh7qLpJ01WfXPhRbRkkjiKU6xPqgxUA9kZR0o5HT4nZidH5VC+TShCv0gb0VmN6A1
tmGYLZyKaX7A9Lc6Cn34ewYOekhCUovqEqKC9Y1XlXBMyzpW6N0AX+ltV5zM5cswhHl2FAVmJ6Yy
ko3D3eA3/aY6SFIFS3CiSBJ5VIIuHJUfDaETfzzVa9Y73OIW7HnHYS8SLOHk5VwclmlBLFBE78ug
JD/y+sGqrep5lMPoYVImOBdpercmcncxPvDrOHwC1VlOnWLFx0KyjHtWhvGz9N2LGOY62OIWLXSf
T3G+nnpLM4BTsuUpq0DaEJkd2xwSBmWOciQtkhLDapvXNaSFhbiAhMwVfljbgjlYsNnQ9w+Wlw2U
0Bok7HKjl69aO/tdMZnoS/Lyoi3oIEuFTu4C1dwdMRb06O7CqNS6aktL+gJqMP0GC2XfkiflwI6c
W4LNxm4uaPCHi8A0w07XFvt59QaLWpa99XLW2fDbdTWN7O8EaW9Jan8dV0reOovkZxIenvvBHB74
YF9L21rOCj3EHbJ42pfQ0HZtn4UnaN+9S1eTBmvY6tcMRrGZkUg5EMsWseEtuuGLywlAGHUdA2lQ
PJKQt6VYUm5UuuqNsnJA8qMdC0Gb3X6uMld9WbQie2oioX1i/xbtRCGPfa1mfzSV1NjT2q8XDY9b
sHLjZVDE4QcUW0pco1jutHakC8HpzpAZ6RkJh0YHcnlv9V46fz8Io0SzBw0k+AW/o022bxtr9M1k
PXKt8gC2nvQQakEyDNm97kLlGBYzc5pEWaMbytMqPfaY5L9In3k3XMzZip5jonauOIq8zLpVO7lm
VOjb4un6bddbmOsJBWxoBVjepOpuBTfwymWL9UX4Spu4FL2O7LBvY4GjmJHGnCpdb2O9LN8GNf9I
LbiXc1orL/CkYkh2j/1IRZLqEm6iytie4668GuooXCkYIAHF2MpWa9oepUgIuporj2nKi75Kw14d
DSwUjfGNykI6IBxTjkB20X6epcKzZjQzbU6UmQUPFOAkU/WZUjU2XDkKGyxM5RC1Wfscg4rbNLs/
clWOf6zDTe9jnJdDbXLXbvg91v3DUkumM6vVdMYwIhgrRcM8LvoRWY14HIoeM/FFWB3WCdOfZBJy
vgWXW4DjP7wTu29vzM+K9lQSxf2/PP2ff5cC+ZeoyP8sUPKpKvjvv/+SH/k/f33K0f/8dM5H//GX
J+63F+l9+N0uD7+7Ie//7um5/cv/9I//9fs/cjRVTROh5793ND2Uv5KP8q+Opn+85u+OpurfoFVs
3kObGwdeROiF/+5pav5NRLmrbn72Gr6l25/+9DRViaDExAajTEOTVP1bR9/9ESapGH8z+AMmTgom
+LJmmP8/nqYKRhIIlv/JRAFCCo6rvJ0Fte7bKumvguaBEitZ41k4LCGcqcGnm2HshDQpriEGezvd
AvCLNwl6Oieuns7tTl0g55Czcc/VVN6UK75Ks9GJxYS+cF/qAUQmvxigIHTtR98hlVsz+adu1IsD
Kfje6rIaUDJ/NMhjvWmCaw9Nuz9WCGydvAAESPGgtic9xmRISFyYUySiIJY49PNrP2jZiXsa0pYy
HpcpChJTbp0MaAkTz5KWaFGdrJzWRryMJzZnmSdW5K3lpnhGSIzVsFxmdtOkP2HLNrZAcQpZKmTj
1jWA2MODQJZ5a+FZaCSjjuO3ho8rxRbwuknra6C8Zze0aMZ7xTTsLQX0hbolrESgAaiY4NrR5KMw
IVJjlKozLjVtWwX0UMtfGFi8pXlhG4UIp26tv8YXS5Q8Te1yuPmpCVMfJpmMNNdKC8NfBHIJdfg6
uzBSOcUzDK1R0vZTK7m5NSmEgeNCX9XFQRw/4sH6nY2488nGqcgzH5TzKka57Df6apOv0jxrTenU
hOlxP8XnUIJ9qeLT1w7saVAi3wp2WK5cqT8jNe6vsUqeELumZk/S36PwSMZQ5CUd4U9KgYvkxmU1
Y0gYckmXLpzFezN8wZu0ZDl6mWYTBH4CvYfG/gnUYwSTPth4bwP+YnF9UYsBCaPxsCQEIixY5F+b
/J6lHBB1iAM3dHK71YhuXd6jVeiFB0EpJQQs2S99I8iO9Frw6rMaEhzI3UqM4qEaWb5jSVr3MTsa
MhLDzsEE4t6ZSWXnekr7pc4/w8rKgxRYRGfXuJOmSXY6Q+j2tCN/JCWt0bJV7nGcoyijR+YlS1Qe
UUqDWGNr3j1XM710OV8eegWrX+Q83SE0JDIJ9PokzSgcOjJOBAXHorn77pVMx0WcoksJlsrmk1il
XtQfp6yqXypwfaSiZo4ouaba8UKR8PIRGoxd9lgLE01qr1gNOubGlq2Gad8LyXNWVwQm1aALIOoH
Yls8ITc6SmFN3+sb8MIutfGQTGPPgvwNGk0QF2rupXib6RqYkjo/DSO8vI2ltUbyckghFZqDIELp
EqBET6jkquZqmKwfcwkDbwCeprY06GmQ0QWWYlPjT84kFvEpEbtNMfQydAsh4uzHDWt4l9PxijI0
3JlJSsRAXz8IZqTBcLgbU2pe6FHAn0vJZNJGyqDR+J1FCbLyYnTCFdEUtguKI/TRT/YnBGDBUbbW
4lPIAHMUYfHLud3LXG9XHqAXCphpKRryeEIQEvSjGYXqzpQkAaZPCvN7URHmbYWeNui3pYS8ROIY
oesV7o4TsFQPUXpt+lea6keEUfE+72jfm+tnSZvNSQb9HKV1SBOnZocU9fdBG35nIpaNgkzqYJ5A
RdC2driBpqWHnZDrhvrQnBVOl9qztx9LWFmIiNJdf5JlvDgk0Smj5dI3Y+SUmYbNx7rPjNB04mrN
XKNmAlK1yHQlk54VxDFBkUklQqrqsv0OJJHEkFoC6BcK0bDp/0uMjsNMbyiNiH0SIn1y8GS6x6UB
XGPS4SVNdh405awSv+MmpAggUo6dUVIeMKB500JI4lFRHCfhJZdxgi6G7EVQcU3Vkngk/HEp7ZXA
VwHtI9PfEr1m9BLBlWCLgdtdY716ikXrNZ5mDddgVFirPNLtbZsPBCiXMaFbRFDLM852BjZfUN9i
4Kh2Sn7Ddp7uloVzpbqaT8UowLgUevOxSrBLS4rJV6roFq7Dw5wQ2Bvp5NwDAUyBxTwuDWXjZEju
dgOSLMv8iqQkDCp5+FH3BeBz8tvscVhGVLCrJ7ifqTCzU1KH17VAsbXqr1adnmnvPQiz+NCLzS+w
GW7Hseg9YyLVJGfJS5YByf18hWbimZJIJFc9R7Ys1KNrmjM82MGPVsJfU1lxYMwS5lVfB8n4UcbS
ejaljhjEOhZ8pXkrRRWYQBJOSEgEL6vWjxkFtr9K8W9lreZTanxBbtMPuXUoER06JhgeOz23TKXh
bijEWTXwqqjyHlQARtj3BDDOg8xZSCGokvW8azrYLcmkXVMLBSsaFMj3Oeb5a2t2LvJ+JWKXP8/G
YzQtB1kQxasOvUGZtcLJ8qF2hEGoicpYm1Nnrh+hWqZBVmfPmFFNF6vWDhGSFizA5vqhmGEUZ2bu
YyaUeaBStplE2rltyvskxzpplvTTBjIusOoUclgX9e/aKsVTm8nM/okMz0AfPuBHt8GiEexYyOm5
CWmLh6Y8+Now5Lu8JF6hDzsYyspiE3ZSwZ6dfq6KdhHTRnhWyNQYVOvnaEA77xtT841UrmnuqZt0
tbwJmh5IUEWCxFp/ZePwE+9flQw8fLOaHgczJqUgjRTW8SI+lqb2uKSQ3YRQJBxjYKnArgKRZt88
kXbBXF7oo6spq1tLCc292GiwUFrpDWSCO/T5rS5YC8kj0D252qhn0lMMhZiwGqazvp7TcwvFOEUb
fJjbYtPwxotd46Fqr0RjIGT/orlc+2atn+F5QQdF67JItPAwdtlldBkuzR4kf9kD/052WevsvhRq
UtTStKvijKRYqFalUNINXV4RAm/UPjq/SZSdNSwUCvZPx8UQb9ECaiWvo3rpx3w5GKP8ETZQ+3Rj
MM6oceOdCifBh25t2aJKxzfS5lNTTAkCVtSlGt8kfaoaq7alqv01G0PlVRK+a2rz3tfKuM86lpEI
u3W3twIiGnPC3Fp8EtUHU9po1ULxEieNCs0M4cmS1x7RyCqkl5k5u56hYAnrz4T+B3BQeWkrTWd1
35p/ifos95LsyXXC/s2j+fJc33DQ8yuz0HdJH7PI15LqmT1BnukIwhOF606s1s94SmUakLBnc+I/
UlhOGKEVzPB1GUxgzn69YGxHFMkbphAdm7iWiS2Lpp2JhcVugSpsJbBe+rCxQ4l5TdoAapz7ALzE
az435BzQ4GWJQAqpJROOvDIzLe2iSGAPQqn4TMNcvKbFmc70I6wK4aAkPZpPaaHPMiHy6Y74CqwB
3LTRWdfRKWaNCIDleWWin7WKjVJFYyQ3PXwz0CYIKdEYVSp4GAzFtjFDc24bGRIMzPCivmSq+A55
vwoWdvk7DU2Xnap6shzDzSRnFsQgM8pH2YDrN5cm/Gal7avAWMIqIGe+Ft26Ljt3LsgxFKQq0PO2
sudh8z+Pn5IQL5AFhaSTR5iKgUC2lQvtIN6ZYQKzbXvQKr0PPEFs/3z+/Uv22BJKzAdlsgoY1apZ
B1gU1QGvTd3I4PvC6VdWW1PnHEHDDACz/blMenRvgwipWQUbSuIm+P7p/3r6f/1uHkn6tbIEPHN7
LaQaNBMFRmL/9l2+/13YSPIKDD3kiIIE5Mzb0b8ftKxAKvuP50RP0lM0MX35p7/804/f//L7PSOd
eAMazzlg+d/fTRBk8m6iigaJyWbqj/f9T7+lFMEdh9FEq9Ys3pdGl9x/HO2Pb/D9VlmN90qhCNYf
B/7+XdXCn6VvCVFCzbjuW8pkXyl77XsotLSYYETwB4R5VfD9U5c3hROFLGf/+EMLa9A2tlGWq5Dj
JCzIbV1C5baLafVwmeW5Cr4fwpROIpt5X8q5qttU908P37+zlDl2ojKTYRClq98P+V7OEXB+a/tg
3/SEiSUEuQJZrTZ5GLGXk14qbxeUTG88QTcJolXMRYCLfvHHT//yO1U19yKCDX8x2LccoUWUvmqV
0CdydoBavQCtRQz47d6RtazhOC3Vb4ydGsfAKBZ3QUxsUCh/H+cfD8t2xGqS/jzs9x8q3fJyYyVr
TSLARiCILYjWUfDCiTwQU6FD+v9+P444Ni2VDAocFsFg1FTcJBvBzeBFVqw/xBJR2RaWrxmDpcEw
9PsvijE4ijy2++8PDOXpz4/+L09lHIw8jDwY0SfNIgdv+wTYvSeg7h29JTltg++fTG7ZP57GNcwO
M04TR4ecRSC4wYNaN8H30z9+x7hzwmHnZ4fb4q0BgZi7W0r8Gn0GQfVeRGvng+nCD3lo3cnLTuXO
OL/MAT2Mw+JhMeNo/ri4HcYeg51q3m0NXibP7918p+/mxaULu6QnK3Sl9RA+4igbFPTIbT98bF3t
TjPdO8H1tFFr2ziE+mvQOfqudd+2g52YnGEG3rLWeUlN+zTb2eEFZcCLKXjoNj75xeBwwHwXPsKM
XatfUuEK2SM3tl+cXgAAYS6z0SFzJMaBKUgO7ILvfDZymjm4z3sztr86p9w1jhQgxXXgV03wlGAe
Ihx6LFa4EpyLBTodqOpr0pzV8sppWQu/W2+V9snpWTIR+4WDpb3CRZ/f5wUnKxC+pN/HctBAC6WB
uXii4HVbn8G1lmuz3nTjEEYuPXjyPdnkXDh2SJYRPkfs1Kfb5HFJpBBelt2kpzzbj+1u/CpN0qR2
QORkqYs016cXPkd2Gkyfj6EiX1p2OYJOT2dROEC2Q5HU7ujMD0T/RWgubJ5aqlevh3WhFQhCAC/L
Va9x6YvT0Vog+4AV79gS6NYZv6/hE6K1jD/WRDm8l97HEM4CM5VdT04YOW32OPXogbBk7QIoU0Z5
YfO/HWy+kPrFVaheVxQzMGVo2cOo7ejeOclBj5wFRCd3xOvKunYeInwEDgyL3ca/W1y9YX7aMh1d
89G8NgcTj4vwxorl8j+Evy4+HKYt37McHp4TkvTX+9nzstjJs3KF5w+ZEr+FnfpQnmFRjec4EPim
ARrx6YkKk5iMyfwpfook/nCuTT/+Kd6gbnPCxt+bGcU7Z6dYnsOHjUttoWqLPwZ39eKnEdsve/m5
755Ez4UA1J2qQ9Kee8G1CkjJDvbnha08ZHb+syzO6aR7Rfa8OV5EJL83Z/Fh2FkOcssdyqxPNosQ
6JkDL/U5lo/9paTnchIOXwhpCXl4Gw9zfu/lveFVxUFjxqhDm+RFRjR6GqcJe7dQFMB5erCB8jV/
KXzyXXVKPxgCg4bS1jio0urgofg4XopfcCXaZyml9+cXCgZ0LtcpfYZQZXVcn/pJKvyouXflGy/v
210kb+dDRayzi1qHqy5RYxcIr98JEKqXK+ORSzbYL2sgfvr8cXgFK3mXCIBDl0ixAmfAZSDl6778
smjq2Gv3INV2UV45drowIJ38i8tfE8jDfVPbQIhqfWZwRbETG9shNa6s+Viu5/iZL8dbckPEXFij
e+gXF1EbYypT7AW1GbUZblkqxKwBIwJKFa+bjipRntnjIn/Rzdv1wwcjGRWQLDmWcIqjM4MyN5yN
CYESAmY1vJQaO4UuyL/PUpkFmfmjqZ+s+nNQfsWNjemy27SHqj3QnYRch8aft0zSk9D+7EJWH7xA
zEf4ugQ/j2zuxxzGvORL07KXhg8lvI0KW0BIiA15jI3NXNGUb6II96q6yfXZfFwlWKPSTuCKTHmF
oPhFKnGZSw8jtTh54LxFXP16QQhUPXdkorZsxGADMHHxnVvuSXREO677oNijrWIls1u8rD0M6816
N69cYbndc15H+yOxzWu/uyTxg+Yvn9zBtA2ZnrhNmBamdg8fyoAecMUF6EO5K369WwizYaCcVvSY
Pj9xOQwfbZe7zd3MsW8MJY7hS8HwybwKvZzrzIvWoPzSeOLyUU7lMzjTAq3cxvGAbxpZH3Vsy4/C
b9wZGD1cNnTCn6KHtG/XtXs1Y09+WTz1Ub8i8/yempLBVwAMClcJGIR8kjlYXvsdTqgMQodapPfJ
oRiI7Yrc8IoGgz7eEzNncuLClbuRs2UMP/gIKv9YQwfmku/xas7e4uWIez+ZfZhKsfTje2E1lR3C
vRSglWflwDR2dBO73mbNkqh7jkdxP+xA+dKYVQvRBf2xk341M1ZSRr3wQ+398kt4r1jcBW8MuFjA
OJiwSY4aucUBkgGvL9L3N/VROP+eQ1f85NRh5tpQNTrcSdyO29unLyApTLtagn0Hdz6B2A5T9ffh
lcIXDLs6Yf/7Yby7nH3hh3FHLPVq7iCd3Vn+uI6GzwmKP6ZPfvCRp7bbKpJhjgiTdFeyDrOwi1zo
bSVUHWYHKRDwauNKMTaU8lYT8WleU8NhMVvvK1eUocVnxS7JLk4U9gwHmAxcDoXTxVYyO2xf2RY/
Pxh5LBeGDds1aE6sX+aVq2TduetXVuLOW21CC+8F78d64L8Y75Rhp5o3jhGh5Q6TguKLV+Es/JAC
LhL/vaTPs/3JSdAfZ5vrwmnSzpxxfuT787UY/CyhY7Ddp9qxdunzwqW5s7xoWDhVz/mz/MhlrE4s
z+Gjce5dRrTCHOVbpCxuM5NxZvXT7txlxYm3TT+QOcpcP1uOXKzwOeIKbcIxkS/yoSeLMcNgoSbl
lUyV4Kwes2j3+saL2aMUDGmrODJVRody3Sc4YKEtsvNnpkEp4M6jX3LimzEHvLK4a+c3vgU2QxXg
GYEG25lF9eR2gsehjPe3tjslLKjvPIB4LjYTavTEsKeRH7nGfRAY0LXLdUHkp3rxR6nhRMJwJsvU
YZZksNLz4QMYPme4aB3lzvzPq+ZtkOoEzGBT98XHYvHnEJTi635o93V46z65rUMEdszZ64Ele0F1
27sc2jqPyJMO7KKEE69c9P1sPm6jVHVzyZcZ6CdF9MMG45nLzGZB9aZb/gUWD4t3ih6wpVj9ZZ0f
wQ/Qc+vDD9bNnjm1eW+FZqdp041TUJ2SW7rY3eQPo10c8HeI3PIYDocN02fU95ajylzJHYaLhYGC
djgLDwZg4B4qsK1JAVkdJ8CPEawEI0j+XTt46qgf8xjXAYUS/tAbHk2tRrTr7oZtS68/1bQPctl0
ETJr5w/zkSIdasiOqeF/mTuPHdmx7Ip+ERv0ZqIBGQwyfGRE+gmRlt57fr0WX6NVqgYESDMBhVfp
DZO899xz9l57Whc5GRmIM07n0Hi6zvVrkXvY+uN3FGeLSDfACdHtpHCqYtzxXYejeTmuF1+C1EqJ
to3H+0uW01ncUjYRm9s7xAXJd4Rken5hiSIVwx6/pr0E1SJemwCr3Cx5Yzsd+TIjLm41QUzDrjbV
brAtsSyUzxrCUHI83YyBiOQFwbYozsi31GG9DczyVDVrb9h5ClsJCOQZw8E8X6nMxdGTyxOD6oqK
WD0gPlUIP+Ww7VKDLLfwpJXkrRwiKFmc9Z/ZWo0nnEPcpHHoKjynjP8vNTXNeoNBprb55vcv7lm2
c+ps7t3cn6zNeG0gAb3hQ0XhhKtEEr0Mwsrr3O/EHQ5/FvPex6M4qYgA7KI4ROa549UHnA8SM/fR
RoupK67neSxyXXMjY6fZcqeVr6xX3AGT6Gj0tCekHKeccgjbcnVS443lpl45YvD7s6zMzkIDTN4x
FOSEQbUyOeK3GXsKZn3xcRwO/MCcOLi3vAgbIucdtldqN1vGEvdYJA59R4p0dgx8kxKeDOT+qK0g
JdDLZ4NycHnOMKY2yO6+pvY3RxQnPDDdKzQuZodM6FF6rzc8lIaHXRNDfdQcOjs1KY1ZkNX9mpwR
0GUHz3Kt6Uh3geobn1YjceCP3mpZd5MPBIrY/LPYuqOp1rrnlJCUfcgRdRvntwXbE03dXf5elbvJ
2KtgHyA5EKzWOTki98OSXuIHIsUcqBbcXD6FbeNyA3ZNxuHpKFKQKKf2DZ4e9zUbKVVrd9N9RhaZ
7oA2Fu3qbNrtF48cCYA8xIlhM13OcXuTFgwWAH8v/vgN5Ck6X5NtvdBvmunHE6lOd+ir+2WbMoCK
udBohBOLCX/cCB10CsUV66+PPzc/jSeajww7W0zWzpK/M9yt90xamJ5EW5EGIqVLTuA1MpjBVUGc
41R2dUZiI+1afTcTDj3agoPxx8iJVL+KbzVqRGsz8Sjji+m/TSuyr7XgReo2B5fMG6JrJzpF/zwy
6db2ifCKyRyM4KSchPrAW2ZO3s/laGtnhFOBslFZ+UFbTK+TJjsy6RobsXdb60fXWYXees2BGJeU
e5P3MD2CFQkQj0j7/qGLLpb4wUCdXwXmTVX4IdWzDoHD1cUt/PHHm+W02+j8pzCRObXZ4bt15sEx
bpbm5T/h03xlw7OA0MQHVUTC+FiCsE1Df6ARwK6bQ5bqoYYrlCGe4MzfIU36GzyZ9FCwDdrFi9AD
HrCDxwAxIV1CXI0KIls924sIeZn/jwx7HrRbS2NY3SS1l3c8SR1JcvU7zGyaxgPuHEyYTh5tKO+F
1kaNrt2CBz23lW/8lPlz8K4KLBn4bkw7uYcn+rvazULUVX2aFYO1XVXjvnDEOyQghVhm6yS9B0fr
1tWSg/sKaJE7+EkCV+WdP7M67OB2yccA69992rP+cCsYNl+Jv3WGitcghRXTbWM3RCA/xNo1HB+X
7FUd3DKavSh6U/gB6OiScmLnKjY0HdHBUWodAg2+FmXTPxRv43udcZTfsAOzSh4mm/Prcd7MgW3t
2yO7slwAErCbT/4fXbKL/NRdGcS0xHTkiHLJGiJP+4zsIVA36uhMrBeJK5zAmcedSzobgdzRBytG
C+6IaHuQSrRoW6eQ3dbRjtUOM9aeazeSxRa8L9vpqB0jVje3O4YSK+GwgbwSfpjeKfSXx9RNR86W
UeGGXJFh1xpgWN5RL2zq2o2NvZ9U1Mqc95wl+mgF8wrBj1HXTnXKd2srbVkz2czd+jlE0H3Sn2iy
uDKtYfGkapww9jJ37QuhGgHWtxUlgsx2U1hbEcQi5ys/wpeKfwpsKuqoU5zS3E8PIQW9dREOhznf
McbQH8ID9tcnuffrZIN1LdlAkYsurKbqG9CJgwbQ2M9TV/HJ/7lZ5B1Gx4jlDB6iLRy0i7Sh482q
QKSXP0ExYdb5gT0Nph9YtNdiVzD82QRvNWJ/OgBeifd8X3nqsSce2q6v9+CsbaKjcRFoKdjGpXTL
gzjb0z3GxuBGVKHyMf+dON5dajiOj7GbbfURU96r/ha+90+duBGjfbKpn1SuuM9P3DrJchTRI3TY
FGy21RfpBsexPM3puZQPpek27Z0/NLQTVg87d5ICOuGW0dYoAKNBiUGx5ZWnsf6zJpaOxZp/rjpb
3hlu+5q8sIqKb0zIQg8qNG6VOGH9PpQqOgw4u25fgxV+1OMNT7F0q9UrqToSYD51Z0q/VF1m41Mj
iM0Og2NB1Z3nxAI1imi/cXSiOqRCENCkU5uViD6aCUpq+Lr+H5cgVzzjaT6abrFfXHI82h0Qu5Q1
E3g44Wp7gZ8Fb66ucJy3F93BNnwcXw0kCNS05kt+BOClmU4fz17zgkahDF0Vl4RoE+IkHBhmcapi
pMOozUQYZBMC3j+o5mY+yZYD26NEtg3RqXCnblf0Pl7QxvBGiac1eaLc5IQ+v6ZgVGaXUh9OjnVd
pAda/eKuWM/sKElcmMCc09j/6WYIp3n7wV0AioyyN8eN7c7Je2HzQHQu5iZ//Gb0x6kJdbLB3MQO
n7KBsyek7hcLe5Zt2fFzb2zDwldPpR28rat3+NQxGrKV7fSa/sYv/Sfq5JL2+0b60uiebCwfZFRg
OcG8E9tjOr+3v1kFJhrFBOu4dcI2nNcOz8UvGa6scagLqDiOUr1hLM4ASm6JZGPO5+OMIM5sx5gJ
fRDtAxRAVAis8ig6KmGTvFb3KHWIomGC4Zs7ivz7Uu9bJ78B7pGSbVB9lA9NZBsAmdMD+ieaQ9Y5
uoBVIU4+ewGTAV3WhEZn2MF3UkhuCt2yR+CrgYGLNkW/mfbxW4+70QuV9fQSPQ+SBywAl2ByE5Ax
cXy26rfqmZbqV4dY2EURnqtXaNOherbKvdTSEq4YMy0+S0cK4R0OLPTY3XiWXsy3XrC92uN4f+SR
VLbDvXvR3yJWUUbiK8jbYVciAzRMrnjJnUzzkAr0P1wBToG/ORrfH03jmqpH5TZRTzzhjJaHU/oh
c+4N3YVbBBbSllQ+J2hchgQl4+WX6rP6LL+sk7ZvONnT17ggF0AtoNT3jAcaQNlgTy6lyk9irf2R
Mb5aZ9xa8A58nHemp12mCkSCE++7vSj9BsfuM36qXip3rcouwWOh+CFBm7UdgGmbUmJafuoWeau+
LgZsSVlM/sCTGXf2D6ZHYF9+eKA1gJjUcAVXZXGzqQBYgP3YGz47e7GR52M79iOGbgcsxP6EFsFZ
r6PPShI+UN6erHNd24+4s8+p8QqM3tyK6mYpwP+7w/1mncN35lUReZ/im3inx/b8wQBIX1fb5+iF
Eirhr8y3NUpWOoz6FjZvpChQlOzhxThjh6QvflFYyVPbovlpgwrgHO/lJ+1l+oZfUb4rt/IpIEbP
Nl7i/fTInfhTJ9ehqGloP6vh3rg9YgeJ7a/aiZ8k2zgHqBsw3p3TvXDu2ZG5FYJrRoDDhjwYu8cZ
/Z4jWbQvaeQPsiuLr3gsHH1PcUZ3I5UfiA7wUxAC1iMp58dOCK/hOgDCLMfZ/8+LOAaZBTUzNaRo
WNtwhL8ldoC+yAjK93MvGJimiZvLRyZAf95m1fGhQsfjpesIK1pxlUgkaMjIuLRY+ceZPK5/vSdf
X/rrVTUc0D2Ij51Y5A6guvKfn//ni/z50E5N+EpzqkWoLfE8/9vnp3Ij7cJxH4sMdjoBMPKff8L1
1T9vC6qREj0ytQ8LzZCrcxw2oNX/9aH/9pl/3qGVzIr++pCyAfGape1d00zEf03kMqj1g5pp0Z9/
wnr9Hn9eRGiNRvHPi0SltZJriEXhtVN0+OvDh//6Mf96GxhSTJN/vf7nY3K8uD5bzfbf3v7Xq/98
Kcoj0fnzGX+9J1VxpNctW9Nf74DLyDf583o5UpdJVWVt/nzKf/v2f35tFKEhZ+WZx6oNKSB5pvOK
GGiUUTS/1h5uXMzbobJo6NU5WTfQJjQj2jLZFz1ZqU94d2jDJfSuFuURyAz16HhvJcvvYT3gG1N3
OOK1TY98otE1p+vY2vXIvMWh8GmmQOBVGQRm580FOkpMbGkjWOhqlZdIaQgWYmSB7QPBiEr/Zxbw
t6LlLRzRwhQSJ6Y35JJEx3hQtwOh6mKDrCANDMtXNGSyUfoCZmFycC3turlBgyc+Vn+0Pukw8SWn
J8I1WQXL5D6OyyEPKM9wLRXDvEkkX04snMLUlnV6hSsVhtQpdDnIV9lopgUJb6JUhMoS4TLeWg3u
mAgyaJtjCYLNpBB6s3yIpro3erjrWiLs1bx5qmLhQ9SXhwLEdRB+joPCLIgcITQCuiVflmaNNkpx
+gulJrt6352MXqIBCq04CIz3CbmoQ+zRFalZ6JQNBIEQYKnICYDpK7uIZr2FIWK9SqWhg00DqE12
HgPjhyAYGVa//I2S5CSGxmuYImGV+wXX8Jck7cMx+ypGzJO4JSgCImBTef8bFeYnY+Ti0IvK4JXi
EnlRHG8rAYYF0kRN4zjdych0u+LFAPgvdRKAYVzANeyOnDnLEhynWL6BL7rOkKHisUEdVWAkZyLU
FIiyum3ewRYcwRzmLPcYQrjo8lNveYP5qKsL9j1Ddgk08yTdPIT0PDvtncv02SL6k6zsIsnJp0q1
lU343RcphHYEUICuR841UxLpp0r6zzbEegtJhmqPPZ7gaXjWdOSMY2dIjS00WnSI8DEEnaTyZmZ1
Vq2AnZ0e6rBSvxby65pAu+Xd/EoMJ31Qq6ebqmTojIofKQQsGvXCYYQrjXuh8NPaAOhBG0zrOVOp
65yawjJJhHkX1ck3llRVNsRNmI9PlcnuOndaRRw5oStDmhwn9EAbAL6bVmhggItZdY5b8W2pCPCp
ZVPYDArnyVx+nnrM8W2+vKf6wpIiS2hl2gYA/yRs0Aa+cdZn+hQ6eMTgHzXJ1lLUH+4kV5K652A0
Pzp4fwFT6cVAqrHAYpqm4TBksQukA+XukIcbSSQKKLwbERx9SenoWNH+UEb5Nj03OQ2dzAKQj+HZ
reSO9ItYfVJIb8RmJH/UXyLQxTrNhx38TnuY6oFNdj7ImhRsR/g9G2ue2bxARGIjhHVYwyGPtL0U
CedFDLYofIMz4teDlXQ/0mjJm4DDQ1bpT6jJG4SYqG/nOjwtg/ahF8gXppI6monYkhMWITTADo25
/E7m3IWm04P2K00nXc6Iny9STb6d1MzWVg2DX1g7yXHsXzWJZa4WQQ1luu5KCtPtCIAEanRiGrL8
tzECp7NGdnHTfGgIbHKGgoJ8+FXb5Y7aGY4X6BQ7CGIgpGVy0PX2BfeSyB9r7GwUgLRhLIYdmVmn
bvWcATPzOm05V4LwHPFscnW11xg30FYS6MjE4s4MZ2aVeuz0BIDOo/QyEOXOdtuFnihwYo4jDXPC
rNAemuHstONOafUTQcgHPZZbTjTimbAaKtUxvJY/Q1N9Q2HksWUAme+VaBE3tRobTmSEjoFPp9cx
cMsDMSqGJq8lIROXYI73ltm/lwvTT02g7QnBP/SbDKgIcskrAKV3rWqf6mLE0jydl0b2cS1upj5h
aiqIL6FJ0yu1HoOxvgIY9ISqusLwovdRsDFAwhLtII9/1ekObZiAMEXHHFFGV1klbE7RMzryYgpm
G+KujMLUEbQBRZcOzgYKhSMO2ZdQ4gMG8P6r6rS36qzehWS2pizeEIOiT5PEmR3S4OlgBBz5Wb+z
uixxrKmIEZHCGd297ePfLpbnq9Rx9y+QLQMVRijSap7AJS23uTmAB876xE3a+jWdwNJAtr4oV4VO
iADzPMx/tFyWnW8d/9O2jt6y7pOwZB51UR7tchYJhcwXF6H+Xs4fhKA5h1PdnlFXr6pSGupSOXOy
CRo/GDOmNR3A36j/1GQF9qy8jrrWXh3cjCHP4ECUhcD2PD7F+tJSnVoXZJ9rBETEETalX4+AHUBs
Vu2FyTA8sVQZA6cCeGs65lVHE8RE2wsv6KoUzL6Q4pL1EYwv4kRAWawCTiuDFCwYwKnY0l5ESA/k
rRbctX1HI6RJH8VF/iqHyC3bHjEP6G2atZVG9QS13zGkdE1P0jXyGuikd5w+Izpibpkn6I2CbNgV
Ks7HEQO5shf6o6GQnKuIjBlwvKE1mTJfSrXgFNJytAA84N6ev6yM7pTY0jLKc1q0Aw391IRkUQYb
QD0WPy1zEvKXZyodiUZ7Vdz6tm63gwp2Um9pAZjyXgwWFsQYryjgOFtviOqIEYe5bV99kT7k/98t
ZZjA+O/vxq+/m9D+439nKPufvGl/c5j9P7GUyaKIBet/tpTxuzRh/HdL2T8/51+WMvEfJp4xSzVE
WcIapvw3S5n2D120COA1AOnpBmy0/7KUrTnp/7KQif/AkKai0tMI29JM+f/iIJMNmS/6NwcZkYj6
6h8TdUlVZWxMf3eQWTKuw6A0Mx8E00+Z1DkoaxtJ+a+FHnvCLoEsPH2K8/ookqkyr+EqJrflPluk
Ez4Y24iywQ1NqrJ8Sjmvr/EspiyG/ihQPOeB4QaNheh9jXNpR+kBgeaZoL+VvoOpsjKV32ZGwk3g
68/C4UfUBeuQKEO8zSLG0mWiQhsnRKZVwUtJa7DMtEbMNGTNKGvoDKrCyh3XIJoFy4nLJn3O5deR
27/TSFZokwShTald2YqQiKcaHiWlPQkEn2+bNfSGzxwgvCcyyixlRzwkB+ZU/gZSwyyY9nCb+ljj
SBtK5XNRqogXiNfR16AdMJ3bORE/1Cy6BhlM47allrAYzK4hPeka11OVJoSH1olTnfGeVLjmPI4Y
wjUJ2KMKfS6K7ljrH+qgZDpqcfpuYvPLIiNIXsOCxDU2qGsp7oaa7ouWaDf4bvy41VO/hg0t6aFc
w4fUEQ3yOuNc1mCirFJzF/SY6lhhj7iH/CIBGLJKnlFCrlGsKV6ah1BBFy8m92hcA5CijCgkhaKO
/+QZQ5cOXG2piSuhfcS1uiLMfjbXUCUo/nu9Zz5CVvDgNmv00igyNKoZ3/RNRGmio5HIAY5TmE/2
JJvfoPXODVlOFESMjPelCPhYxsK8aF8WyU9ZUbwUocn9oHthr32lRkj8UVddZn6tYGmuBhlSAVlS
GBKcuGP0rq8xU0SGNvRiddCJ/cMizKTn5OZt7FRk4SLEyNJT1KPc9d8VpHjQeKSnJ0ei50iNIeNK
bxUYfqRe5a16VAVaC6Tl2MHceBwZfzpyskwjUrkV0hsb1TdxVDgnYneo0dQrZGyVZG11Be3daYLy
Czw5PIzWjMOEaK5uDekyh3Y3rLFdOvld2pqzJM7o7H7mnliWCeuNS/KtLYUqJ8OAq56lRAsZEufG
Sq12M4FcNvvlqTJLmi49vfi8gBPVarplm+V8S6Ikx9MXRKdeTHZqOvf3DMRKl9Y+C0v+QIZ3J0/d
oYunx2mADiYwTFdaKGwz+YgIzYLXpYMTbc50ZieyI2okc2YiqAdTnk7DoJA3ISBdS1qG2wasZ6wo
9L1jkqNMZGyi0AcM/IR9TTq01/a95Yo9t+8ctI+t2Ue7KKpneonju+TMQVi4KYYPJ6HTZuA8OrWp
+F4IobUDtviUTJQasaGDQAKuNC7LMRFQ8WCcw2ahczwalrdoQJQVDc2x6NR52wYcfQWaMp2qXsoU
rr4xjrSopt6nRBVcrK/Rtjfah8GMRV/6FmZSZrs01DaSPOmkI1GwlwyurTnVD0W3/tLVdDWLZNxK
84DSKa79EE+qL+g0/rLIohstCYz5WvSI0Rg6alqvSjZleYRvxW0Ufcbw451qqu/TbKYXEuiZ+GBY
bAytwoQ/4E6dCKtJwEWOnSZQBgb1VjdeU8GSzlpFCg0YTmgu2rHRwq+2S0klLOVnCNdMYEcubNTT
6atDGm08FZajqBylTLj321ypsWGWyFCGemQyx9l3kqu3rDc0fFlqf8jAJzbrMWj6Upc8ftRoTi4S
UfL6yFB/kugD4U6tXWrrNeXDOI5Co9g6gEEgjNShQnoQjMNQV/k2X8DRNo1bS3hrqsE6Jd1g8Nnr
0WDFP46i6gBhhTaV6s+k8xibnIVmWNGRrUxV1kXNrQzpdsE6d8UK3Zw16hnxHcahrQkmAMRcXyhd
/DYsnqAjB1vwLB5lc3ko53anRvE7GyhS1iW4xYiVZcmYHkS4a9Gi0IXWESKMastUZCEhQliK/Lkr
oBOK0ykhb/AimavOyQq+cnxlrsiEgzygCPrNp5CAqR+wZ7o6nkQHH+KT3CbPeSMo27aID6AZgJnH
0J0tccxcLMAXk9tA1plmjlCBLEWTfI56MwXbOtSjjbKV5/5gTiGJM0HQbYVaROgUvQmmLF9n8omi
WVS3ZJ+iFbVMWu3t9BZhzjlLRvg8zN1+tDBB4IaaCXM0IwQtJrMfWbhpC1PlJhQBkte3aET0Zent
+KrKLd7cxrgNpVbsJ5T0nhQFKLqMMdpIHBQ4P8XLUymIV7POpwPxiqQ3THXuVdayKZMlgpo0TK9R
JeE4BJpE5zPez9W1KJfMBY8nkVsUtAcdZkW7oq7TBf4qLKX2EpU7OaCChgxjeQW5oVmiffR4Epkr
YOtRuuZNIy5lpVyIHOn4+xXzeOzDNroA1z/LYbW4nQbKqtXKT/Ya/WUx1KdZfsy6YTrQQCzcQrbu
Q4FkQDabl3TJvgYFgAQREYw+U8tfzIXx3cYCEY0Ph7NnIxrfLZ4J5kr6axLJa9GcnEfSm/bjXu+W
wYsUzgOzKqTHEE8XVIXlUPWuMgrDrRhWAGJmXUx09RvFmhLPkoDUmWzGGNzTMyArhDM1o+FKxdkT
zWdxhWMBjxYeRR5oqBDdW2IY6VatxcIDftwB5p9XKydRjQQdQjshedMNlwhQf4rMsa+IZ9Cqwtrk
egPrK4mIIOl2cwLWeGpGTy8FL+Cu2jULe+AgZPFZzzK/HppdvawsXrYT2TT0wxQHVCdvfxCqeJXf
RCvrz/L6zyzWHya9RVoUnI4qOFEpYZo8tBWsckdXGwSajSA54nr6n0HJY1nKuTKWzJG6yjMvk5L3
VBhYSPRy3ZdIzZ3MXncqy2COm0YNCA7dJbSW1VIURY/fgRlD89xHv233PltduRGtFtqLUT+Ghmzd
ko68MAVoYcOQrizXDEeM6m6TMh8glLfzKz1ML2ru0c6CzlyEFHKTQqI1pYgoQq4aElrh8yRw7sSr
r1b0/I2uOaSl8RGFMPekaP0bpxkJc8k9xuYfhMTZqDLsbjnk1jREzJp6lf1QDlnwS2tEUKlJLHHD
xVgSiU1zkV8auUA7qmjdRhFQT3Qdj4pKTnlDW6jDYwkIeY+/ZfiV1QLfuj+0RfSq5pOEjTVGqzAs
1FilDsc4GAgU04bJpa4M/FilzpaDsdr2cgUDoWi/ElMJfaXSKl+GPw082o9Hpr+9Np6y8WxK+nyA
6m4+rLcMMCbtYRpuYw3BtV5QCAs60Sk6uUkufPi9xc2GXinWaSk0bMxDdusVnQEo1S1K9fA0GZT6
8hR49BQzBwesQE4GrpDIXGVxRXFtCkb3JkMUo2uvudyUl1WcATdF88F9P5pK/5iSwIEdoYIVKtUY
oCNj8qWMibVGG9sus85yJcQHDh15XL06c5iWTgy3QPUJNDg9TDqpC2PMh4G3EF014hxeyPLF0t/z
qDM2QSVnvpHXqC7a6TUsq+Ocy2/amv/RjVHhJEOKMJDQEFNkNEfSGT1EbKCOGRQqtji2AjCQe8mc
LmVewBGYjXegEgh08tRbluQSIlkaJMwzWsNJ3ip2E6WLkCduAUgvLYYPvWx3QhQg4pmDk1AVP2Dn
/bp+5hz+aTQAFYue0ai8S0fzMxjLn6ibGCy80Va6zPHsLwPHjefG0ghJ/BhibSdAPpxCpvuadaI2
vQiiugsCndZBd5mm0W8iuqcGA8wuFU4KRUSPCc1U8nWatZ2j0eti06mF1hPQE3ZC53X68qxNLQ4j
YB4ilG9CMqyNtCy+qmg3pQ1q2zSMT61fNmbYHae2uvOBhBkN0baS0XLn+iM7bWfHxF9ReCO6bV+C
Vtk2PcKxCHLRGmYldyQ+d2tUc9FLp2pTafXz+kFylT6ZmuVPc7nvkhFdQnA0cy3eFKp0L6Xm0Mpq
ZMcSMuG4ZqdVrEM26w/lbNK4M357zXKZPqCWhKm6IppADCMb6LdVFts1nhKzqe5dCZWieQgt2IB1
/tiFVw2ALGRx3DioTNbOr3ptFYX8Y75hrbS+xAxkspDx8H5tYNRDtOZzrRJczvflQG2nUnsaDfZ4
JlMQBu/NjFJgkIrtKESyS260YZPOheIRFoJgosMe9YYgSnF9QJBb5it0e6PP8cGI411ZQpSNwsKZ
q9gn6n3D0WMHkJaWskgraFEtT8N6v8jxKVfb7ot07dg0166V9TyQmNIV0tvUtq8jSl8EWZNUfzBU
eBKcvk1vRiDJdFGr7axNX4I17xbzHSbHSwDHxCaCo+jjGzzg91adzrSZbSz38FxRwkyRX7XlJ33S
6yDL0MQoWNAcmHqU2LIx34uJIQQpFtBO5FfSME/6rPj41nf5cGcaQDwZrviSaGIy3exxFZBIhqsV
2aM2ZH50qbAS2ksA4TlXZlLQGCwIxY4TWYYIFmJpUtI5jCsa5kCAtyD1BTm/tgF3SgUWoRErDg+G
VtvtZF3yvUZNaZRg3TjpHdRQshw8khp6POE2VOsDKV/rXiajGUUJS0RfppgEVmc3c/w6vEEH42J0
0z0350dzyY9GG+/1tN8mnYwZVTuPRbeSxi4igdGNbDBfLgWfXuG5NlAVcAzTY6xzgnakNfAyoFQi
EdqORg01tKrs8xY5RCo+oOgx4OZsDOyyiabedKF/bVMCS5gsD0P7IyrIaIXiZNHVTpbpzG96VNml
V3OwKOH4NJSzMJtnTa1/0umxkfJrLeK4a2WchkiOWq+B5UZ9Z8Mo+q5CIgIU6Wrp4ZNgtLvYSDZW
bu3LnjttwFOBkTnJA64Ae2qW59dmMv0QiCyeTFg36vw2RMmfJbMgSa3N2rdWEG+6GX2IHeKE3CfD
/os4H1fUlXtOouQ8lp8i1PtZ6DfN0D6StBel2cUCuS4aAS5zjlt5vjPV+KEsMGzUEfC59lfS0P71
wTt9VMuc3o0OXRkL3JLqLqyOxybTv7uIUKNFNp+GXH0Spfbb6oRPAM37AuFBGYhIAK1jQvyHPkJo
zz0xQUy+3iyhlryVSfXRmRRvkUqCBYDCPHrVkFu0hKIpIjHWg7qbGJaoJVm2w4j0c7Qgd2g89nPe
EvmAZEmaf+WRR86oxZdioj+VamsFTKCVIb12nfmUpxqKe+s8UUwUlfY6KvWGNQ1x0nDuUwV3I6qV
5KPgbxJY6b0vI5co0OOslkhbrMLrhckWoAHlWn9nwQhXK/lGqCasUXhJ9emqp5Do88hrldoXu9lL
OFgwwrMBOt+TJNolquTBdDnBR4IXjkK3v05g5Ih3rFBvGAxtWzxILIu+MdQI2Gp6CEJ7ENR340yj
8WKuQyqaY6SixSMR3PFzXK+CoaxHZNxH3w1xEvVAgDEJaRzbVeAAk8Z4jgUzG3zJxF2s9umtZnXN
Cf9wNFAIszB951nyXEVN4oWmJUGpJ8AiGB/momF1S4XHhm2TGUd1mhs8kKICWsB4Xiru6rlCRByL
22aOdqWknzvroUowRGnIh9uqeIN3vjUQKDPhuy6qygAE7fss3kaLphMK+VhvXqypfKgVgoC1pOBk
qqIWyhgcQnhHJAiaE80wHbmFEzELB90JvMKIeKqx86CXv0ul/iClzlJI5yLOLnmHMlEQPakbL8UK
h9NyzDUkjaUcjaZ6o6VP6lg+FXoFdmE49kqCMwdhR1u8WvPymOTSXa2mNav5VC2oZkaSVFAPoe7K
E45EpQZpE4fUWujVweKVHANV3e9YTPQkwFdZerRzCMti8m/AZ+heI8WbJmjhk3rTFGTyRvEa5ReB
kXSisuNy+hMJrp1HklOQ2PbKq5T1lMkqgPaU0kDf1lqwT6LmlXCoRyggjUo4IlieyTjRejzj6uax
L9vnjvK8idt3Uw9PFMBUWiP6MQLbB/1Ba/AXrl+rEOdjRJeimPXJ6WLhQdY3uVF+N2HvJsqfG594
LZ/Cib8KFNBRU39ETrRh0P+2srEvWmWTLlg2rfkllcaHgd8ORzhG6MOEZMgU658wRfk2y8xjtOUF
7ghZCUyNloASZ7jqusF1Eyqihia0kxFTu2k6rn+vui/fBn14tuTunXESAB4NX1rm9SUhT9VNroC+
gp+W2Y+bUzF/Z2r4GydolMXsA8JTjPGCnEJL6Ynl5CjM3D3eBACF1xoRZoWyiQo+mtmZq6s9Fb0S
XELBuBdj8CDJ3d5MkLknU71QYZX3rrkvAUDUWbIzgcg4A1q0PLVopQsGO/EWmhKGthAsitaPy7ao
aE825LDwhpCA2C0NlTXGpQfhNYquVYwa8s7xnqjv4GcvnFwpmFZHoDE/ZMvOsIo7iHOWq2F5bVZX
oVFWGC9CvE3FRRT0N9itqT3BppiV/Bvk0n7qf8IaCV8zPGeDrm6UTGD4OmfeqKDCmyT6pnW/4FhL
IHMG9BV6k6y8hlM9ObI4anT53K9KwW4or2U7nEru5X2mcUBPJ0im8WDuVUC5Qv6f7J1Hk9xImqb/
SlufF2XukI7DXEJliFRMRXGBUSShAYcWv34fIFnM6pqetd77XEAHQjADwsX3qhi28NAzqyun/VC5
R2+mul0S81MmzI8spX5meLYgPjCPjT/DX8Wn5Xqm/3QxLyOMvTkAlPr3rQ3vz8dNCHcf+IsVS/hD
qkN41w5hrd2EpcxIoikrgI3a9a3vsXJuFWBC8ziWJnIiFUZ7pwmPnYusoonCJ1YE32ZINYeqSdBE
9pTMQ6jVXo3Rp6XwtDcjRAlkJT4lrn8fyMq8Gmzr3h3su6Yu4UdYxkvlZw6XMXyaDfywg+IlcBDd
OW3awODqsEJqKxuWdTpeZaRToxiSzJsLaKMA99IjwcGVNYj80GCEmxEvii+nWQbk2BbjqWbcqm33
k2MA+jUs9UgqizZBHUICrB4cQ3QEqyQtBBZkdiFZI3mIYq1uWE8pExo4NA08+JV/VVUNZyieDpTZ
29tNoD1YqFF1qhcf2DL7DsjwtR7QEsxbbNyea90h8orVsVi0IWRJCdNYowtYIZNr5bjXvget0l0w
HHwpeS9xixQNYAdGGJaFJcI4nfME593JkRZqA0/bpzSTzjbJq5OVVQoRh0AGX07XOPd4XA28mfwG
2+ogCb44A9NT6HnYKjc1yeoea86RW8lKbXNTuj0+/L2HtdgYwuZ084tTpo9Zl70m/XzUmd8cfJc/
D5NSBjX3PqrHn7lSDHcfcY5nBVDO28x6NhL7pYxIvYodA+ibO7mugUVaha/aJBfxTKng3Kh2M4Yu
xY0CALUmaCTlZqtJfYC8CQGlwxcAXHfMl5gFQr2sp1GWLxEZKfZ9PRNVr1E3F2qfSm5Zp8fVrgmG
z/Apfsz2lavyo5tFFZYzAaojm+jY7JWoe6IncBWUPmfQCeFyjcWLHmCQG8506kz7otvqG0PcjRim
cSsFK1y7HhrU8fVNKYmasb4jWTTt+1npb7nZ7DplIOHs6ZhUmJAN0zywvkbh0mZwl5fSoUZe4UfY
IUt0GcR1cX4iqFyGtYe0FRPYqoh5zL2dwOzKDq0NLqoYA6TIgc3TCOhgG8bVMHpPeJl/DhqIQDG+
czo92a6DtF8+B7FLPc6QJ4ZsEg2q+HZQHSIisz2aLbTpYfzBsgroqiPkNSX5pxyAiqCGIJgoPku/
P6l5caOTD0MS/xADLNmpegwT65tZTzcJIco78qy/i9E5pmp4sWIWJZ6H9WLzLAZGH7+GHvHR6u3o
FDDyNq3bbG2eZErSWKVRsMPSZh+1IXVZZGdkRTNjQTbFqJgElktEnPHNC8W5SfSDUxdbiiCbqB9v
Abk+ulQLYe6Or1FUf4ip+g3qAQwFqSDkHQNC3DTXj+GYPZk5jBtiqUUSfSi77OK0gb4eWnGiwtyz
SkRyQr26wDC23WrDxV9pBApx6xPF6R84FB3TMcTme9x5MWbXPlya0jVvqj77GjK/39qB82FIh6ux
J7NDwC8U8jS6ZHi7KQZw7SchnLvWqLt9lGePJHOmbvJjKl5DCBNOwbzRbimnI4v1cnlj+Kg8LAP6
HgSxcepua+n7/BAUrvX4lRzMcdPgN7WRMepqkWRbt1ePTYzLm6e/EtFAzyhm5jG4UvTzuNycN+GA
rA+P/AtGmJgba/1Kmg7Wa4RZzOatXUYf4tb77Pf+cwDZZXZwDiTnG+n2wGSkxrLIyO+VYdebvG5f
QswKZdJfVc8wedEf92rr19ERAtiSxFG+ZkV1kiP8QKS9sWxBZW3iPluJ9s/HIMAgxINqL85ZgfCI
gVo2BNcOb61111h2/3bsb7t/+9j6ibfvi5urdLKAnvIlq8h9jJNSHsTMKayrHsnzYg5DZHJxLsAK
gJjnhwJzmI29cIVXX5y19b75D46NgCew3yiLeEOMoHfxupkiBI3QAmC+FoU+K6yd3zbrru95qE7n
51p0fXshebQ8kyHJF6jRC3dOlJukQmq8KFZDm9WUxh4xZN6vTZ17f1rVzK28C2zE8oGK6ZTfnXNI
JfxlmmM0ATdrQIhZ5rdXQuPf4XT8veuf+dZMF9ucdV9PCAQHShaerjHErpz6PJIFfO7k8GuzHlt3
1xc8FfZc998vN0vLy6DiMF4Mi+NsKahZclAXL/bYtyCaWOWAoMGWt00GNjHAMEij6gycWp3X1vtm
PZYblXHyO0Rp/X1gDD8yrI5OSAl3UaDSaxVSjiNb4dsMfHNLlM/EBAB7bwhnxc4+phjFbXKKb5mg
i1MNtSpzeE1bNbBKZaNY92BJWV20nKad75MvPtNNwt4NsAtDbZymMjiFqrjrYz3h1oN5RC3oXKf+
Nq1RT3iON+In6n0eHU3sDIMgq+VNOcJZ6qfs3LMIIDmovMXlm0CNpofsWJIQgx2hkaU/BQ5A1ghH
1++GCVfu+UElQ3o27aC9RGiRxFR9q5OoOvZFkLK23iTNUNw2le5Q31Y+Pap7AWXA4KH29qXTn7yq
D5CsoaWZTaJajJSLWUJsPYQgl8xJUUSGymhuy4l0wRzrejszxckYxAdrkM1t79Q3soQ1MmPDqk3S
JJiHb55Jssjg7KJ0KFrrtjct63ZqQ55+azwHhns3W/qnl6cxJMy5uyWZbJcX9k0dx+4Sjnoft6M6
edIKrlMMComL3QXG+EXiXr9V2nxtzDa/KUrm7zPgSxcxZeHfRI0B1YKJs5riJNBHNT2133xFY41Y
yyox/mnm4m6Of5YdOVx9jcGborqY9CLdty5XxWkCpriiJbYTd7HbyENqKown0KXxxplhnUU6A1Kh
3FbMcjz0siaKrjW9G1JQvBtqpKcwLh7MsPIoZVXTtXvEfPqnRYlgBmLbuBW08MKcwx2VvHY3MTAx
Vc3nHdF+TBlN6v1Ss9yM8umWbNHNVPjTdbz8JWBPeJ+YTG+kIH0i8FR3tYZ8lN3Ybn2d14xEfnab
9uYnxjtxpEz3xAQETwQuIogSTBMAFTQ2y7uigjsrrRBfr8feXl5fcXKPeNWu5MRc5vhYaAsJ8ZB/
xPP6R+fO1yXOs5swKR+JYqeEVt8GxF4lRgANd9sY41e3sl5FlzxNOfYs+QSjoroMo3yKWyTDrS1f
ShQcG8PXXyAIUr6ZqcpW88Mw990lz1DgGgLRJzNF6Q7XJQDMEWOMqsrO2oqvGxh4mAijbEVFEls1
EaW4uMaid7al13+0S/PYp22D0trE4SPAviYic8ENmKcSvPBQhRmiuDiyt4VC2GHL/slnrDJG9WGI
Q/CkYbqvZKMpaJ1Z3mLGiSxMtc7LEAw3ako/D3hJ1y4LT+E29zKHOiPrc3YE2mZaMvoYPxOFPSRo
gxxL3+VYUgCj9tau94kjr9P4UcfBLusoW/UeelCrgHFI8fv7UDEJ83LxpdNkQ3m5v0fX0u8MeVEK
MVowWz8d1nabStr5wQnHhyCm55/Gkkpf2KD6kSfp3gcEEeDQGB8MsxwvQzqr7Zj3nzrXerDnh3nJ
io7q8L4zzOw68eFsZGS3mya2RD3RFXE8MoO8FcQo0xGiWZgRsla98TGA7g18V4DtpuWxdjAjDXic
0r7GRtLeD8mD49zS4z/5bUF12CueJ7K9jMm6rio8XjrH/aBkdNJt8t2W90OPBwyBzgDTqv1SwPhI
S3c6wGeF5jC+Frr0TwQuGPcGvp473QGpCdO8SHIG3FAf5zBIdw7rPDggyd08o4nKB05DNhHqYV6L
hBllY546gLCxkKhyWx/+aIFBAAIELMihF8eSm7IkV0GLGROG4aYMLx6zODwy4LtmeUoEzEi4k5VX
r0Qyf/Ow+990YJWCnKarOvEfIU2PR0jMyKALR16q8GsfSfNj51BwcZpz7nnhKe5Ga0fC10dp3FbM
z3QJA8Wuqx9ZJemm+3Opo59S0u97ggDMOrv3mZxBLGdlHMIVM2IUVQEJ5iULaANZYFYzAkcNpjRM
JRsLB1EHyM70YhTmNeEh9UglAj7310S1VOoJH8F0gGWZD0Ie/lCNW1xIYoeqxuIH616rvBspJ2zM
SR09d66OrHaLh7rRzzCmvvV28op+3rJJY+3NCUXwHB7pd+37nJNFnPXGLEzoeqz4wQPGZ6VxXc78
yaN21raHrwIly6GivNyihthPlY8pYDveyWjs9pUL+FgF8ALT1HKuna+RYc0HhxUll/tOh9L5HDjy
tYrmOzfOTbJ7a1w7Fkk1CP2mjny82gbBs91SK3QREIwUPaJJhyCa6A9z7BV2kaV9aECI7YegGXf5
zN3lYo6SsfTcGybaWAKszH3tTXvfaL6bfXEVGtn8ZEC6pkeKzqEkj6TEmC8U8jFymDOb5C9DkF8U
+6TXRq3N/C0rXkcjHTZNMrEcpmejpOveJA4UnZJwIGWTXKNhvmF7v3Ga2gY7g/vlRGrvmfWXbhL+
lavrD5RlEf8oeRcDSiHreMhSvBAskIq9L8IHMOsjlSGFNwkCvqbV4pREet5ADMuPPrnLe+WgVCoz
NBrNOJwtq/vpVvNLPhQ93+2eHde8xuc8eck6DOSbH+HYP1VwD5ioQc0eRLCvA3HVJRjDRKE6VGFF
9RnPE3obG7u/iTpwKL/VxjhsUC4tOhP3taQCjOcDmeaj2R5G4f8QLZzMvjMG5j/iO2Gt/ARPH+3C
VnjCLjmUGeWJgCV17FbiUBWnlF+2rVtiqSYlg4sRvhYNjlz0eWjaDaIGY8bdA7x1/GgjQ91ESqib
KTN2crC9rZgDrELyOD0K3JWBii3jKLyG2DSFcLwtxHD2Cmo1movoNURIU3JNwv6W6kt25XTwdMSA
hU5Vpd8IgkLp1AQuhppQufpZZ8UhdxPypVv++tSIE6gHIYrC8uNoOPHl7chyeK6XVUD0ZFn8wkJ0
3Za45uzi1hVDVagbzEvq6uPbLpyTq9qWw5EMacj6sQu4uEz+phDEIo0ua8uliHwkHWc/OVGAJ58P
hXNtzjUF5zyDWG4V8qWYvRbkkLesG5Liy0NSdJ/Ya49iiOBoiOzShFAjoqUVY53utrlFmIS54xEs
TkKjNdIN+p+YUCRyFmaW9q3rVnQqrsbKfUIz4oALe+P8ZcqxTorKqrjQuV9wMscDQZvXml9/qZdN
ZQTDIXKMj+uhNFIY+OXZYmWK4uE0NHl8qgxn7zamf1Rhc4DNjO3nsumHQGxH7eAK56MQdxtj59Xk
wARFIs5Dhgggowyyy0aTUlWP4HdyrkKuOHxAAxpWwRvIvcaxaA71BUP28gK3pNp0dIHc1/k3fKcN
hi4CFmJ12xGauNc5ucJ2leCdIdLmAt1R7LoaqkAec/s4AiZeHI7xxQrLmL8x+c6ylfsBFullYHkC
aR/gIsECI8MS+ER9G3jKngjmlFpfWtHB6NB45ltWyVTCT6tLr0W1o7rgU3nsqos5YllYtuF1mzA7
6pYE7sIhjk42CIK8LgQIWQ96Ce5CAmGcin0yIvB62KsCNylvii6psqntrP9hTMWtcs7laJWXfjkJ
4Qhg0DXxTRX63amOxW792xPKT5e11ZJ0s+sSJlHNVN8R/Rl/qHueNFl/N0OBESaYb2bG9VXZe6e2
xIFHVANpo7a/qTTzGWPu7tqcPyAW4ycTCH6Hme41VsXYWAl8eBi2v1QuFbCmQjKIdyK6NdP9yok+
zEOX3QBr651ShxKeUIgyZ+spqknuiHQrCJuNMwwjVAlcq2qBfvGD/RAMzPVQpl/FEXYYffOS5BCh
DWzgcw3lsp8J6TUbCuZekvz8XznEf5KwY0lboif4n+UQj0vszT92X9Oy/RdNxK8P/tJE+O4fNkk2
LrRI688sneG1af/rn4YU9h/CtRWzCCQTpuu4vzURtvMHeThCeb6C6Ol5FsKMXxoJ2/zDVo7poqNA
PSUkn/ozZuj+LT3nLR8pfAXGyKawLP5RdDmet0Xb/Nc/peWJfxVJkPQjHWQcUrrSN4Ujvb+JJERT
tAHD1QVqcrAjFY3aqVLdtqMrYlmcnpqQBTEc4E/KoewrJqC5sSG2wLgnvsGD+SymbYLVAw5k3sHs
52gjj1OKqZhdYuk23JMlQiTgvAuwmg5qXBcQCuJHCwBswCE4lDgbRBJZ8Ojjy9ThYaTL/KFxu0/W
3DD/mKl0dyxFR0K0K3UvF4YUlH3nZOEgFYDPbzPpfxa19+j75XMyz7eDPX5XugC9QMbZEY1mFxMU
x/Hop8W1kzItziPvhjIH2nkzfWCa881KkBjhUEElE25L85A61BgJ8fX2umO91DrllkBMrG1H51r2
G93AqlBMMNBrFz8jMDthj5e4BBbr9yRj3XdjhnVDBk9+VPUuKH8OEW+OM0qEELufu8HeDV36YnhU
pwtI1qSqeRtQlQ9zuVTQuwqv+dD8PrPAmBb1Naj4Q5WlZ+U6j+1AQdOiqL5JOn+nauMLFNMnXRVf
213fY8raTMlJJswtTIuqF+EOLPHqZylcuJrLOMECzoFhuHXRfnShe2NQW0N/8gLIfNOX0HaNARuE
nJ+bchYauGGU5Pp7nSEz0fBhmVJEx1ScXOrLLTEfCgLEVnY4ayaIFNUAc8MwSVGaIgSiZJZvZpX+
KLN7WOp3Ttg92l14cPkO4vA0A1UcA7qa6EIsStM4DlCPMIzbgAIEWMf4jYiCayMyMF7LMJrw54cs
ftAuxXP3ZtDZcG45CZMuiSAci2My9eneR6QeXwxdo8HBLN4Z5/uIa20GJFIMcX9yRJpSN6y8k7RT
fCfSZF/Lyduxqn7urEEdo7q9SaGQXbTXP5XKbvBexBttpjPvPTgWDhE3DRdz0zcpt3IiP+YZyx0o
NhWlovTaLavkILF3t0fyk8FPiT24tXqJaYoHIy7qi0+50p/SCGOVQrzYXvpRpxrDWQAJZh/yJS2K
71N/I3z8f3MsUUm32FT2jNSIbAQWvgfdlo/l4D7MuToxz6dsr4cz1Old4+KIZ4XBves0t2Zxy5Q5
3hET8YBeeMSK+ugwIrM8p7JOlYeFYHppx4HsxdYCev+9adzY3pUFPzFXIcN2Srz9lA3TJ18BOklM
FFT7Cn0EsvSCss5kb2+nKn/WmksEyLVvoQPI2f5cLeBsG/X4yKJHJlQI5kdvfYD/bB9DYQCzCusH
ZN9kV0z9jrL4KXBaNFCiEGeyOeYz0YrzW+v9mIHVBIBQtlSg1023eFOsrdURfumMUaSrT79eXEwq
qmwpOXerYcVb25i1syNUG2x2fe0vX0dy4cbWsIlY8nXncWjlkRvzbS+tOU17GSfTjhhmXI5GIIBN
xap3UzhEnNtN1J9VF3/3BGwX3YmqhvQ/Q5rPomOOvbQXw/8hZXNZSSz5BGRUttCkxl+twdLI7lN5
eD+0viOpzdt4jGGw/n5/vHxofdvEWLKbnTwHy3exjFcUi7U1L3FW5lUdm4vP13JMLJv1LeumCAOS
VMTV+5H3d1Ed51NxOWGtbcu3T759E6JbXlm/qo+Th9DvWbTU3N3kfgFNOsEhLWL7aciNyzRd6SFN
vkLY8TKzobtR1me4KIToYPZWxcRZll51Lxcy59CSqZz3/VVXtcll6MungQzCm86MzKPLetRdEIGu
XbwvsFw+JayImbOaUUh4TdQ/xFAhyOdccEB9oHgB3loltzO59dfj1D/lsVHiElEuWQOzsTPnTCFh
MasjKfPPjWLZ5lkCu3ao8m2ivX0WJ3uK4pdu/jRKahBqwiA5gKxgWRvMqT/PlhKoiGu8GMakvS1T
4npNQaLa3HytGsjSRgFfM5/Kb/Zo4elDaewYNb16jgm6z10vPcJFoS5iqPxEFtXnaupei6gD6xQB
ZsoAL5bq957Rdk8zVEiqy8V9F4zoX8e2/AiWTekyesgTlCRGg7mWjtwED3vxCaLpfJWGlTqnPgNu
gxNF9KPTY31rRh9q7i7Y19jslVPVnDFnhgtUdOCRYZsC1eEvSk+y6cM8PNljFV25ZnBZoZ3EWexf
asQsx3Vf9VukjP6JubzIYYbHxXndzHFwB9w9HFY8ZYwFIEvbNsO8VzaMKt07AY9IwxPpecRXYvfo
jlSAtyuiMkPq3jmj/y95DZobOnkPcQiW/UkL80p3mODBlZi35vhnigMFRdXrM3dofXaXxICxIWPY
gMH5DpbUv2GT9dj7rjfrF6Mg+QWIDcRlgaGmgtGdOvSwj5krwACHLxgbJNuvr9qUtbaxaRGY3C6R
IS6YHavY+AS8T8THsoFQoADwl6ZyFLiW5Xx0ASD3U9zxKrMC00ZqI6uQLOllE0uLC/N7V0bAx0Ho
oQdQLsDRaHSU2NZmJH3ApmUfkV+/T1L93Q5nvLbchaYKQsUdyWnIAmLlttnEknGgJtqyWjqX04Bl
ZULheL2uZFAt1bXlEjtkkhDOh8nC6gqUzDvOsD72i3HQ+1VeozAao/oVirG+kE3pqzORifUWOrE4
EK1BFOuNsLbeN3PVwbnEJPftuq8g3bpZ4bv1XnjD7PAWCSlFVM/1EiqBHTyJHmtTMm/AFMloPgVF
4+w9D4RLxN+aULcAo9TA0hBKyXpG5+UUrZvWs+DYkvLLk/vnsfV8h0lD0NDYHgND1OAzf24MsPi/
7K4vrMdm93PF8g0z+sVdaD2n6+22ttIltycNlNq+43L/DrBb7zwvs0+CB+uqN5bclTBTpOuW8+Ed
AM0WtNNBKQzaufSBQ6w1/VP1OjSk5bxdu7dndEVE1ybLAbq2dEIY8OeF80KDium/u4YWSvxk8Dr0
eFy0fn1m357ct7aT6O8EWjX79cK8X6L1iv3tmFf4hNRkZFmul2l9WtcYkLc0lnV/fcVEfLCvIkHg
Mtql9Qlu64YzsO43icdzF/defmLat4mLrOIxXB6Z9VGKLPNX6/2YDOWVBysfFQL4K3G+zKOLreM1
hCwvcKqNBfMbNvv2huVYGS7WqU4H+UrQHwojas7e79bfjhk1wcAGc/cNLGb01TErh4OXoRMZoxnL
k3i+MteOo2els7YKnzDK2a+/rJfwHdded3MbZeHbFdVx4R6bBH328giuj2TZULdCQiDpKZ1U7bu0
x8BD4lv1dgnnW3+okrdHEpUhTPY5CYCgeCTxTWANhrvUfn1MsZVhyrded23JD0UC82q90EXlYmj5
joC/IeI12WecuZQVyBr6sma9rFf6L/uNco2dnQkmnsViTvZ2hRezMr08p2I9mPetcZW2yUH87p5X
KHvdXVvrZr3067GAGMSgqPzje3eZBRQjN2vP+dbk+z8XfhiB34FM+wtov5qduQgY8qNaQf3RGpcf
tr5mhvWMyoH7epTMj45rc32Jedivz667IeYFGNu7xrcewUb0LWhTtIvLT+olP2ltvW/+3bHCMOhF
399D2YxT8+++YmStss/n6Of6NfAt+RxVuIvjWFRr3z/27z77t2PpQpuYG2DKePlb11dF5n31BkKa
170SgNRt0MXJmgy1YRmOCsnjY1OLe9v0DaPT+zHcx3jYTPJeRG3iijRkZHZ3uHu7y7VYPxZOMc31
I+uH14N/+5p19y+fAR7ZO4lFBjg/PqqtjzLCj3x919vXvb231yNcRcXZkFZPYOzyt60bd/l7317t
Z3sjkCkeDRvCLN6zDP+aIMqZ0a0aTo1LcgOV0KI+9rianF1UBuc4Qplj4vc2L8+oXDbjOrhrK6HX
aUuZnufHcpkbGNAHztU6S0DSzSUM8k+1sJ19sDwRU9QGB6WH62qhraDjAgfLESdeTzjEgFzxBLa/
N+uuWnve9SAUUkl3AVM3Xh71t83aba9N3S55V2pqMRHFZmuwuh+5rcG2l7kIZnX67C0jwLprryNC
UjwrD+3AxAJvZy89Ty/CgtNG+OTyC9ZD6w9aN2EiXQzYsivy7Ed9bJbJQLTMEuJlaFTAKRt/Gf1Q
qpDFxMDAUm8ZA6FNYeM2FhM5RDF9X7TMUtBTNCDFtJo2R9vJjbh0oE4mkMXOZMgvbBhqoBBhlo10
+p1NifnYLl3vuLx1bdXwFWsZ4M6/dNzx0rWng8ktKJcee90f7IyiEuxHu3VEeYyX6ZS3TKcIp7Lp
JYNPbT8PMzJrJofz0t28tYQTniMsdHJrlvtk+Z2qwj1wbYHB+Ydk7m6SygGFN6GQM86uP3zduF3U
7YrAwXVzmVSgsuN3I8ppz4DTGLhXkQE83iGdTRqWcUNkAADY7tWcDaHYO8vTOGHhWDklZKO1K12Y
VA7hmPRNSzNoTQZkdGWVHxJotDg4CupZUCuXJgVsKFemIF62S6AisdYdlrF8bXGNGBfeD4o+Mqjh
A/yky4943+QqIS2j8Q7vh5zlDmpD+MdtA/SgbQck0zA+rN/WL1OKtfW+CZc7FTraR6ryUENX7tU6
dq1NWO2ceDvB96nunWOLPqu/gMV3xwipibPMwddNtd5qi1Nkko1HkS6WiusLRglbXrXVEv7IZGu5
25Sfd/SIy75T2DSj1uq4uNZXszcvRR5iu7TefOsmpkaIW3sR/qTYV0HUNwVfDe5LWRzYRRfj2Q+H
8Yz/DZ7W7/t5WA3HVCs8yqDPJQlJriU6erxmqwj663o0jmP+OKf4XqCDPQf+1J/DgM26+9+OJfXW
8HFIyofrHkbzXdXnw20X1Dbclj3zGgpFPW7SqR2Qv0XWb+saj72aE9wwA7i6pgsk5pfFlVfAYtZz
Xh0mMWNuJdQM3+IBQyo8CXy9y3T1qJtZXZKxfJrtIDg2MXBDa7mfTTlF1wMhUHU5i/sOu7nrLDzq
QN0w3U5uAF2tC0I8/HQ9Hggo5oOcoH5JkoPxlPep5r4o8r5PaU+gc9N7D4tCgCpMa216QWI2To2b
MemDYx3MH1KMxo5V47UXPRBqbrnBcaiWTLjBOcShGHeza9x0eIFtpyapji58ayKZMVfzx8Y6kS9+
WwTS2Bt+Q/zdxB3tVkRXtuQm+OTtbsNqoVZ4uGbEnUEpePoI1x8vcQ9/jMKDBSeNsTyYDvyP1hzu
qGxB/V8wpbXVpdVrY+X9wakafW2RRM4kl9yZFGrFLqTOifibPIoK6GtbOJU8F6FH0l0Q2FuotPFt
luUUPlmNY5y5nTPAH2RwC9ciCo9FXd/OvXdHdzY8WSBrh8kkQR2GPJ7dQK9XIYlzd+kEw8KslzJI
iONmIipk3MT0WGF3baoCW1CQIuyBzGQL06fcGUrdWEVdHDyYI5uI2owNt5lS4QdHG0+Zb8Gn8eK9
bCmk5lb33YnJofXNYU+pFU3KIq/r2ARtBEgKH8cO+h+l3BTlhG54HjS0A+vJKfLxJtBxcrSd6XkU
Jq7MSQFtvFPOWeOouE86nOPsEe1+IeHnU1nHC+ib21DELXrUe3gvaGKG9xP2BGM84/fW3RSNTeqx
NSDAtgSV4Cx5qJAKXFlVhEiyQdteOKP40NgMlkNBmoIoTNx3muqgGCngYo3wuwmbyXxn31ME344V
OKdjIDUyzI5E61BvSjFZhzQv5+twCrsNKtXuYE35cNIzxnc5KNs8xD8QcbYY2ltMYa9nI3kVhFOC
J1LjFLJYqPvIWDxU9ZZlJJSa+I+1A3k4m2R0O64yndgjJt0q1a7tADNiVb22zjLftCIUZywwEbGU
uy5tGOzNkNG8JQDLHPOr2GrbY0heVuAgVLbKDPfDWO6tChNtHDfJym3UXSDyi2+46XWlAKozcjTS
tPqm8aDcltJqd/+L3v0n6J20Vjjtf0bvjl+Hr3H8z3+8rt92+rFAY+tHfuF20rH/UPiG4dVnWx7G
YX+Cdq74w7Rde0EHbccTlvwN2pnmH6YlsXdwhGcjJ1L+b9BOqj984TtKmJbwJK/I/z/QDvjvL8Zm
tq8sxbIL3oorlAJf/JuxmXB9JBdOaD4KnZAuMoFOGFlJ0Fohb9IY1lW2GMLqobjItrOf1UyWsunX
0znNNSatcn6hAoenZUBdy47JahKzPZ5bgSVXChIoMDyCL8Tj2/sN3NgWHpsm9WfomGgWlRM+DMoo
yA5vnhBCH0SLdtPGMWmCOotbHwlphiu3rW/A9TWR4XUSPWPQQ1oKh+Y4ydH9QlYJAUlgn7iR4k6l
1GAd8W0m+qIYvKNVBMXex7Xmnrkcun+3bHdlNKYHKE7Yu4JdzQIBdDfAu2+bhLGNBMa5cTG0jHam
3zxW5Xi0XaDM2WidS4gGduyIO0ismZEFQi8dAa5F5UXaSQazzqm3IibNMqi9dBd4vcBoeFFN9cP3
BjYCJks2zDeNva4euqvBcL+1zvQR7kV9O4TeB9OuNWZoCyNiKveMgPmHyWkzROMeaU+Jb2+oFDgP
g052duW1HxsV/ISPTKpL6ueH0SJvQth4vRHcvMWWbJcOaXM0/Q72qmyK45jEh6QfOuTV4U0+Bv0p
8RDIZK59LsvxJ6H16d3QGZ+MWNw3lEMfcmdJYKOreixivBQ8hI8Ry5mbvqa7MjUFp6QQQJL2cIkj
8T1pffe29nCjDsZE70JBN1bNBIpDrd/qlmxNvRTp80Xh9xfE/N/Az675329k1wXmBoUWvpKKp0l/
//oQF+ECVv+ffLYBZILGfSwqOlgREGhpdSQFjhmJCE6Pm5fU7Z7/FxlI8gVa3Y76JCrCzEbvEpnN
Xe+zsDXQ5qKwBt1Le/nBw+Bu18y9dV9B4/fDJ1mSqjJPCst2TYxKKvqrOUqmfYYngSmL+GroyD2S
qaZGTHiA0VIrQKkUDlgCYy+E2XTlxVik6Pm69wfJU7YX4OG3Zd5cRUiJ927WxaRyI0zT6Vevn5uP
S6atP3svfdY5DxgPMaYNX6DQEb/XLGGhIblD6ITvEjk9NLZqt1aHHRImFSaycjyxCgvROXwl//H/
fcJNAangX7sOWwBkYJSmmO7ajr14Jv7ljGvlqhDyYfHoVSnIwNR65xb9F7xUPILDfOsHDpZ1UXiX
XY+pxgJgMu5H3X9phWHs0lgT3Mn8ZaO7+jtOyTCQs744WjKvrxmO8Z8wb2KwsUOicM7Klk1YId+R
IaYGjR4k3AECcuqA2XyXWPcyKU9d1LAyH7+FhZ2eM91/bFJDMc2K76sIUxsRw8ieVf5SG8FmgJf0
bOpSXjhLxf8l78x2K0fS7fwuvmeD82DAvtjzLGlr1g2RyqyM4BCcySD59P6Y3cA5p2y04WsDBQFZ
WalKcZPBiPWv9a2LYTv7sBcBbdpwx0U9Pnph/CbAdu2J4UJKqCzseIXGVpTMjCmD6hPr5CWnbx1S
9oyDKLy01YwTvWxos4GHtB7C6jMx23CJTZ6iJfJmzs6vwqcWpLGtQ7DUP8Kb2quBFta6SMu3SeiL
S3mSp0x6Nlyj2+B8WvXhSKE8k6S1k4INc0UZsQ1U616b2SaRpbPKlXQ5iVpH3kO3nH0+YX6PfUNH
hBCvl4LxazGv2jXVQB9PGn0EC9ZgTi6ZJBZQua+qLZNnjxYhPN8I/G0qYJJntHzJexca4XoG/8J2
O422Zi9M0m/9HiAicbIC2JwJjjnNjdsgQSBn5C3O8LdfYew8kC2sd2abjZtprNmRtYneRTLMDknC
fDuSgeJuns4m0OC1nfThpqpq6MGZe+upSGwmfTZkyJtk4JGeh2o611glnYpjKb46Kn9Ff3RxEsQR
dTIDpWC7OjDCU+EwuhNWtbSfut4zDpRDNfTTia0zzD5P7XnQf3XgEdl0DVRh2WQ4CbP8LGjAO8Di
tzlDbfKuM6/cV7RNZBubaeAF3WEjU7M69ywmNpa/q9Z0XU2WBbdfQA5oKQ8bpydHUvMR90mBM9bb
jwm54H7yqr0fBRVcFL4ERbWqaiSoiZ+MVEdWHQoFRyPyOuhX8bSZdfjl2AlMib7JdlblH3gIsN0V
Cmi21+4NyD10EdrjITWdaD2kIjs5rbfWtnD27uy2GzQcXk+ZuEjN29EOq0eSfz9BT+rDv18G3GWD
8E830LLV8UwT19GyWbF823QC23P+6ypQzOxeLSmCe+7P3XZMrfFWV1yODw4Q8WMBYoahr4QgEwJr
6tjZG/Jctkl/qTxOisDF0rsq6Ur2jG29ECUnMKBsias3MzY9iHrCWDfuEN2MjkzcDHSvDC3vVjQm
hRkyP1s86se4FLSPVBWb57INDqWd85L3BkyMk5O9WAQA8yz8bAqJojPQRldgPbn4wBRCns/njgJ4
ThG5YNBIGgf36unfXyOCvf/bRbIhe5ugSDhV2nb0t4tkiyGOBZHLOwBAOgTkArNGncb2m0YUmyLZ
RG7zlDFpnZiCQsXmhDlT1G0EyZEFpd2aeIzgls0U5RUsQaoY3gQW87XFFug4iPHXLEzvOVEnBlJV
34+X1otXuceksDD8PSR5b0v0kBbzrqeUzOluNa6RMSL0X89jf9TQovYG2ulad5N9iQQUeD/YS6pJ
SZMifGOap4ERiChA/ralbtnmsO06xV8+bPWzFH24krZFMrOKh/Ns2z4zGxQ+UVxqehh3ZZOThpQx
339kGu6ZNnLYGq7p96igeSnTVeempWm1hP1MQOaE7rxEPHk/ApujqdLxpgsHW3qQOw5yE4vPxalA
4HRL113aU5ZHPRs1eUagNsR41A7/SUosxPDO9WS+DUp+DVXy7YPT3NskViLTF2dlQQgbhEWyYvLO
baDXElLUriDRsQ1ceuuipMAL01LpU6UYUFnkzn5k06E7OMMuiTsNtalzr7rgUBpOytyqaGLvitX3
nAg+3m5MQSCNecoime3bhk/UTiiPi6rs2o0+fLQSY28p9JKk40zMQ7avp3tiRHLnBrg5TVj/dzs1
+0te+y80RcRuqS5Wgem1rtSlnwNSKMuXwzj0/7Rr/hz/+//Z0OcvN+XfnmwOGIEZ+r7tgVH+m51P
E+AxxNzEd0ii0SYaRHSO/So6z53dHkzXfqsadTCMebwP3s90jiaq0UDX2+XaSeb6hxk7e6OgfMAw
c04KECA2iV3a5Mjt8aI0gR1jvhuoOYAYfaY7TfhkePn0GRagVcLIlHfmtrBsIzPZu4DdE6I9W8BU
w7rymmgdhQ0a8KJA1CXrvRM0825OxvxiC/p6la9jAvvzN840i4KBbN6OLYCG1rkO41NB6OuC2YbA
T0EG3wCwcPfinHZToqqd35hvkYwhus7WQTszoBdX+BeGIB1PzmOqRgWQJ6cr1ms3NXrS7v+yXER/
N1Iua2rgBpZl2wFx9b+vqVo1STO7mkJAbfHGTDP7IbGe2tnsT40czD1L1Idvo5P6w9ifzH4eOa7A
+asHy4VNxWNsRF6xz9q+Y+87auiyZNh9l6FjFVRUnGQRjckpNQEimhdvGO27sWpYkwr/SAKFosQu
uQZ1+g5vyj2U7UWq4WKCXNu1lSTMjuTEXAXOn6+ifdQG3+TsvANP/PwSEN5vRic6ViRr5rBNLsOg
NlYVTqvGBK1YsWPc2KEaN1aYTrfc5QHOksEkN9USRscqX0ale6q7IrwoE9Qe2ID+OEHDXIXZLRWJ
/DAszzsUyftg9M0l6d3d1Gfyis1VUFwu3RfTmihJzmb/rNrKWbGR4CE5wVDDaJIozlc2piw5aAAy
Iwl+NBdsNsY6giG6ImL74WtuOc1ZZztqqkmbEMaxW8LP0Ir6hrTwrTM0TwtpWES+cTDYND1ark5Q
HxsIg11OQ2fDABAK+KYt/Quh9/6ezPDYOiTPuqv921xC5UwTU16ImX30Tssj0Y5rTHTfNqSKH2Fm
Q3EOCap5cXhQ7AnROgOCac6voV2TPixW3RRTIqsw7Vs9LvU/q6sri0eGKvWlNOtbUlHsp63woakN
bFUyBwZDQVyRtzfwJMfaJGtfAuIsg9I6wUEsPYImdhoYaHf+0Swa8eZkylvUsekJMt2pWbhoyWS+
E961XvUYQbZo2g02l4lTJ1jMyaYdeQB3uusMkgxpGDx21auyVfoAiIMKwE6isUZkhlqeKoHOZQ/O
uR0Lat9ILWqXeoIs138FFmN0s8SvQc2SieNdZS+AVmViSMQuUe6qlkn+n1+SgNgHKv3plKo8TiO7
OB4pjr04xOB/wPXLuOzEbC/slrC86O7ZQejbyQkaWtBhSJxGYV65uOHq3z/F7H3+vn5SqMJx1Ao9
749g87cTKW5GBZ1ugFfi8+IbVZSCBOyDU4uicmPBvc8+yxpYBfchyIxnG5UWo3CLIUOP9X6KUd6t
FCuWtyTMHK85O6nbb5P40VDFE0pv8bKgSOxufjLtVB4SqLGIDdJ+xVnpkl5fmggH0KqYbl66NPT2
Zss76c+2zGkwKyQ5hSEynvgkRK8fwiz+NYTD3cyd6EUIWub4mG9DFsPCwwO8ixFQKH8kQuaBRl3b
QzgCsvXMDeoMRl9MiLtWt1i/DLT72KLLfpT0ukVG3K1yHewasG5nYw7DW1yXsGhUTU+RXxf8j0Xx
4PXOGYcvPo4IS5lXiP4zqOYjLOj5xbfodsyFibw82t66qJ4GukMQZEr56sx1fcgS/r+5MaYvKn72
o+W/NmfjOsZhfoyYDRz7hLRYHbO6mYF4GixlXuOF1KBM55LG0Kh02KB8eM576yNUy8nGekuY+zhI
lzrnyUy3UR/8VEuyT/Smv25lQnzPISxWlYcCtZoRM69qkcLfyuExE0Ac8Q2yHbh3FrNkNIR9G40Q
JD02uknRH52MA91oYUw3EqOmOGPYF2xkVoRW45tdlxGsNBqzJJy3PV1kRH47g/D5mKFraOMtGQDL
F3Fl7pvJYo2DNo9HY76Xpe2dC/vFNGUNHmbABhEDt4kpc9n2vtwkjqwh4FMwSWkGjWPAbsB0+QRq
ZF2Tf6v67JBHgoCrSN9lStS4Hk2HqC31L4Wg1LTMI86wbXwZUn/Ck5wwmMt+ai+3nrGgZnuvdMQp
IcHyQBYaFhPdvtjO1U/LfWADGv8wypaKjo4nUlg6PwJTdRbA2zl2VXZLwuRUYtl4hZjzjWBjXevl
V10dnRls3kkvO4CWfKjHRZdtBV0NdAS/qdawH1qzdR5j6QRr6An5LiSCSmcJpuZBRtk9tAMMxiXH
bzf7HTf6269D/yl9A/bBWBdP4W48kCEqnxLjV9LRYdKRxTrLnFGYCABAToMX0oZUhq/uTDs5KiId
Q2le7nHae6CA/DcD4MVGdrwrM0F5VAxJlUERJ6JWTVRWwhTPJ7tad2ORHoVXvFaihIq6mJMr82Vw
Gk5IpZN8Urt0qJsrEawSEpQX7roSq4WThpTGkhMNOiARWFN3wpIJROUuedICrgN9KDsBV5HltZre
spjbjrOUlN38UY9AGGClFxvlWWARWcUv5Mky8oSf1aiCtesHwcFOvQsj//IxWKLaxjDmj5XbPPcd
0dM8qo1d6UX5de6BwkdEL1ZDMnKEM6BpiT59LxLbWyiYUOEZuO5VQfcunUyEEWxLfigrqNdaD8Fj
6lVoDs0vdAr7JgW1dGOSZFA+5byLgtzf4zFoQavRTCm68OVAJM0B3UndGpCAS+jK1zTujG0lDnna
NQcqcGC5tZ46Y9Pg1MjZYNUbbnxQRthimyeU6aTWcLeqnTKpajc70Cd5IQkSqCZ+HMkukDUp8qMS
Q7fpXSc+MddtuFA4sQILFE/RJqTqRzoWulo/ixISgx1O494ZppNSkAb+bAkn70eXV82RwzvosymD
bR2l+8KY8FknS5oXg2n6M091vjPz0LzY9WL4HcINlnTaO8p2Lfwpvhi6JnIyEBSMqpohqety9jVp
oJot5zNgYAvR6zOwZvtgAhs4RhabBExR/jpLAn2z0vprRizemg61tkOo78wQIi5a9MjDglPB7PUt
r4j/1oXzO68FZAawYe/uVDyIBvAXHg/WNDdryMn6uyh6g8NUfIRo55Q1eCZek749+Bz1//mmXIpp
/uOk8c8o0U8Y4U0iZPe3X/5POnL45/+vmhy6Yv1/W5PzltCSU/zXnpx//aF/zZYCbxkh8X3wptBf
FFrsQf41Xgqdf/DccoyASOaFXrRU6BRoj/J//Dcn+gdxcxcXk+lwtrPM/xgvOf4/+G4YzgNw4Tbn
9P+nTBjCxiIC/6dDJN09UeAQO/MZfS1i0TJ/+k8icTj4ZVlOwjp0c/3kg4hfuVmRbpc+8gTmmABa
GfXYFOp6n8/BuUNkdYeFCu4RC1dO3J2mVPcnrAXO0Q5uJdkJ6in0wVqcOSVLPZyKJdwNyUhVxmvb
JNtpMF4BcFNe2fdAZRgOOdAqepNcvU9XijXeifqvRB8C42yfffuVUwq9NHhBeF1dc8vvt4G8Zb/n
uXmv4vEjDiqT2gkLo4gYv3T7mLw1XgsQUMP1QEAM7OqLBpDvMUHSU3Jpa/bvie1fwra1NmzDtoNx
nH4nyKRu4Mc70Rb4b/GsT4cgpEc3Aw2pTQFI1SZpxibloSwC+9SWrnMIg55WxyUW4koc+3QlHRl0
+CtIkJJQ9DwhCJJ+KwoIMKaHc8V/qJuIiXZkoS739Y90pNubXsE7h1re3I4XsZMermkSvY6IVXTT
EfzIF9cRH989iQlgiMU29ccrxeZfGamzMj0wb42qxLbsGZczoAvXpZxhO5rFZK7tDGaasTilx+jk
u4jsgI/dj9TQpFTTZN+RL2eN4u9vO44PZ7MRr7GsP0qKQd2cIHTQ/h4RRi903Z3zmh9b9cTIbfJ6
Xukmj3ZPiY0XF4RyPbaalhwEIo04OJNIHpTZ/cIy0uPfx2FO20H0NrmT9TbN1rGarA1rLQKoVpi+
dJxCRiP27Wa+dQjTJycLiCpHeldzxHsYpiY+huyKsR/13S6LHidNAKc3wN3NzuxuKt7aE1cqEiyi
viT9Z7nizJvQttY1fXHAha1jMxr8OYLxJaRIOQ3cNNZXHzMG/eMCUq39Rqmq3PkmLuFkbMg9+Ick
4OMPc1NsCEntpzT/y9PRCzrhXovy1xwa3xKr1U7bmd6a8RSuGneb5tjCkACnwnP2RVhcmsULxxSq
3C0GRdqlVskMwlTxY9EITzrRsjA9iIHWD0XKmyPPGkZceRyXEHTjtlB8qCcqffVczWm7K63pexyx
hPyxuEX9cBE+LspgedS80dWbwk4xRyxusj9fGgVgbubFu8gIuObEZG9ETcHqH+Nkt7gn3YUqoSGL
/DGtjfln0kSfrqkucUP2GMCIq7qfWRjuiZCQSWyKjkYr4kiqAd6O5DtvbS//rZKUYq3llk1aQQVO
mXChy195oN4bBXwuzrf4O9vtWJOET8vAPGpOVn+cm3++xEZ+TKif2v/xjP3xLWI0mukwHlVcLucX
sgwScmnGEQcsRLBxlgtjqPqK4fk1S7tD2ow0q2deu00Hfz7FS8A+VoKJbYGHv0xEey7N9qnpfRD6
qX8L/dTfdZlHE7VnMAmALVqlj0HdZNAtJU0ORAHJuekTaCUNgCrZ5h1s066Mdh1D1OPkw5uANENo
EhAkzlVIjRq9MdfNtmmN8hDQq4E1163Xg9v0p3QIgdMPJsduzZGdATxpeHn4598zQSgWUu8GalAB
LUBXcEqadGrSKkwLfoSUv+4wgT3/MbaSmSTskdTr+Rca9Hj6A38Ao7Nif5Gh5691T/O71UF+n9uT
E4S3irz5HvbqOqMe9ziCFW1HAiPWcqPUhpVvKNolndtX8FcasQ/Ys9FV9gM/ldr1k/UoNNHWnqVg
3RTt9xTYFM6WwbRpe7rLGZU9USDqboyAT6lOsuAUEOMFvpNO9zwML5yDJPMzY953x1L4zaNrh86N
YBEZv2A+WzT6cPPuwrEJTnMlXijjKvY5fnRYjDpgRQg3qZ4sPLtQKjkYnGwv+2VPWmx9H6aZp6fy
3KE+QH4wURGy458XEZiAK9WE1WYShb6MY/ZcZHFMG0n2lJUYvEaODvcmivY4IZq3qSlZt+r288+v
hGzTHQy1mXnduy5s62pbrXubl8rHOjfEHjuxdeh7YpBFLLjq1DxuRGSSPMss92LV9l/dIE+qKZkg
hHT7uAnSRzf/sGV5k01GhaVafHIaqSaGmvXOpcVsOnXnyazGS6G69WhTxdzLxNkVsw0ZJqqqircm
HCM/trBSuTqtOeQQEeYIsw/TwV1lWcddN9IzVoC5YVtr4Bx0lL+GXRacuPFhkbZmCrG2pHtcfrsx
c8GydvPd1DDEBl8DJXQOWfLrhNtumhBCxvxajuK7itNw7Y4ZjkorPHpeGZxsfE4nXyaXBkfLPmh0
ieqUMRt3YVzh9d8ZfuFcOGsC/ZnRArC6JMzyDXdL5xwsEtG1W5uuIn/KxSpFbdtoL+5PvNPrDQ2p
4Smq5bvvqeIiegN4Ktr+Nqu0T2dDaJ84goWrcYi6Z2/auHHePsRF9SCjkokz0UyCCYjSHGEIkVuE
IlX+q3B4i3TEODZ1Fp514vZHS0UvibbMg2ZHxjoBXWNmknXIjQFbQCFAvPG9Nn9+g0tYbANMIixK
YOeS7FEm9iMG4+G5cAp/jxZ5hxWMmgAE/uZHRXGtgI0ndJzf8x7SA9ZXJBznaBjOG+mD+Kv1MI0l
Q1ZdGwuGbJo9D86Mdd0lYDrO/YbOwO6EI7D70UxQ47RxkjNyu9PmMZNeQtAwZ8CkTTVszyY9d4OL
VjhU/njXTnsMAuMx1WX05OpwYaTWdFqcI0fQCDJQeTgG5BdL+pyYaTVs46zooMOOOHTP/FfhHQin
/IfRR3dAPVgdqZHovaG+iDCYLkV1wTnuoJvE9qkPxmvQgcWQTeTuSuE+zEGrd0n20I+OgLo/0Iwz
8B/NPvuyCt5sP4fi0eqKfWHX9Kd0IEfAGxXoqM98RKdZos5OomMOUdGOZBkfQ6JQq6NCvSrhXvMU
qHuWNpdYZ/hgGSGczeZZzo3BJEfnNzemimRSVnm2W/fZY6hEuURjPEhzklcD4O4q/ALPzJDGoMYx
yyAH9C5EmTSd6KYhn18ZQf86uDhU+yYtTxaD0dc+zLwFP0SJ0Ay5liPxagrL+lVZH3NvNQeh+Xgo
yFCyCeAFeh71G9Mi3QbuuMmdlGmxNz93SWJdOixc+84s7ffE3odO75+jboboHQAfqDqS7ZHNy7fv
1CVN52sM8v1UtagUaCbzrqcvhweDv4JjyGpfuYlzwdzhHRgHXcwRYJjjdc5rzf21jiAubKUvfjQc
Rmij1ZiuGDoeUkGuuXV0sad7tjzmLsU849A8ROn0NBBneoERNW7rwOmvGQHzk9yljZGfq3Si0K9K
g9fGsb9Y+pj6J91rMnY7RyxMSckdxy6MPkvYW/wyyS8BIlOalsYaew30lLT3PrIdo7gvm46aB8kW
cTu1+CdU43YbIKrhw9Q792jCJsqCH4D3bBeBVvo7DPfdnn0zNYdtQCsQhcAnMXq0vLmIDpYQdMNl
DpaFdkL0qvh29BLFT2PZvSMwwJSgnObVtBEAFeDdXwyiefSq8LWZA0ofszWlvM0rpbu0HYwjq3o9
V59tChuhsAymkh5cxCJgOhgP5XegGnzik4PDqyy8XdHWrwTiwsqS35AyHrxSbZKJhR5iH6LTVEGe
TfoWz4gP7C+HbTV2HHRSv3+TCtBC7OCY9RBwD9ls7snBGCxTDS2KZjtfk/4vRCwc1jpg80Smwuky
NsSDz93BdTUMGe0KhJNj3LxPsdVcXEEdL1uPYTcYvnP01OQejG7aIEf75yaaKU9TNNYhnYZg++Nz
kvve0zQNC/u8uWQllBtSLPk+C+rxVkbpD75LfCZMRodwUHo/BsgVD44clhpiLZjW6O0cj9bHggyr
Z3EHh+Os5qEoDqWSuJVNsz1aFtc9FTQbAbJ8pDYTEHvRMvGdsTKbFYPbXAYkNPPuN7Y9+Zxlo7uG
L/9eNIPeKCTdI5PLjcvjf5xn5wpxj5L6Gk9y65ED0OjvQx4/9dLzeHKM33AdUzoTjn1FoU1KxWOh
MmL6HblLbrSBKY5hr5XQ7iGcKtzzrXG1DeDfvD6hifYPQRpXRGwlRZAldz5xgXrTckUTE8M7u68H
4p6cjOwMYGLYHnlJkCrqy+RYeN631PRmtam/1CCQoqIuLtgnA3EAQlbldcz9p6TvXjTz5gPBpXA7
DkhuuS8uVU1YobPtku8MT6wR0YHxIkmYGkBiHPT72jabDcQs6p+0Zr9RWe29SUdclVISIMbot2WV
BFgLthzHTUBNtaAj1mCHQXGKuEHM7W/xJxKEXmVR2xwUIgZNNpjRmFk5x24KnhKaNg/jiINSDKCd
8fSApCWberFRGj3o6ryZ6AmkSORIgebH5Mi9wlz4WsTmg+EO3ItSXeRc93w+Gb6XlDZJPjWG9fxs
3jhsSl1Q2ZiBLgka0z5BfAKNNvCoa175GhpINLvy3GczF5nJnJFm/ZMRcGOmFhq9aW9ho/w19y7c
KRu7UFv4PxoBTISMdL0Jis48Mf3uGB7o6GhhJRUpxXINwJknUGufhNKmdV4lgl0fKHirdPO9kQq9
HaYBfgP0/DRLHRBmnrMJmRccPEAIq3pSj4kk1V0h5e8sPwTmMIc/uykqzx4hlXVf2GewfoDZ6kxf
glg/uEW31cEcPUV52sNdyV4Mdcf9KJ9x6MGucq1Hk0n+CTrl3QCDuAoj0frky9wrWMuLStnoSTe4
lNKPHqQHF6sYdpGqk/0EYoZiy19m2U1nOxMdWCggFAifJ7N81hgPT9nAb8W2YLqQi6OCh3sMKSy3
a8peW2HQ/ts68YsLrEcGUbkd5+qrU+RaUuuxaAL5CXgBFafejdK+tUM8cp2a4maXZgo9tlG7yKO1
LVzeuNQ8+ayYCqWebPg6F/3TGGDO4ERpHkSY7FvQ1mvpB+BSGsb6hWufB9iY5zRxNhaW+EsZti8T
wZut6HAA+gDzN8SdCGyZXsJQXFXYRvJDG0SrtPPSL17V9lZBNjj51KyauFyOEpMKjLTmaLn+q5AU
m2VTCUnBxpqFJck++a/0xY4jeP8CysxujDDwZW1ABDaTbz41FxfyHDiLud47XgGr6pvCsPFphLiB
xW34ZY3Diyx7d59m3sHRNQjbxP2rNqO/KKOx98pSPz16co5y7nYMrP0rh2GANmDoVnXj22+OeyTM
H73aUfEj08yO52hm82pVYhf2SCp+fe0KmvFc1Rbn3sKJho20+iGt9pkr8eG2hCBgtbEVlE8FDb4t
rx+khPxD4hliwP8eC4BJPHMwOWtX3ZUTHqNSTEcjSJn0928W2sfWciNeB7J88HjEz4ah8do1dF9A
jwyfSgNaGvx84VH0xZcNwHxiG1XwLGkawQW6M6it2wZBwx0/kIFqbEC6bJcesA3SHIa/YcdIbu0b
4MZdruikkQ1jv/n0A7AlMnPBQDkug5sUwLiRPI8DW88J0+ceql+bDhzf+51urGrDvwN1UTJzMIoK
av0uxy+yw+SNPthVrG4dmS0DWKu0h26N6anYxGomMoRDb8PHpNajj+A3WD/qWZXbR6ZM74Ne6Glj
yauwt5tDP1MVAe/m1uvQfWTp9x5z5dPSnfOi9PvqKW7L8OybQb+2DQakhCk3dVMln7Ycjhyo8i81
ia0bGBZ8o1peVcQkPAxa6mlodFrPtXS4tigx7di3D5aJ/gLICc6ojH+RtsvXc+OrtdvQljpR2ncc
0u6pCGfnsTUcZ12H9BePDrIHgPgeWzs/tJ8Y5mb0ppZtjSUPDbdcXTYrogormB9/KcGp36KkxHLb
YcO4Vj6S2dV7nTcdb39H8y5KPAq+LDz7U4+RNbR/5PPCgBfXvMhHhmktlitW5RDMrU8v5c3O4ksC
rBrLQEH9U69evHng+feTXd+7z4kOy1Xd2ecm6bdD5L2U9Qwh/DRmXP9a3ofli/SLLyzx6slT3KCc
+qDc7hilYyYawID0rfUQAUTsT22aDYSC4mnpSVsPuEJtMO1qAj/aLe1pbYnRCnY3HH9aWpqGOW1p
cIeVGMiMQVP7VL9bvXsDPPFjTOyvRvT7JvbaFQGDh0Y70GfpEZwjGndzWka4ykODTPLg2dXnGENF
Z7qfAwqceQ+yzymYMoUOTOxphZTxDZqSd+dr40WP4IJffJtwGvVZqM/Cb3+7CcPqkmat0CQ9lLPj
WRWT/YCXbJ3Z3r7X/RnZmgq7Zd5ZgB3iOX4VerpCPXiV1P5QBG68FjntyEXd02aaEZmYKYI2dP/p
YMfGjXilZ0EjYjH+ygk07IaIEd2Yqndts7EWVfnuoY0Y7Dc8rfCr0QNVSOpmRv5UVc6fdvIoJTuF
Kv/gnvxylUkiq3Awc/jtZwdiam9b8VsUpz+zMXP3mWGeq6nXB97x1MuPUEwoyIATtSGLBR43te7e
pInn4hjz/VFvMoBowXLz0oT5lBn3wKoBBmknOCO+vYmJxo1cFhUKgUvHj7L3ECUh94bpKyaeo53T
qIygzSGzNOYN4WgmCjjve4AH6xLNsmz4+Mwi/ezRB1cZ2Q+2mLRzan7YTs2/cyNkxEvLw8h70hoZ
mV/8cGtlmDGISfeHoM0b5q31N77t78CgB7JAPsgqltppMg+NwpMI9qq1qJkPujainp0lbqz/8pP4
a/aZtjVjxueU33oMNFuqr87sGcjcnIKoPliud7ZdYoQuluRewJz2JuJ/jFgfywyVZmhc5g2dPoSa
gOxctl9xFlKujePJBJy+Y6Z3nhiHWGCD3IgmcShnJTILh+lkHaVUYLfJuamqnwIbjT8nya6ph+Jq
BedIz99mrowNakq0M9P+7OnkW7gaXBH+a/S7x9Sc4GfX1GDWCQGVnjWKRPnF57cc3xKbGLM6NZbt
X3HtEbKEfa0s8VPb7vDBTiVliSmuXhLsoYS/Bey5165BrNSM2dmVDpe2qehj01Vff2UxpTS9EWQP
3YTkUOMr2YX8bKuoI7zqoXhjwuDOHoB/20xmx7kEF5y6sKFECKzPtW8iC7JLwbyDbPpbSGjTXwD+
vfrCdJlulPHbSO3+hLdOQ0xFXfDANWmDuL3ZqYmFaiR5S8JyNQVg/Lyhf5XROO7rqn0E5otoAxu8
c7Cj2zmFa+XAzgxPOdVorlO/eGxpR8vgzVFwmi35M+5ADWbWDv06kZw+C7d+50jWfKY+GKlpHEg9
eTPJANIi6zEmna2QvHCvjuS1MhgGkequIRDoCHcMuztr3T8acxxtbIbKeytAhWlNRa9VhA/PpwAJ
PvG6GIfiVlTTHRAUkwGbjnTOnhsCmE8+RPmSmS2Oa07bUZjwDnPpTyOttbUNFPa6NB4dirhbFl5S
FOi55cOs8ztpqmqb6ixbpzfVLOwsYnEbSaXiuU3lAxEO/9gO81dsm9+9XWnufA5JnGO+WW4sepH2
2EUpPGq/hcZRNMhrMsBtldkw7QIBPLFtNQ6pthZbIqgNhUcy2Lfcf2kucmy2eXGEmsRep4U7pN8l
gOBN3ort0AOkdjTWSDIL3O4FeLwm/h0n8296u90nz2ScE6XjU0aIBMWNl8KiWlE1ASU2YQ0w54JC
QMqrg/prrHgxUGLwIT2B6l6txnp8sqaw3ra2/cNvhHcGEvYInPXYjWVKv4jV4VVlfhfXzi2yq2/u
CAXhaYir6uoa89LOZmXXImJHwWCJBtm5e9UDWKKpn7uLk1dH3UUbTRjjf7F3Jsuta9uV/Zfsw4G6
aGQHBcGaIlWrg1B1UNc1vt4DvM7n5+u0HdnPuBG6PDpHEkUCe6+91pxjgkysES6VzUtidTe9LjF6
E3kPrRtDnaZQoevZJ7Jb8Pm9+DKXSLCmpZZcQrDkzdDM+tEgL2HpjOe2FkkrDMrO08Wy3TaxfFDE
xGevK3xFsL6sMh/fMvGjjIZhg/sWvx2paZt6FqTtgo6epakNtvWu10eOOeNGTo1XhfBZg56zF1jt
9DqOiTMtjDiD2F9y+WMsA82pluiZSCbSNADSbBvDaDdxLIcfEsoyCAD5xchRhMuTvbp53Jl4myJ+
GygrT4lF6DZJDHjBATJnNM0C2ghLLu4qqJ/oN2cbpSRcdIUp4WgG/AT5RnRryvlQekqCgP2IqMkw
IGMoqiVmulOzqZAF1io/qepncroJ0Sk0YJ+l/kO4Lb3zSiXoKhVKWqSU/nV+6WteMbI3lRCjyIR6
LmeWtO1LOXS0qXfEgeCfPKgEpjf9rZPFj5kntwkGgxmuMf7kOiHgQi7OV70zrkPLulWjkFcbjU1M
x/dkCGODh8xwTJwxkdxfZ7mkVQXPAP/8pkl3OqNXxDvmjpb6gllN9kNmb84Y5vNOawkJTgbinMf+
1WoQtKLTbtthRotuPGGHfpa7/lHHsR9X7TZM9W1IJgU0aDF9qAYhfUgoC/eaaD2G1SAeAK2d0kgf
zhrLaom78MLsS69OZBGVx6FjkxVxKBiRQJdM5iiNHqF4KyBsVng71LQ1H6a8fqDUrt0xUnamEEpn
AVS0H1fsVXn8kmqKfMzpmjRaID5wD1MA1+xbbDROq1ZUF0BTFH1aD/RzwIyAzLcq70nEoleuVWez
GC/jwqmbjXWupp2e1dcB27gzqfVb/x3n4rAtFv0DhWbsF2IOdbbPHmdZ43XDS6RyTveEASVOTxvS
JFcKLiZjbKQxI1qBerY4/SyIbfNEdAJtlq8NAYZJEYfo4UmQVfPBNwXeHoQxgfWUqlN/shgx5E0v
bkYyr4wmq/ZmKuAxUNgTEivaY1AxzKR2s4rxSB2pzyH+IzY11oxUOSQGpRc5kwswZ7tOSqapxuQy
hISzIrHURdp66LDS5jRvcpb1K0Q81vYYUp841afFkhtXmmVWJ6YAjA+o4bkwo+4rqSTJBZy5KSfE
WYvECl1K7XgeLShFIYPMZX7SSy6UUBnB9nGoVFP5Fy0j3c2F8WQk6C9a8gdL1O+4NEfw/Ko3QaH1
TPgf/DI09cy44RCbTHY9SsbVCI3dDIImJ9AQQOML/bV83yndi1FJw37SNDTtJBxXca4Q6rh4yhj8
pIbcQT3QhF0tGIo7jelnn6elV2s3SWIdbccAC7J5m4KGkJFQlI/kgu1kDHacjAd6n035vfQo4ZUl
DbeDYUp4fTrAkQrvBuVui60Ab+z0OUi6Kw1Vjh7+czJ6+u3ZpyXN28lEIjtGS+4YwLrJSVdqp4+X
yjZ6SXEUJdbcUkjO+Elwr2AoaIYLuZpXXsGNHgQPGElrn+CU7dAHbjMu3cr7LxyuX/Spc/cghOvk
SjNniurK6S3CNeZm3EmLcp7nEkeB2f8K6SsGKjrAZrVpdOW8pFPs9QvBvwRp2xBP6f2+4RhsA4PD
Zat45hQLJD7q/FTtoTC76G1amtHTBxxwXUbYtMip3gcSETrYeTddXJ2TafkhDJ3bZh5/+IU0W1R6
wY+aWykWN+tKaPj4zMBro+kmprVOO2uMEOcUgZ+pcqDVguCW5oZJsxNROeuQHSU1TZ+09rl8Tnrd
XJjWwoLsopsUhyeTNHZbUiZk+drqEkUJkyeJJ8fWqs1tXwHcecw5Rj/ueYMWahImrZbfDTSwowKI
T7TAmSQxFtwljYwMEeJshBz8JzLqclbXMiOkFk2nRw/ITgx9FfI341YYCb6d5foylNEbIz/di+OP
MrUEZDbGJSM5rpbkoyAqt57cO+r37KSFyBgkmV5Qn4dP1vQN0DB2qllGlxFkjpRxAtRF5IKKpUOh
lbjfCrYjAZt0p6wkXqxEq7aJ2pWQ0r4dB68c0FALc7PpuSL8Bk+8q9R95UbGKPmTmXGuifTANQyy
QrsIrGg0lBuaJqbLaS89BtH81prdqSzAZ9U5FNkQv1PW6SC6JOLIOXap04QEJcOFrnftpo/JUpIk
XJQ5yFyd+ZMzJQSHREX70UccniILdkbGcCXQd1OALimd2VnMnl1zgk1SFZ/r38bjdFIb41IL1oGD
l0drD1vlS8Iz18H1VjodiVHfqCrinGi8Tl37IjLaXCLhqeyG8ZhVyJC3LaCcPiLYCoW+26ZWsevh
rcI5ullxPj0FmeBJUZq4iJ+STV1Hm9DMiboKy9qtsOfbOlk8OHQkwUUe3UPsr1ChMghYS2CZwDZm
ebHL0Xy+DDo+jTz8hMEbO8pMlJWO+LJfNbTT8DhJFEmhpYqeKqLbhGGd+VmLXV9KsbVWKpKmNg3v
edjr2yaqHvpPAbM/6IA07E8GGSAkTaB3luVHDdmHR0+8xghUnIKojZgX4b+NKbtyRNIyUo1iQCA1
puUFbik6V473Y5gtRzmYDinviaOZ44Zg1vyoFOPnODN21lSaMa05lbvBJPurl91UMT1FsSpcKjWg
UKnYtlnKfdZsATAabmwtlRe+B+n02gc4rTAICNREoIN1YJ0RFC19PIQFeR+zRfKzEQX+eteSVtgh
CZrEwkuS4NIV2qfY8jZosWAv66FhxnnnNNqmHNrEnsVB35FBnTb9WZeOUSPmu9hsPicJSzXn9cxL
0YweZDG89AmdXTPIftV5IRtTnH6iivuao5qSDJafhZyRFby4V1wzFSIpnJpz4CVStk0YwgwlBrmu
xPJlZAFsHWX0DF1EdTQ7TCaNm6hqPtlKsxv1Me7qshpc0ZRiGFfdBTFjvAPLTfFtzm5HFINCX4w7
/1FW1tZNhLO8A8GrmH6bMVQYpoj7RK7uaOrES0qemSELKSqe5TEJ2trX6+d+KWaXXFqCMiPSQ+f2
JLbzMwHEz4lMu3BGmY+gwB0MmkbZMBM7ZnxapRxth69u1t9mpg92rCLfGWPpluWJ7mkzfREr1r8i
M5PcOK5Lj3CzP4iJJmEd3hawv9G3r/lUXOpl/tziQcoSNMdebWJR6sJW3PbWssti3SsYL1NpFYv2
mSbT7AlsEvuEiReBnpNK+6s4AYnmeMn9FChZ8ZamlVMVyU8BE6yBNnFQdKZOFkXgxHZFfonqcSbe
EWk8v8z1qW3m4UOLtBGlk4jMEidqZvF4WJxJK081cB6Vnjwd5sfCKq9KL7dHGeYXoFWm1mGZAp5X
OHxCaOKQbJjbsudyouwiEnyuyk+SmWq7bGRPY/XaCbHl98qfxEzUg/hdcD51xV7QdoRL0SfN5ciJ
kSCwCKDlSglADiOtOUYgohZJ+hNPwcom75+ALNE+0I23Xu39GLvWgyT00gPdOQkUMY1hhbEwoz0c
EYzkfPrrDSavDAnMoL2J8bBh+CGK5HnPUcEmNWrvuRSPl0y+TtY57gr5lX2C3zvRJ2LTCOPQlp6e
iil7oYGaKo1LMCjw9DNgaylmVqdK6cVKbc9pCVwI7ik2sixRXrrhI2BkeFjEJvPnqb9yFeX+0MWu
gbciE7A9qcbarGXQ1FYP8bDontngF6o539lpE78StiwBmHhuppwIET3bkMa9QXPeeGSTIULVYXHN
yYm3oH5EGfUwB3PtWCCniL65zbp5GurivTNMQkyJTk81HFPkVxeeXlMSyzrjKJLn7K7KZgb4hAZW
CK7yAKqJ0Xy3ScZ0enYow/daC1pLlyI6qYtwHSZI9Aj7GXZHKcBfZaN1+YjHIIsxZ68nA/w4PpJ+
Cqx88qB1wybI3KxmykMpZDlVsJyWHLkmHBPCCKWaC1tk3Zu17Wzkyy6PSKNLsDkweGZNHRAcOp1R
fg1s+HvcRWSOW7FNBNPM0ad4TVkX6W0HF9QopT2K0byla9DiXCV+uCA5FYJdqtPP0C2Twp64gxLt
i9VdxJZ7QgGYbc+1xmgtyDcor77yaKj9VFYMSI0Evai83EpDu0nmoO4shtCSe6FHCIgT42xRQJkL
pIMUPZU7mxUNlohbcLbUU5FUu9KwNDcc8BSSxHxq6/w3SJJhw0l6Et+baGE6t0xoaW9aPw+Hxmg6
YiulbVMCY9DyRXdY27xYIao0tEx1S5Y5+jN3SIZydb9LrlYszqAn2jnqBkSM9NHYUjnAFcjyuOxs
qCWRl3eZxwiI01hH5bIwN5un5FYVgCyVNniW20/pH+zELJuxQcet4bYxE1DMZjpxATjNK7yibrVq
/oo43sVqRiZAIv0uc45LR1mlyuS87mf6VPWsjzuh6rRd3kRn9G36BgE39NpGbOCSydkmW5nYjcj1
ch+oDQgIwylI92I9uekA3Z2hbIxfqo6IM8W6qVb1HmUUcZs1zbkpelHjR0OSFibywU0B77i5SzyL
unIyMu23mklo8KTK9ORXsSU7wUVdkJBZZrrXFXnw6XdPe+6wE61nmitd9dSueM5hht0fiS3yifFi
wOf2g4AGuN2SorFvtJk2ehDu7k8nWCm6NX900+RxbIASM8MhX8/AvPOX+vsOloyH7kazu97cCZOE
qUE4GAKR6I0VQKnQ00OMsBDTJ2j9tQ+q2ceTrszJGuNolo5orbdmzruqzxHUGAmgnWohQAsLWduY
Qn0hHgMdrxh/V2a5HUduDp3MLSeLYjgMENM8y8JOSm7yPCAZl/QtIdM0JltoGykXYpvnt559GKTp
KiotV92tYBSfpZjLxDZEBJANquUu5pB4oAzfVyUGYxrjaRHhAeQ5ak4HE46KUbrc9lGee+0ifEh0
IBivFNdOCjSySwrD47Y9oUNPGIvKH8ViiXvmRXyox3IXAw6porJ11ZAaBi6/ZAcqsdclhixdvqVi
BWZOBfTI4PCvD3Ua7bnhJn8xsxnMYPymF0heJfGMP+0wzvS1+5AEM1xGk1Ywq0NzEvIpD8HjBbPv
82J8KmY4oOoA9kpsmK9oic7Cpe1SSf4TCoPFNjsj+bMCyVGzZM3LM8HrVbXq1UicKDNTCskg7Yhj
k8ko15Btwyd9UWRJ8WsWOcsA1E5ug7kPgHvvMXG4ckEit6lI5A9uqlVLG836VybLq4SxqLEkckl0
Ifwluas+OeK+mpM0OXNunNgAY1sV+xnrHFN+s0zUTd3VN6TTsOZz42ZxHNA4keRj58PdJOamoKs5
z9mBznON3Im7T+Bo89hO5csSwY8bS+FNb4lu7GNC30naviuHDaqPv7TOM01UX02sKwcHiqf5U0tX
c0C3pH6p9hfBssI9fmdins+otQtEmR05X9TCYQicpiKynHxoqDgFRAOL9w3Z6YZAIfJI2aIZb0mu
AKLQrjSAoo2SPd7vKimgGzLKUetVYnTA5vWg8L29+2V5Vz3fPywNwLEsuIQTNohOuBo1PhM64iJu
EeLOcW+9kPIDynGiP2kQj83WE/6V/wa6YC8FvegTsibt+wDd3SweWbYRJq/PtsFVzaidKwU2SXJQ
5zByxYTe+KSP6+4wv98JtkJNDsaoYXmpcBPYd8zuGNQXDVCDW5fBW6EIp0BP4q3CmqQP+S3Dn7Ah
vhjgfhYJ/H5D+GsVI/tck1BjIHBGNZpvBui2KpHs244ANXTl6l901jvMt4tCdUswiCPqDH+A3NIw
CwO/XrDvz0q+s6inaMxNDmQsTLlB51rbeKWxNv30Q4OcfR8CTaizod9vwFBhSRDkkUmmQLM6DlUn
HNZFTk4fe6n3Vs5hm557Seuddp4QhsXhbSCHxrGGLET+sYGWjuq4gliIDhLtlYHbzPnvPday+Tf6
DP5qVZFMTYasR/kva6sH+5/sRVk0zLomtuVWFJEsG5rabLI5R+aTiicZtCmnAJKqGxyNKJ5ov0QN
QwYFcpFkLmiFy/ClLB9TLuejERPptKqPae/eqihNzzrdqWJoXTy9ER2fKfDGyCxcQ46Ei0oJlxB3
7TIhU/Y4/jsXMX97DFQD4WLHdFGKO3gSIA5AsFCsjCDAY0KCbl0nq4jRzlUQxH+Yln+Jg2huJbmK
0MIi72GZ77nJmIGKOYyUToC6N2sbZPihgw5XvApVzIo6DtouS+nUayX1tKpRc4QZW1WoYs4cE2nD
JSC8l+hmlXpXrp2LsRbO8sSALo8mIqcqMX5dLMo5PSs85Bq4QqJwl+jmsOvVbheIlQ6TtHqTmzE/
hpFQHrAOA4cOiht5SOaeoz9S/maQzoXJtVU1MUuTNrXeoKy71GIqF3Gd6RVTcLQSIXyhcZGFzKk5
6SobU0vOo0FYlN4yCUDmqvhZFiAiKxNzh1VzYZIMNURm+fJotnQ+ggNpUwriW6Yt+U3APa/W2XIq
aQC7XaVi0oxJKGctAAeAWJcNvvlKg4I8SBS2+BIKWLxyJhzp1v2wPEv7dOZppgmNu5H84QPYLR8X
5XTE7QvGZu4msC6oI+ErXMSxLr+mCF+meWVlLj4Z7hPdFEVbJoXap4XQ0DXl6iUOJgKmmAyiJCMj
kqD4Y6QubK6088pclp9kAW8RvMV3rB5bo8pMDyUZFuFBXV5zq2wcUOh/lEqWfTHnYsIDMqNZTpsX
y+g+pEwa6TfSfhrnTDypepPv1CB/6Nc/Jfow0mBYHxZcUCdF7vBAV6VoByaB2FwvxkIXjgm7OAGK
JQVEnoBl8M/vX0PGA10aEkr++oeiIYALGWaSIXU6AUi+0r3aVZTV+MdsaF2UgVrcM0nRlF0E0OHW
kta+VSWkZVNLm8V8URNm9gXD38g0VBA3xoJONXss57I+lZYuumKaiNyV9C8XqheUF8Qzc08Wj+14
QK+TP4i5AW1YVxzG4PPRskbLznQEW1Gn73Spbjay0PzWQgSmx2gJLinpHEBfJgWlbNQbNR5K5uCS
1Vz6PeBksEeyugnLAAsSL+ylW8PFrDE1T2JTJFS/qoFhcFxuaL5LsqqsZBeoLUPmAKfcUJApCQPo
kmp/gEaOzybqFQ16rtemdMZQQ2qHOBE3WYDZJDU7iS0IVa2hJ/TfZuMLZkWzBV2jHoOwfwSrU52m
QWd2SPJ5XCnjpqsarII9aPEFVpLLawZwQV0Yn9I8EdAxYN9ZPALnbcYLpOcUyjnRRRJqy5JstbI/
JAoBrfR1Os5lZDOHZUTW3DSOB4iJjctAuNkg0ox9Eoq/aKs2DgI7submcmtmJh7+kFbIf784Sysf
6J+tn5guNV1VTRPCqIgV9W98wLSRZBA7MNaZ4juUmw054UWyF8GBANMhiz5M0t+G6xiXSsaY3iT1
jnE74UuaGB/lQbhIEMG8osC4wXzjDx28/+Epyqv79D89RUtXcc6Snijrf3uKZqPTWEN3tJ2kRPHa
EHPEaDI0Q18lH0R4deB+8+Q3YCnHGF47YAuoCDVFeBggO0niNStod0e07JxhMTt/aCbjpCMQi8Gd
OWiBJJrLzIjo08EKpoi22Zxk/394obHr/u23MEXFtEAIqqKlAHPl7/9pE6wE5OvimmGOxK4+qaH2
gOnN1in4XU3SilOb76tyOIasgfSNiP6cCpUpIiI4Vp8RTXn1rDYY1a3pkxEOSrWyhqQ95viw/vtn
qv4NKcV2bSKtEE2LLErF+k+vN9Y/ISiDBvV5oiM+goDvtpWob2VzdIuwxpXSjt9kKV/rzmzeOv17
mhl/G3rb+B0ZPKYZYPUnL8kFXSr4ZW69FrVxyMmBOJoIp70mZavXmtqiqJVlewpyDglFpe0HFd+W
xtDRBiql+AMERtfKc1+mjn8N9Ol3WC7wSaZrVYXojjMi5WJLx6GKvF7saKmkBmIEuukxHZxtQ+zf
/1DKrE7tv72JimbiIlYYMEpYeP92KYbW2DNjmBrMdsnvoqmBm6yx5IXOHjpHmmpDSpch+WnqHg2t
zPaCAGjWPy0mkn9dUP/fkP80V7//+399/uRx4cZt18Tf3X/gNoPc4or9r1HPu5/PqPy/fMX/IT1L
0r9Qj/KfpKJN5H38hxuf/HmQzoqkqYAATYMy9t+8+Kr1L2jgWSpNy7DILJf+3YuvSv+CbYa9UFZW
ghCE6P8X1DNw6L9dYoR3iwpzcTpZa7IsJv//uE6kqE96jdjIszQjgiUayhnB2Ox6eZHh2MTY5Dl+
yNjB1w/4bYaNHka3v07BEtJb7/7w/iFp6YC1SWs6PS3U/f3DPbHjnsVx/2MJ/I5glyxChClz1lm7
SPcP/57N8U+fEwoicoLmUOCKor+5pnLcoznuj2QOpqgnGrNyAiOonbvnEncQgJn7w6CWEeUPIKDV
8nWp9YZpdZN79ZrZbWjmFsXEQ6BaE0n39XmyRoi6UU6tYqqG01KH8b3XvolOtsOmM/NT1OaIo6bU
lqw82ShdT6p1oYt2ZRm7dk6/LAA4NOuJcYh0Uh3vNnFhAARay+2DoPGppiv6vSoYtEjCurrNHKc2
gsFzChPzuZ+tnSHrEO3EcqesHY201diDNVJIkMvQebs/bJs1w0peM60Uid4X4eJI9nie93bR/VEc
l8Yu6Db1evC/f5AQBPviGF+mgVMRq/n23nqjH1GnU7ivwyDeTjKApEofNhK0t+4zidMD+iobOoqx
WyVZGOeqHSWqzesz7dRQfczzuHZTaMbdPahtzRMh/kfFyUT4m/IPC/j90T3j498/N69JI24xJlfc
8f0/hYfcj6333I/7Cfn+SDZlfQsS7q9Uk/szv3+gN17g1uSDsIDOnPJ1ygsRmQP+mpGzdk3D1Odk
nD0uqH4AHjg46ikwnPqqHKXWZSZXP8vao8HJ4KcRXXVCIOiU3aYQNzTVB2EjuaD+s03gRw5Vf4X6
5nOFVwuPqN5Rt914BPWWFlv+MhQcg90Wa4N4YdBpj+0m0OFHHtKVV2QzaPkjuYvdvJanKPYAL6FV
bVNARG5JS6VdLsr0qFY/9BxB4TYkbDV4IHHAVpGLC5Oo29GpD1D7WpHyw6by3M7DDvHlc4QxmoCU
1I5vIn0rpuBMx0WQUejHd3g0RbAtsis02NOOhsqGj4Bhr3K0/00eIBvSO5VpYKgMmbGF2cVj8agk
G/1F7xGzri8bVj8tdQhR6Cc3VvfZ6CdoX8C6RtaWdANyexAwjug7DKcJz5X1Vf3g4OTluwxP8VV/
ESCahl537B6HNbnNNig87aX3saXLlgfQeTYhWNrxobwi+W85wjlIom3D+0x3iV0dhDM6JlW1q/e+
9DBOZCpTVI4UrgyQXnVE6A3oEG11j3tlGvw5fqiI7sQL/9vr9th8J8g2UPq20NB3JZb1bxAHaXej
VufV7TDwYL9jgvWJMMLqyGr12vMU+Y3qTDA98flS7t2U6VA8yM/Ka84ZXmMNQdqAn8xtryggmKRX
j8F+2Q2Nx/RUQdeL8IN781aZW1SQxA7T8QF+P+LNf9SP9EO71+LLeC5eLC+7JCNVGXOLg9W8c4I0
tjNda95F8kMCnzMv1DuTFWn4NjjUpM+mH58yFEsPMy7ljkmdaz4pRzpzkcMvw2Wrfqq/01Os2eFB
31c7MgRp+IMhlN1BdrOfsiX51U5w8H4jxMSmjyg3P8kKK8VWfaEVWttCaGNWKh+HY/0yPcgfQKqb
twYemuVwsQ00v868qf0fPdszMzNK22o9Ligt22AbI02H6gsur6k74Udz8OKdqHvlExJ1tHnQzZBV
IerMPckjhQpV1x9rnzkE+MrguTzDod/+x/qOnpRD+6v+IDv7jH+sK+vO3Hr6Y+hRM2vwOZbnIINv
CsTDxSFQPbSKj6hfeg2YGjnWHuPpiGoSeMSl2EJsu8yFV7EdMJogcvpT/kSiUmZbk+shhyfoRT91
uxkhv7o/wwkby3Cq4K6/qkd66HT6hhMNK09mEO8pzLrIDnqLURJ6GRnRDka7+tC5zRMumuUQw+4F
DmptzT8Fx/wX+BQ4sZTurVXeWTuYQJkgB/UfEHKZcdMijwfNUUx28idxLkR2cUux5fLtkJJDNW/e
GSQr2+SnC32dBpKdbsubFLm85u3n8kQQ9Ff5a7GEYvjdzvpmRKDEEtU4ydv8rB1xybIsEhjjqbtx
w1GRFrX2HL8vwLc2pc9qOX4MyWbZVQ8gLBAtN4HPexmBBQjOIiLKp4D2p1902+xB+K4RPmUInj3e
eu694omoG36gjBIYR/exfwmW3dQwHodE4VoCohxotja9KJqYwnSgLSinkPF23JABeMmnhIuSg6jg
hcAtMerZElU16InOF5NtGnj6ldv7mp+SryhxrO/w1gV77WKAJVmUX+jXG+gPEZGp01s5PCf1KZV8
61Go3YmsLNgqlZP0tJaOhvDRzoTtTBtIbM239Ni9BSdLQjfywGASelD4Mop+Xr7gosJ4tsXYkmIl
R9oPMqZyRPHaThdD/BNhtMvcMHJYPOLcC9QDQ8I8+82TrUjQDuEH1+mNjoi5xiPZxuPyGAwfcvu7
xg9z99azKxsbhVsIlwbovAT1v54/8D0YY9ji5KU9Ok2UOOuSga0OuXVCOLbFO0OWxkc0vKqDmyd7
7BDln2zHf4NN9tfk8Yux/os+tdk++g5nR7KfIDFfw+wtVU/ymXlG3DnLadw5wVsDjojUGa5ZEcKg
YJckQITfq5+XhPB8B16F3JuClzbf0q2XS5Q4D2UDiZVgoNMw+jy9pqC968Y5c1Ec2jZOSQLeCVZy
iVsPbbCzO3KTEpYxV22vtHhtqTqk79Ze2Sc3/TBv1bNyWS6o9vZc0fTgDsKbAR+fJSaVFpvMsDee
Qoscqb0IsRtJGzobVctAOPGkYDvE50J+lCHpaCQMO8Et88ancqO5ysZie9hJBe0Tr4hf4u6cTrAv
TjMS4UPhpZuXDhkPXucfKfpWo00gb+EPIeEvybZrHE7+dgwCNEQKGR/QIoFybg9kmNVfMKlwDBMR
RhG5nTQwJlsoALWE0JHt0x+Tp4U+hXaShu2gumZ20gPcY46MEie7Fsw7ezuF28bVdWMhel6/1Wjn
FzrPJtWtDRj3F21T8yw8qIgjdAcyNgg33qUgt5PfOL2S4cTDCP/O7EM5rGTgAnRvPQ0UFCxv8mhr
r2bsohys9MUYt7LslLTuJTv+Vl+rk/Wem3Zx5bNz4weHiA7oGZExpvHXGlOMV92wRSKLO06++aW+
4vw6ogcAGb8up90fOn/NObR2pAX4Xe8OPgdlX/GKj+4q+MN18cIHgeHIrr2MB+W93l5hHhS/zcd0
7og3uzDj5v/RQd0WUBKR6oBTOeVu+iZu4+CpYWpJgNSB16jGOSEidrbjR2a3beDKlKsWZ4VdQZRj
+qI81J3dhA5inSIFi2E3vvhlvYuvffs60Ah9HlJ3uOYbxvvt43ygVuJZ+NTs2uz3ug/0Kdtnp0J3
kqt6yK7z6/jaPPP688Pi/lBdBQywZzaOYfKcctc+jU/4KbhiK+yICMaI6ToXe+NFel5+o4nRIIHr
p+W52XMMIP6q4x5E8/HdP1Sf6qbBMbA62biGXJHkCnS/6Ta69bvwEb/ADxdO40vPYveK0ld7YQYo
ocZaozRdXXw1l0cEWyLP5BOTl/SCPYnGS91tm+E2RvT3fc0hiMxQ0JmAkEBJbh8BseKWgS2Fsqf4
SK4dg/Vg0/ZetkV4XDJ9T28ohPrB1yGb5eR0bzp9o3wiTSYuQvr02vpS/rBPWzgM8o3y0pB+7kOa
8gS/O/fdDn+YzPA/d+pL9yx+5e5ivZl40slj30irvREfxon5SLBs8pHq9mG4NbdGPiHHGm5K6VvE
vr3HI8o/rvr6AUFyb23qx/R7HYAq3njhB8xI6IADxPv6AX5KhxhE9wS+3jjLoivEe2bI7WXBJEGh
Try5tC1uDCYywyky7G8uF3zyMbdOcE4vwSvPqJ9HbmanCFF7+uAuk27Dscn6o1GeQxPLySe8pqPf
IA+ovqZ82//UqKGxOKB+UVwY0zAoCdm+jDtec6T/6nFcFPDG9yBNJj+EdK0UMI5l5l6jKb1Xxrne
V/1fg9z7NBd9tbUXyMw2zeYDzdWwh6TRI0/o/+3R/XP3D6HK3zLeosIwG6aQXdkeKlJ7FBz1btPK
oz0paU21z3EZ8jGsr/ujcU2QvT/K71mvyfo3mdqiT8uGwwQsHYHj+iUTXpBi+19+tUo8vathHrA7
bWvgnqhT4a1uwoGAUCpFrb2H4RCB2a8/kN4sSegKL7UVt0it530xZN1WhT/XBgWUkKJm278/VCrO
+XOG5kd+gEBM3FJXvsKJ/MVeAqhJPHFEw++WOjGpkY2vNYyknXJwYwPVpT0RwcOdjIwAs+mvuSsO
zRZL82DszcouvpCcmph8bOyuwlnkJEF467vGTuHI2NdlUAikgtgoek6DaJeTIyQYhHy+qaqfccbb
hiM/6o/KaWaWlBwEc6PhthSR2Hv5b/E6PwheRy2KOpafQf35akZ2cIyc8NS/y+8ckJYDv/05cYnr
RIy3pRt/nSOXPup7f6o/OHXi1DOxOzHsSJkheNRjYD2GV9Qx+nu4Fx+kD/2x+xJmN/wlC4MXWn0v
mbngnXF575EQZpqHp0/+HX6SBw6pVXbTvmjjXgHwDcs2jW7aGVnU9FVsih2Fh4TC7NgdoQ4v3IV/
QE10b+l2/o020kdC3fduXJlE8dKZ9nxOfiiKOemNuhO8t7/lB/5hJlJJ52AskPBnufUvxWXEl4X0
PsiZsGz5pXkcAndiQ6rwwdjaUfmS2f+urc870lEPn3L4KVSxIO0UG/vw/DAz9dtq124fEpFiI22X
aBV5YB4A6RWgwn/+lajz2m1cS6LoFxFgDq+MytGybL8Qjsxijl8/Sz0PFxgMbqtttUQenlO1a4cx
haBFeCUle5euJlK1bB0tBDPp0iNShV/irbD7dYlk9yuGoKXbydAwKwc9c8qcy492rMoqdR5fKTRf
LBXuMZcT3cJd8L4nB7JykOzCF8NJHAQz60W0s33oN7OH2GijrADiFbr6oPuSuQU/vGutOE9d96rb
Wq1jfT2QoF472FH8/ooXLsIFqmG2VyuSBjjfL/TPyhYcRdpKbCxXbDJUe5CQXbgwAJ+ym/cWV+aL
ODqsFaPgH6lW+b2BC8ip9sDwAxKjn3OQ33DykVwMZrakz5JM4JZoFIP6QmxLlWBtBAhj85JOKlGA
bp/N1tqLa9KQsBK6pRjAuMa93khb3LjzY/mBoQkMqdKdf4gLOoeDZ2BLcetCVqbDfbG84Qu5KczF
+D5D7DzpiSf/qDTfdFSCQ4fP93hK/iipr/K6WT1FXHYdWH51DAGE3mWsv24YeBV7upf+WQSukg+1
8i0agYw9GOK6spYuFOfnCr4PpAPy0UokeE6tOSFO3WBb+P0yKwTvsiGrT+gR1UsP/MTBiaqO7kE6
98zBr6ic009jTztQmH9PkxZhrzVrpF3WN8Uf7akeVOsnWCYxuLOb2EPwOj5518+2CzUrDdmfCady
Rx+J9mH8WHbh8BmHNqOxhHMCdR9Go4h+KUs5SuEDf2pfxcpAwwLoAViJLRs8p+j6yF+0uy++Tuvq
iJ+SDIlCWmHBh/fTiFBDsTGwH8DB7o93RD7REvSZW4nuUnvTFyYD0hYZ8xNvaZ3247mKPsxfUAQS
fK4sjCyzeQwBgLjh/RlUQHij+da+WCTx20KYpuDUH8rial/tfC7yQ5z6OYDEW//LFhe/V7WrZ4iF
qdW2w6k9/HPTc4d7JeNywCbJ5wKcWOvnUXdBudLT+IHlP1AG00dwrFm7ZxXIpI1RivibN177MaN8
4KKNe3g7hFaaTCkTx/xrwb9y30js4sPcPGOoikAA9omSzbi3aKbhBH6FJPix1PcKcsTXxSUk6siI
PyWI6V58WJdZO8AHHJFXSE6en/PsBeubxx3ry6cOvwmicd9OT5iFLVRPD1PI2Qs4FO1CwZev2JvC
+b+UbHo0DoAO4ATwq+vdcmfwvxlW4RXmN7eztJczsJYzIWwkJvUnO/OQRMrV0Dg494uyUky/mANi
pq3EZ4dW3PaGzcyZmRne23CVb8VZitnYqvEV1IuTKNROWB/xYHPkNF+GZxxA0JKtcufZ7dDF7Kuj
fppPOKvohF6zK+1aigV4SBvFV0hcwLLUrs9JdeE+Eio+3547RerEV+48j5xwRxtsnpMUBQrPOw/j
F6dGO+MTxnZDrELPzrstb9l+PBkfpORYmJ+44u+krnoeuWwrfPUaWgFfjFczToAV5L9VnviTYZeU
EdaJfCMeQ/YucMRS+P13vbkxqieeBzYB890VRTRiAVxx1OVYxgfVESGhJjmQOth8LDQjFCHlqigx
4/Akmk8ypup5A8sZCMv85ahFgpvMgZC/6emWE4pdlIWVjHsDWTP+4y/jBZ9CbvOVx41w4mL0gMTB
7lJ8DGUfJiBOo/yDqupKhk0EABG+WO6w2ccHtBD0/tj4YT2LWcInNJSKScAb49nibf4Y9zxpbNhM
ylOISczoJIzbbqRHQR3N181acasZb1+WU7mmQ+VaCcqNagGbq2XFU4tmIg1U4UKyBh509Ld8dq63
ChVhxXOhk3sMF22rfGiTZzzcnAjLZU3ob2YG9eSbSEJZjT+JR3uM4RhELi8rPF160WfPaFazxrnn
IW0QR5cd5Pr8zuwstQfWyXLEX9+O+cNK+8qpU9TnDQ+HfVytIuOUJWSEsRToKjm2mQY+bCFkuOyo
SG5lD4/M50JRgVP8Lj93bDAtx9q459hoag+xmhISceNbB7ZfG0nYK5bsMTWUvM0tuBDO+IvvC8Tn
dqC7PIg3DkVAwZ4u6ac8t9G6DFI/0U7cFOWOUPEc3VRMRWzjMGwH3FHuk92SPmhHK+sI98PCSeE7
PeH7MyHPWBdZwDOqcsASuIu/qB3qtnhDrzzBL2VJ3Mdfaq8aD3WGQw45AdZFjZzmKH3h0AMwuXxB
GOPQKc8dgnnbfJ29ZHQXbATOLRvJE47O6BZLDJ9cf7y0N31TfGYX0dM/atRyKIlEGxYFgH6PxO5O
/NifhXve4kh+7DDWeayF6RsntDaIVuYn26/KsrxxSC6qL165sCF+tlzeX2pxWDAoYJuKycBe+ORI
zzYovDbmvnqTJDv60w26bX8xbx2hUCmpcWIAYpNxD51wkwGE8ZL6BFZFIMseTKc40PN/GAYTN6o9
cokbMpXRtd5GD6oUTwAF3sjB5xePlQTxnkwHW/+L2YGhwfA2mg1GSqXW8JO2vJl28h+7LpE0pCgL
x2jLKuuujx+VjAicc92JlWBXu/ncGV74C9+GHVyHig4OlG4Whh/jL4Y+m/RUX6IVq/WbDxnCnO52
gKVVdeQm15twrVK6BVqGg5mdfJiv9QEN6DYJ0B70OH3auFzhqyQ6/R/HspU7+Qvm2qKtbTOakk2+
k+BAnmYClsHIHcWlOL+wRzXKSpb8p+1Pie3Ms8wIpW1k7uKKvsfvSFsuUfrZw5f1xcMpFBR5LBb5
R8bdxLDtdj++YkF25Oltb9N9Tl0eKJfL9/ORvyy75tre2BRT8BPwm5eEMsGT1+r78mXdCd+Ybxmy
yA/OJU095v0hnr85aCj/w53yEcJx17fmN9WJQGrcg+TWdXwpKB9etHMFoHPNZD6ynbPcdvKLwZq8
D6v+N6fv2eTHbD+dxTetsTE+JHFg99iqGOuFzE4gVCLNtDs8yin215Vn7aMT0pN4NXkq9t9U4JpH
OoWveDw7u8RTVjAsT9Z2Wk2X8U0KzB1+n4gKhMOMzQz3+ggkzqAi9rkbjR0iEMg9qosYX5YviJ3D
lT2yfe4bdv6F8eA8rCjfI9Jin5iziXSJboydj2qy8po6YIWrCLF2WmAFz3iUFxF9zYT1hQeor5jY
22Cx4Mi9U07b2W8EL7MCsjZKSGdXVHqPLaYcyAH4BzI8bgYyEFz5uDjmivybWblVbKwZWBRoA0RC
R5BXueRRIMKT/JY2zab7GF+G1teQur1Nju5y06mYe9knhuBxpOujML3gJSJ9aJ6+Lm90fFsGAmsa
C+OGgtfa54cqXpMWD8638Izgs/yO3Dpi049WJKewdoTPcDW+TX8iX6+0hX39JnR+/929QrOwxlUO
B8VBBY2iT3s1t+IXwJU2eOpd2DRSEF+m17GBnOcDXZQ/KRUSnwo0X6chE1edsiFILl1sGTIJQFPL
DfcqHTgE1aDdMsZDCANfcteJNPjAKeisHHEH7jNf52WneMTFXus3rHcTRlAU48bsFYAxwCQXNfsY
+EbJenxLRkI7fWt2oHPHYPM7kPTvVSuAeWENgZdcaJOLCfAGi802JQzhiWiydWyebOGnc4w/5ZWh
B2nFRRRojNikVXJSlj16nJZl4UQ9/lC3tg+qFh/3dUwbDEs8XeH8Y8wc0C6ppyu4luLDzh8usRcg
it+VLTnRG2nKouosINPy8/onSExLe7pIiPdCKg2YObSdtHjzMT90+hOUKk/m99is+GH6AoQNBrrC
Pbs2vrhMM6Kf2Vd5qJktnuoDMRUIxz3ZR1jBw0OpzEES7TWv8svP/lX76nbpgADBjT5FoOTmuf1m
fyX2EH/du4mKIHKZ9elBu2m38Z4Za/SnvKSB9dJuCBKl4Z8/1L8JR1XEhclzNsoREiMcIVDFJiP1
EgonXKbRzDDjXMJNI56W5fDUyKPNfQsf24kYEp2HyWazTnviOrEA2JQLOXI7nCsZ0ilYKw2OtPgM
NpPnmXWTvkTMuCECWwFDSyUKyAcbC1cwg6V9I+KyXhi6OYyJGnvqgwdmmM86gpmo6WA6gXqxvqgU
5YSBMaN7U5BCTG4RIfbHTNLjWMDy2PykOA4POkFsGNasxw0FAfNCGj8XC2Lh+/FOGMxDcNktH9ZZ
Q2yZv2qr5ipZ/mxSwNjpd4xLI0eWm62KTySkyGVz0c2YBudHBhyjBSjN9HNF41J7aJ6NQ+o/RS17
TFjZx6jucWFmwsXdowLOCFB2MU3mEyzIRc6yx8WRZDsmyHone/0+PqbavsWVx2s4EA1caZ0oYMs+
8HWpjNM3quWi2j3QFy7lihrN+jRuheI8XrOfSPdY6sUOPrpnvoMEoGtiM/oAZirO0y46MD7tXnAK
wF4eX+7hhR6egaL13uBDA2CSIvQ78EiPJd/AE37Hb/OdQ07W3OeBNKwsio2PhYxN2Mv0DTpBb9S2
40H9Lc41Jc7a+C51u/ay2J/ldRjucLfXA+0NgzuLTtBDli9lPrP+afaTh9ehIp99Fu1zr+bmU/a+
wCj3mSYzLzMcQ7K7bw5QxUl/5ltpeqStUaaV+wJ12+voTUdcQzyZydRCbVOPtqV4KdEUilvSh/Gk
sa4FO74lfnvNTFuUvKzdmo9V/JFXTn2qbiVu3kTZqSDbnpSC2fnWsJbS0zy+WqmHPxxsoTCi2OCj
+P1XBs4T6MA7CK5Armgl2j0mY2u8iFdAR6wFKrvKHW7gsnOCIZqdXY2Txl56lDccj+or/vR+e1fI
chNwGXSGm4zyJQW3JdEvhhDjpIPXUYtdo9fligF0r3wkKLn5gIwhGGWtTHDywjM6J9WcRCifkypD
X0exvzTYa2+U+EM/6F67ybhSqJnfEsgG6a1+ftbkE2Vm6IT8D/9NNRjmEwNzBkZj7+uGC2RJuQHj
zlN3DE+XV5ALjzHWW8+Y8iadhHVxrF/yC4e61TAzENw0UH4YGEEvTBC3rhk4JA578VVUj+lmPOr4
QKC6+Q3v4h1NVE7hva7fH0G6IY8P/aCtfAJ2PyneNqEmgtNLDl53Hw8v9LCRuSVXvo5KconHlAPC
9TqBYMB2TTrYPjpO+0cgE9MFqPSc0CUIZTmGELu9NC88mtMLi4wND0WGdlXesH8SjhPJFWu0c3iv
DOW7CITxqgPGdMGI3PjhY9GH+6bRwTG0q9+Hsm0yzwQTYlbGEc21p9wpUGSuYvqrjpmLj4pbY3sZ
EXn4ZbaBw29Ue+i6sYEKL4gND0PLZWKW4cMiK0Jfz1j9NsmPzB9wtTR7JEmeld3zilLG2A7CQdpz
sDTzhtEXV48c0Ofl1VwxsjODebStvDe/ybX4mohZ/mUgfObtWTHPn9q0sU2Wa0mjdG+3zW8jskQ4
0m1jl94q1TYvpvj8dgoBakyWgLZqmxEgXgMDqN8Ld4fviKkKRtnjXd7Cvd7rR2hCDn44F2aHU+MZ
P1rquSE4ROMYDApVvMW2+nb4nL8ziWfQTv+Yc6y7QzPZqIGnNBjH16g/SAoafcysvMc5eiP7uQTZ
NfZGIDIbEaltVQadAXbseAhSbmAVbeLqLtnzV3KnqQiLoIldmBCYxs1ev9F4TqH0fJlbBAbxubrl
hPr5wprdgcCaNGjKnVX6mBMhsZA8HoParQlbe1FP0a90IS2w/Ub9i4GRz6/+CqC3JbCEK9/595Ch
3mUwq317F1fKjZGi4JZX4V2/TO9RupLWuA0St/zdUqL89C4nBUDcTYjWnWMFzBZvxhywZbTXZhMT
/XuPrmwKuoiuEpsDr0IBeIwO5n5cMWeocEd9hgw6tZ+ciDz5zk4dwzfh1GPGCOvupryrDHmSa04G
y838QkWpAf5s+xeGJ3DkuZ5NgHXu/MJ7dOfmLH6p2+xo8V0bp2XA+Y+PMr0uH02gRM9RawvQAC56
Zcis2VrowX6T32S3uMYfLLvoKgI2O+aRkU81u8Xu85O2OgNhWE0B3pHdrzHa3a0GFHKITiF6jiGm
yoZ3TW/LFW7Ag6qWHRx5fr8WBkR6dv1l8TvW7i/nglq7PCBgnY0T7gKz0WsRuoyVGdzCm/Ly3/mq
+/G53T4r5ImDFyKADYXkBmC57Q7FUT8ILrc0/ah4sLaJ31zwfFtrJ8KcT1OgfikMDEcbWsgWtevJ
tLzuDa0Pu8UmcR/n/DC6TBfnaSsS8nxH9qBQdp5daf3AO9qRfQFKh7GChwfMAjB/wRQSS3i+RH/v
PoaDzrdlfPvzhGzxRNkxpSR3Zyto9sx1pl2P7ccNNfJFj7yd9lfHW54vfYVZQVKvuc8/YDFx5GHe
2ms29A6IbixfiDegDgwRieU4K/JaP1JiZvWLtRG3xdNGBwuhHeuy2uQ3Al+MT/2L13rJVn7ZIlgo
0jvGQzmV/b3Zyy5y9D6hInJr+TR2XsqkZsZUDT6dw5bNN1SjQKGzrR1gZ/x4WSLiS3OG9ykwcqOj
LkDLP6neKwXXLMj9niQHeAFZOOV81zveCbKsiZFg7zSv4xXLSd4neTwnwWiJtiEZJJ/9S/GSblmf
DK9LxHQg28Umu3Z7YZO99GtYVPq/KT9d40XeYQA+rqnUK7Y+PiInJg1ivDLvjLDrzMGC8V1wh9+J
qmoXvaJXgyIWueb0Ec5r61h/xmserQU89Q1OCHMbTPx7O98JHPfQ57zKOoYwYuHDvTZvLS346KIR
ZN+e3mqmu6BTm+gVRoew08+gAkh0ww9Oupcs25hniGVnaK7n7h1XQhfrpSL3q092bBKdUmfAaOOs
HDlBOGn0DawhFR9KvGIWh0JTqvcRuvczVbZxkmZnIvCO8rg5zy/tVTuN2ybIMyTjjkFl+9oEbDBH
In2FrfWCn7R+ECGQcDIDfyzfQhJELqSYbTo57HyCD+cRmIWqd46xlA/mwHLZCd4aw51emXXjkfdq
3WhKyX1IOGxuEW0Q5ZdHUPDmLQ/3jxhhDRlB9sKrFpIuG3rh/EcMrfWWvtAwdNzIKMhpmrz61BxS
ag7amtrBg6CUqZS94qf7pFNNhiA9WB/hFVk9W6LYrLvCjcUVJubUk+G4fWC6JK70b/07w2OMS8VF
3BmGq2UrxujJGz1V/6bOjEM8ncGVeDQodgsnO40/Yrcqr+nqcVB4MHvH+CRsY/BwzSqi9xoOi8Li
UumnxhW+YYg/rcclyc+jgqGqXzNqpTD9rZn/3akhkOJTZpTAWCRX+90t+p4yTw6BORweH3ZqNGkF
atPKqyVnyoK+uaPL4pjkaKqB0yTYsitWWVOCLjN3Bbxi1hThNmTLe5JxAif/4L1myipeZ2sZPF3f
GLhoeFUwfiWPNf6VELK3mu7E07OhxmsXxTQb8iI8K5qo8EgdI7SNAzi6zqvudwrkLe7w5fCcLWgv
7R3txRKt4nKHklkD/cDDRVmV+R4/N2hU7HzEYBK+BSSH45f0PW/iXQWWsTxLWLobcMvIQfuO2pE1
9DgTnUuRO+EhszYZmw4rRYGGuuOcZiztR2w40WqcLzi+KtOmhgShb+TepyLhAxf5m4TJwFTZgkAh
inQSn0AOFYYR1Nby8/LXspcdqxFn9C3J4115Ia1ELvZFtVJKiOzkVLuL8CqM63E44TRuPqVoW45t
Vd9Mw17Jv2Z9o5qQxV5nE7jmsaIsoS6jFqJIwLi6AQyhZKfslj0z8dkruR1LCldvZwlBCKmOJGqE
fIOrk5sCePimXqwT9KS+gxuLrS22d6S4I2+38bSRyk8c9Emj1iY4HK9szIm+Hm7613D6N9jvn9P+
/+b8//4oKezqeoFD039/EZvREx1p4MPxC5MeZXjUNuGIg0G8/vfaHOqqb3TGaQgLa22aolf0AGNp
y5NQCYByWHOQ8BUR/vfvv4wKRj1BHdq6bnamoNIr/nvp31/KC/7rbQe0/e81Ca9OAMjnb/z7s9WQ
+FTXGIqpUOyLVG49cUp+pPHJtf/3WvP8ixozgf//39yiP/j3x//+4t/P/f9XsEV8sJvj3+AOKuOt
fz9U5KbCjvd8o38/2kUljUkqZ5tBy5sjfgJTRTeuYhQ29+FK4cNKemIGzdiWfhh1wQwHSE4x155G
fHn0h5fcsn7eN9F8xqSrcyOTu1YWinbUH8kxz+NPSykuiip8ykhkfTVXERYz3kiyeZ0IqdfwvPbh
ccJUKIhLKQXtfQsFPHKNNJ/8HD4dYXDoyDEQ9Iu0pMkDQbAejBrzp7u7koquIUi0NKZBm9zDE82V
9CAk2VsxlON6SKhPUZxw9OmcmzqmTHbV9tOq0JlsJyM2EaWMrhZaFNHps6ni60Y4A54kjSZiLoGs
mzUINDqeik6WtpbG9AHFBOGwzOLJL6sM5pNZ65rN/IEqpLXzhYKjH/QCP+yA4F4KozxhZJnA79Rg
W+BkEXlz/0yNGzkIM5y75lGc1jnmb0Mqb55K6aeQhPxpZmhVtRI1pL5J2vtckIejke4M5buGeGnV
PQJXSF6LmkKmG4Z9pMu/rQidWY9h+LeSvyzMy6t4JP5wMX7SQvt84JPt5gQVkaSeuZoBM2Ey4b40
wDek0KLOZLQ34PDgSgL2z46AdQWGHOODjvVYxJDtIATOjx9zIiAT2/tkSi64c3ctbLFmoA1I58id
1GV0NfLqHdJY8m0SEyI6PC5hmUF4iuWzhMuXoynavDPiktijYgGJa/Ni02pf07zSHsJmEdgD5xKz
FC6593SRt6UkX7CK6N9CMa7WVfEnpjAfwgbCujFhx7tk2sZiFjAgekgkMIemS9JD2hVe3z33mvzx
mdSoLaRDWtWQFEoT0sLS0ZFnxkeMzjtACvplYWkz4/BSogSBeSxqPoHfjPn4RpEKtinH+nQoNMzZ
8jJcabFJ0cujtjaUHg+96Zn7sMDmji3wYGaKil6+1qxEjNokcMh6jSIKcmTGZpaa+V8zxs22Mufj
soCJmMnMBv3g+QjHGANDUjQJLaN2NT7YAqs/8l5+Ur0BWss52zIJiEpmyXZgaHItDLvFnDfGovCU
pFQDatq+CyZnQQWChjE91baq44zc62wGcv6p1XgbyU36ZiQyhRxZOZ5RXcWMlmAQHuDKA1NVEdww
SjnaUsW6YnwB7FdlmtuwlaVVoR0lun95PIUsJES9gBFyZLpYQ8LOzWF/P/5GIet3UsbOrcqKa/U1
FXlSJIFOJCzG1WCPYTQF4YITF8b4FCwqPEMC4acuFwMcsDQO1HLIS3/W9K3OBRiecY3YtmAitICC
R2NMao0MxR+r7l2fUKiQGuFZjyojdfozaacNGQDMciAZsMVGK1UjZ0FlDJFk40+RY2adJZgkE0lu
l0Yu2aWcBbPS4nHdZEsg9+rDb82ZxwSmajQ8AP+bBXv4pc/uhMO9qtlpqhhNdcwQsZWC/NyzgmMM
DnIBEKtk8Jlg6Y81gng2iI48ljItTDZ9i4b4Pk3c65IEdk+Ys6fP1Fdb0ttvwljm1s7K0VSBHAX1
9aFjqxf/owDhkMyuB9m2QBEeas1lKgT1/ensLivMKg2w4CgmQEgVNiNFhDzpHDgtCS3ZkHzkvZl6
iOi2Cn5DsCIXptYDA9IpQpYQwhJJ5vpsSZ1t9inOKwpj4rSmcugkBcsfEhae5l1HuZs9GZNLLGXI
dwsb5UoA+jPWG8yQUAnMsqbkGc3VIL8x4uODeL6DKPdvjdzfUPQS0LqUXjeJtPEG+EQctfGhqGhA
NYb2i4armJgBttPNGWNV8b7sbxh6X4QwYk5R44AHF7HutG2sUV+kFkNyaxeyRZbmm5gBU4ZFygAf
hYKUzt2KmDJP0PObNT3lCnr/0ZlxSEgR5fCof+V68Tt3uhVoJGjjmgkGX3gEtGBsGEItkeUidpG/
Sce+hGpuSSXJfSr9Uk9emCxHerCQ8YJRcexZsfWqlmIO0gxOwWMGU66dIIqYixuxymH6OW2EvoeJ
8/hI9XVu+kME3/Ahtg+H0+hV7C/z2L625eX5ETehEbOoYl0IFHyFUX9rrJP8NbGU2I8fmrSRE2Y0
zWMeGePA8ZAskBGz41HMMYfwrZ5i+sHgY9AF7Awj0WmlWXCWOAr9YdCOWUg1ih1JSQwaTlQSPoh6
m5+LopixswYeNfGpUGWCBuIFYgPO6Ywr5hCifQ7GaPwz/HjGw/ImEx1On7pSgalhxJI3UmI35idM
3VKIqwn31BK7AlkC3BWhwnqgAVyulsF0MIPjeApFhhCdds9FQIPC3C2dsHhqDXuiHNsO5tKyqqoh
3ZRTtQm1KPfKByWkVSDtSyNQfgy+epzKCYIP6cIyIUmYoNHCQDwZoSxEJqihMjeZbzRnRapIESXI
iGKZxj7F8RrVFb3fwAmLFQ7gl2HNKBBzZpgkHzI/RCsxYGuHjXoQPaDwEex5mHEogddKVA+z2J75
foKJBEEh3JsGoQx23K0bGVq6Shi0S1PuJyEE+SaW75IJuiywvr0OQK1M8YJHOHmz8tZ0Q7NgyDlq
wB9qcZUf6StWPStyKzpGXc8cQcIVGWbJbh8henm0pEB1HCZkTt1b/PFeC/UwK43GQV6R7QKAOYuY
cJpd+cMVp2U3rbtuauPb3JvfYV5cJ7lbDkU/tNsxWisT8wBZT8atJkcwzS2a+qEAhWosE9f+4hNP
XTz08OHlU58mbDM2ytLfZlYgi5WyhuquGtsAZSvQK5PGNBQNp6D2gsdFZkTJ/KnQ1Tf8CgJLgMSW
GiGNbwKGpYh5DhtN+lEy7bVsMIOfKtGbxnmXhJA+B/oXVxu63K0kFWs+qAtxe1kMY41ZAK6KkBpk
qQ5wmQcqRKHuKpH+obRjTffVeXkyAWIJj0OlTSy9BcEYw4OqkH1LkIRjz+d/WhE1h3JuDqEQv8+T
Ga/0ETTGndNCPasd6U0zaFIhW0tQG4M3EB1H0cJkG6vWYMKPbI1P/0ZtxxMet/h4EwQWJ6BXEqbU
XK0aGVJCAk36bIGEJvfIN5DagWM6sQ7ECMxrMurwuEpLN8O8yxcrhvR5nBJdutcFsjT0iPGqpiNk
FKU/bey+TfEZcRGdoEHPW+o7Llh1wxrUXNc7a+rU6yLr6G6JbyqQpC0UJ8HyGqeJ6qMAX4g3Rj7N
MEcl91qWFm03xhrDlFqwJQOukCE36+TpujW1ZC7oy6mKCgS3M1LSVnMMs5vh1uIwvSwGvKtxP1mc
EiOzn7bWJZw0YEOO/auiKOk6z4sTRIRJbhBcQqivJW510k2KJwqN90Dtaw9GjRG3UW/VSY0uVUoo
n4wTdgNV0VRU/Hvr7sOwqnFXWNZ2tmhXLK0KhunjoWGhlOxapMKeYJiMgObkac56jyXt2uUTmZV8
Vi5TCpuwCDMKyOxljsyvRBvIrpoVy28f3UXqhmhXqGxljzl71zLhN+u4oBo4qaUN61ir3psairFQ
tG+FnDDXEMtDQkIIJOBpM/LkuoWOnVrXcRUwSqQpyZE0KVexEN0qGY64Tc62FNSRKfpmOTgWxnJe
/Vh2JKD8GGMRonL8CjOQnRDTH49izH901XxQDOlQxIKKuzAsBV+VKijHFaBaT9fL5m/VZ9FiotIl
ZRtUT2ZvWvdry6gFh2jVukewSUoRIEZE7dmiEKm1+VWdCsSKZoLRX9pKnqXV21osPKIO30uZc3jM
hSCTwI7KRwZTCNNHlL/CqUFa8CIyNBuT9r2YUnLMlBHe5JgZgQYxP9vqg0wLLQ/4X3B+dDH+Kcaj
4L/Ij2MsojRE/cBP05QGj2uoGk2issF8i8uSOiQ68E3PXY0G+pmwE0tESuka4lAyJqApzlHqhyGt
3qJk1zD+Z5vMrJa7UTq9lnlDLrYeAbZg4nUNno+beULbsSav9SQZNXhX62fivBHgTUwF4yGTIYVC
lwqFGWd3Di18BsY1T7J1aatdk5Oc3D8RN7iCPDxwnHBit+JxrWCOgl0XY+U57s5gCjcML9FtFMJK
CbmBgtSAgRAqlPWkYOqq6VHNC07bibuQnDRoUQUsSODGGbK0pp91uqGNpJ1HkYFYOr+mUb+yMtwm
jZhwkSIi90fjYcdeNx3vmiSoThxK0GoJv+M7vSLunrZyBd+KjL2HtcWXaoXBXw8jVosDRZ/OwyDR
eeN1isNuChRamwdyDiuIL9F+CZ/FssTipC6FkNPuWeeFa0YW813ry2x6LE+7dCsJwymN5P0/nzKz
pWETxhYN+1AfDDH9yJQsC1qNK0SmYxKUhC6oRnaRJ9jjg9JBLZm5vuLzvofwSRUp3MqY6t1FHafc
mPi19OnchKk2E8g5J8qgFoK805j1icxdJgtsmlupdgw2iNrL99MT52sr4dDEX/2kbZoZ10TLbFkd
pspYp4lQ+UBpNWkrCCZlaI1b/kj80jpOL2UOjSGKu+9YhFPRAA7UHU2PxVx9UjtXNND2P0aubgU4
40c9hJ0uYeAtlDQXeo1qa57xQOEUQADdKPB04SPqtY7JTmn4laWNTygDjbcMKS6Rw57IEAXC6iLj
K97Ar+vVBWdF0idGBTa5GFZmQLA1QDSj51LVEVU1fzNbr2bFM8ETeKemc6NDYoR9NFpaSL5zOB7a
DBPnASNaUc62DxPeH54rW6vvsHdtQriDYeJpaXjOGsjXwkJwynO8o6lsTATrveo5GZOi6OrjfYki
EVtK7XVQFchcQ0tUJ1a6NvczXqnCAitmYuSOJfNWefQIpTq40/PMui4EX9HQNcyvSo7VWiQuk0NI
7NZsOQ4iVv24lKI/PeLQpQu+Q82oxEb+XuprLCeS99z1DW4oAlMinQ5ykqANVpIzecFBJcMwrOYa
c/bcrSUhvOKBZdoLc2G+WC7l91xX/GFZKy3aCkFJtpSFZxCTBbLFGJCM+cdG+RMvde0YmI0y5xqx
5VQKN2xVwW46jEhTOXe0h1l6emLR0JrWy2PWeAh1FqrBsHCkhz/KbDaIs4xvbPTghEB8x3mdbkcf
31FQES6Pt+5u1viyMYzqunpMPi6vzDmELj7POr5aFyQOFZgUnpukiBij/CF2DFPG5/RofjNGOhdc
wz5kkbau8ttQfSMrAEKDkm/EDp5H3sefBCRTTuEZkJapm8gjZVXKkLKt6zceOQCmEDduRVTfG6XH
WF+BePo/9s5jyXEs27K/8qzGjTJoMagJQQDUpGsxgTldQGuNr38LjKyKrOzXXdbzHgSCyikB3HvP
2XttUc9lZO7iVdGHh7mmp9Hqp6QukAI0JnI+CQHZkHyFRKldZqT6ckGrrFjWsRpLOIk5XDkEBwHj
hDlQAhlT6eDPkfmg1TREBppXE8UvyLnSySgkWKfYqJoeqSZxbfnDrIjXWwIwa5svjfCTTNIfc0uj
qqk0X4xvb5lO7YXMFmZZ56Lq6g3lTG0MRjeoojdVVNFlbbuBATVSMfM2HWU1Tg2HbKEd5/j2W3kd
KVnlaQGTGANWQw2jjKGL1oRa7AziU+1c6q++HJekIKO68pmdTH7t47ruN6GaglY1Ob3lk/SRAlDL
5xj/Sno7WdF88sdTNKZvJvkj3qxnzaEaVZN+lyCt9UgsEORUH/2gessywy5qbXYmXZ33ltUj5WDe
Usx17vaSf+REF+9N2SLsscwpbpjSY0li9SrNRgGpJ6Y4rSPCqIkIZG0nkPvWg2kEluPPRPw2VfNk
wpLSCbKEVF1hSy2UB7Xl/JdLar1Og9IzBFHw0KiCZyxZP6RgPkVqPCPnvhyGMtSRXndJlIYNmusb
A+WBkhqd5wtMQk2cnIqfcxbKRPwIzJJECGcmU/esBwPNt6xuQbsR1huUgJNja6Mwt9gFhfoZZYJ1
juLyMouYOgdZGV0iUmAvmzhespyJvKo7kJ1dvxJdwMT0LAnjPSnXAeFJxonfZkVYoe1N1oTE0HXw
X6BmOeasINLv6WeE8UddFsbFpBzNqmFa6b3xbCG+y7D64XlRAQ+WhBtDUR90U2flJpyNrv4KKLw5
RY1WYiiV2bNQYpDeGdiVz7R7qdrDBi7cwFCS1RAGxmbwp5M5jsrKN+iRav7ERK5icmAIKIp9AQ3C
JHPGkKhfBXAFkbKOBL12HYRE4TkuDI20YlbJYZm/ytOcbWQt2ft+s2RUYz9UukVk2bbrbMLHLwyc
SMm0CTZKc6kFExRDQB6oASneJfhC6PY1pFJPngdMHUSx4rLsGgYrmN29hJdHzGfgzkv2YTtTjhgZ
4exYsggnkEXDqWS+VWEUP/VOu1eaTHuzBDRWZly+A4P/EFvomrV+YKy9DPyyz6Wv7UZRSZfUDRQr
JCCnWaqCGH8dWRVv/BqOjICaIT8kA0b+GOk7fF6INtiyGEhGwqB6xme9+kwJ2LEjyUReXCzknf/5
YjjVd0O7GKo08P6jpRXx+fbwoDLMiUb1sogAErlm4Z/jDl0etGx+X80qHSbC7fqvi7c//x/v//3n
c1/zvn5fN0w6jIMnCcMPLxnikVB4x8vmdum2EYo+39ULU/v31dul2223e38/+C+3/eXq7XE+tJmy
/5Rq35kSrMIWIcGAlUs+zbR8xF8Xb7fers/KyF1CtuCAreKB9Umxu23Yu3Dc/r5Ogt4/r4NCpXbY
rKNXIPQa6emCbQliI5Osmsw7SKwzn1JoFyLnKi0nc+OPZEaaJt3TrK+0XSiG2g5CuLm2TKY0t6tt
Nf9xR7I8hEQlOg+Csvn9B7eH3a4KFIU8fQj3t5siTQUDJ5s42ToxUfEvw+25Pe52z21TZDUvzqLz
nvxjjNt6jqErXt7G7e5W1rRtIX9OqqwhGLZ63K06WoEIitieiQOUrYVWZFQ08/2UsbgCUemqcfvQ
xjRo+nqqbb3Q291tI5MgiFyhqGf0jTMKEagzRtF+jQJai9zUqH7GUrRPGMDVmo5Z2DS0CwXBToCN
baKF4hQvoKj8toMvV2+3ZdmAdLszgIvWsAILqcfecLunD3IJIGaZf6cDVfnff5c2IQPq1Ok7H/4e
eSfLM9yeuwyEhTwi9Hs+TuT9fr1fr3J72l+Pud01tnRSpCHHFfqvN5X8653dHn2740/P/X+8+/cz
lCaEWqsjM/NfT/Wn1ywicxMRpkL8W2/DzOL0Z2aAFDQrXoeB9TCoCBdJTzVdUPIH8tVacFLQM3oz
pxkmRJQuPxJVqjZG5dMVIGUSRnG+1cO4PgjdQFcpoY/fEo0V9lBL061AhtaqKkB5gVhZ+5bw0dfi
j66G2a6vaMTXKVP9mpkLK06NVTakAkHXqYnRs5Th36+tXBkhwMAg6i2I+PQ+BJ1SwALfcxPrkQlY
cUqGW2iuiHRWFMneTvw10T4kWDU06/u8RvhpshZRR6AGDQyPPPvuA7J36hINFHOBdZdMl44S3Rq7
POoivXgEF0utKIQMIqGk6KmSwTE26He3+BUjcm631Sg9yEZ+ZnpLYmYqIkSI4k3KELzpdYmE1hwG
j8S6TPSJz6pM/FxFd0mlgsEs8rvTCG1XItVvLym06bpFDZ4G1q4vCKDxE0xbsYCWWJvLmUMLKI6B
Vhnux4RQ0iyF+lLQW/Tjc+jPqZ0RBrw1pfZLCxLTmePKWMuWtC/CoUN+6iNGb/xdYGIAEQ3rJUFW
2dIHWQdBhIOoQ9GTNxTvhY+uS1K3zpuraLhJSmoJk3k6+klyaSoW27FWoqEO8ev6qEFlmmt7VXs3
NOVDTjrMswRvjOokbTQd7XhYIAwozn2C3NBIqxdcBtnKMuGc1G0QrCqTOqmURBpDIDlnfcL5QVCL
cVsZrB0CerBJG9V7YxBO9Anqvn2sRObFxMretzkMk6mJbJrBpyGRDoMCDHXKuthpzeII/rlyyeI6
C7J6zaulbsvbEdiFKY7IAuzkDmRgjjEGfvOPkUb71B8wjgeVcAxzamgMZzCFIoHvJCXGFcqIIpKw
XMO7dyokMFMZyHaeSK9iq3zribDJA8wV/OmRcgAHTDhfCE996PV6vFB7lAMmawnI2ZWuGdbGgEdT
UQzZCao44ZpKkq1ksgrKLWFv+A+J2mt3YGB/NBkXf5Q+BUxQcNTn6HbVt74RwaW080u4IeqQZcIs
xxs1WXS9evtJM3BZ+A2CYxKkeWkLTHxKlzplzFlNyaSZ5gpzViWnpY0EtskNcrhHS3aKxPgM+joE
Vt6jWraIDhsitxoAt/nUdV0/83diEhFYkD3JlepvCS5cQdAXKHUW2pNUtIc0s9DAmZxE1WzAVqdq
m14JzU1b+scmjOqdqoKH7YtsR0ngKGLCGpv+rUrrd7HkHWQlItjMvysL6dKE5DrRxW96wek1poJK
N31JiS4c6wifgNxQwhNCCTUNOqwkQgYea/4rmRP0kXMRpk5IDGOGB7gN/WMxExYkcnxAjxA+Wa6h
qBC3uYXBN+j2Kgq7AWNPU4NU4nTuKgM0vlIgmIZA6uqa6ZQNGgiJa0UHvqeib5Mo7SF+SRrXmNXh
IWtrVIYxQhm+WwTMbSicmNMD8JMQ3U75vjWi4GJ0jMkBbSFVjQJ3VKR3M7ZE1DA5+ks5eZrUqPNA
PZMwGBraqQ/9z5YSWidpIDFk5F1jx/uquvgStSX4wFnBPet3HN1j3yOLmVZWT2WKbDnD6Ynp0eZR
dkqjHR67YqBtOTxWTSOiLQ2/ZaUjlp1igdtqaH5HSZaYw/OkdInRuHSLE3GwLLvGM502WQvvJJbJ
sATWTmAYSeYtilFKH+pIiFUOo5I2PkrYEf5tHgwt6DzUpAg5vFkQNGeIMVVAA8qAVq/0Rsu2sgJY
SBPCMxzlAY3WQkKge+f6sdlu20A8VyCaPZpVxGOlmJr6u6FpZlsGI00WjIS9UAzU3WB2nzGkVApt
+dcYgyQc6jBnliY+C2LV8K0T/ixokDKrlphTMlnIoDJcUpIp4RcKBR7FWDCgOWaLanwYWxk9uBpR
LRaIBS/nfYu4JtWC7LiIzNhzjaKPDkk5Z06dZQfqpGdBvAnQI9UpYp180sqova5F/z+Mc7Kban5o
a25OahABpyl7nzLC+GYkaEDScTwn1O13A0ngdWZi4xpjBdNwYW3FMXkbELwa4/iW6jTTRT0+drOA
PnrCaqHLWJjEmsgaDSn81E+Hro7THQkrQ3aXlhLn1Nz6KPOGYn6LxVevnxNTjNDMlA86Ta18JpWk
0hmZM8H40pdDVZdp4STZoR44gKjZMdubx6svVqdBnEqgOXz6GMe7RDRNZWZYkKvwkShsTUKqaxHP
G3GkIEQggIeny3aDDtyONjM2qOW22x0zIaduZaiPRdMGeyvUXqMUsmFciyRgLwSbYdlIxDpj7sqf
QiEMd2FWW7tJHV9DEgmo9CvTTmK2h7yETS1ogaNlyAlidFD7pMqlbWXNJNdRPSSFxxuXNYBosC6o
WEeaTSF54sL3vG3kf126Xf31Fpc/aKKIxpxzu6FvZaZz4/LOzUF6FJIUyI8xiGsTbzm6yJdsbPdl
PuUe08eZgtOUtDtTNrlII71YFXqurCVLAEBSW14OEzGr35QA7b9kofO8TelvG9VkV4Ag/sc0PxRM
Kugs2NZqSypO4r8Hakdi7O1NKU0zzE47NXfhsocnKuNBGyfzSudoYXHJIqKSQZcUy+Z26S+39abF
uKljMKrlmOLksnIShJIpbaB0qC8T7RR0HQu6fPktf2+aZY7aReRRi3ScbbWi2bmRFjLrDZEaEIea
cPb1xoaEtn7ZxIaGlOl2PQrkYjdXVGOsVNnoQp+gqzf6EsUL8VhZfd+3prTVjX8m7MwpQl6hrQiV
EIeFVAUsdteVuM7qQjuGRsEJQpfl3dQVyu52qRYFeVcOekExg1JssCSPVIqyzMU0lhxcu72H2yWd
pS6ZIUi4wuhQaiSzt40p7dCx98RkbrUKmomcIPoNyhATfCqp0zZU7mmLFLtcMisvjE2gbM3bPDDP
Y62X2bQNKn7CQiT5QMCyYzTKrpQlZdcocb3uGEMJIEB9YMicKhd0MqxLy8ihBUC8SX1oCiWC0pJu
3dSopFv0rGXoY16WEA9Pygx2J4slr9NGws+wrGNum265JA3ktOqzQmGIH+O2MfLIXNcpBZG6NvN9
3kvYlwQGNKhepYUQN45QOLOhvrolVIeQUPqju3nZ3GKOblcVSoppRjGHrzsAoLf8Bszc/thYIwwV
E62APVsCCtyUBZEcKohKB6/oULxUTHitEsDT7x3wdnWK8ZQX0+yvu8Z8UJThrSzx1PXzopWM57hx
Q3G8KtjjOe8b22Es9/8rU/smVFthPMnACGdrS3EH+GbAyEvNGvgksUCJkzgEeW7E9/krZAERUyZ0
kFfDc3Ssx+pKaOie1hSxzrjTrWUuCHM5ZkJs42gyDqQyvYEX+xrPdCz8p/AxQ+vhGROEUzv7AaK4
HJSjR9mTDmKJL4lWABndpCdpTNxpllNjddvXfAGOgSAhlw1rGTzpegD06pL5A9Ux7Dfi/XxuPwuu
TsgGVypiCBBH9ADfZA5fApRxjr7yUjq9OORf9Uq8x4xGkzDDDY7wRj9EV4lVDPZUiz+akTPgNxb2
eKfa2GHmXI8ejhCSKELtEzEMsJoS0Oij9HYHwMqJLh3tuBU2Y4QWj2TKQj7Bdh4voCnzMH0GF/mA
Og1wgYM/FiJBSuv1q2Q4I8XvQf/STvKD8K7s/Afq8cz1GuxYCuxdImVJ0CBraCO/xS/T2f8a8Ya/
DDCwWy84SNFWxcDfkSGOKYGFpKtWa4EuFnLyA/DZuWTRvSpe2Q9wwM90J+gaHdJ9fMVxWdq570hE
a5CXCEcpRW+BsRfAQ0eAdUQLy0YeByhquDAT47yBJN66O6C28MZrQMDF/Tcxee2EVP4w4fM2KwbD
jVptLONBSP9DVIJs/iWBQDRFTWQ6oRkm0lRJ0/6alVCNQ5wqEkZNcVcKSFac5EfYE0hwJc7kHspp
im7BFf1LZKynzKOsaBzM4/zJHsK8Fo1eurBdJtKjXVL/Mn4K4kXYvwIvNLd+foHZOZQwVNeK4AmW
TI+deYMnI/l7hWiCMvB5/oHu52Zu9gaF44gHdFM+93fxffZYPrdUHGx5XX+Tdb0xX9MPFYOL15/S
HWM/OkyRHRZj/UbxJjoSnnHHyQytwQbZDHZq5NP49hWMTZMnk7m45uiwwbyhLJ1V3FFEbx/BMI9U
sw9671id+133X/pjdgDHG/5gTMDQYPzggNJmW9+zSlsDTHuLr4ghxS/q1shfhwcaC4/kVuVYbWAV
cw9HNbwGAVk/UrIthln/oN2xy7a0H+8Rm1UvSCzMU+GeMErg1aU2nPL97ZBEvRkRk+xNekWr7wp3
yjMUTNdygu/5qmPsJpLnMV04jfKrqTjRoduKm9BTT/hC1femtLFPOVjv2zswgAies5cCsgiuF5RN
DnJnzJEcpwZugGvs2NE218C1rjjCpvOCAHhURPsbMFlkOMwO1q0drTfALIF90sEOMRDuu8V4scen
AE7dke5pVkohMx2yJhzo4gu9gd0WGd+JGFXPWAvVBiID+XmrwFUu0leWbavN+MESnLfKAO5pu+pt
2ltvrCs9Zm4uc/MNwdgU3QAtnN60d5SEKESdXeyZzp+CCi6/Mk3+K+8yIo7ytvnH3+QF7v+nqJNf
O74ui5KqG7plyUsUyp9CQgDZNyi65OEkm/0Jz1K4Xs4x7F5PhvUqLwrTVQSt6x3bDMomjEZPOJKa
hfi9aJX/w5shCOF/ezOSqqJ4FskEISbm39+MFrejXlv9cIpkaoX8a8VtmDsTXxGINhw2jB9rfHYx
dAz6YOeyPQc0cLFZPuEfic63t/P/8y7+Y96FKRIz8n/Ju0gp7xVR8++RF7c/+iPywjT+rlq6ohBf
IeoysRbDd9P+42+CJf1dE3XS4Ul80S1JFfmF/5l4IS93cbsq6YQCUbL72381RdeG//ibov/d0kkC
5k90+faM/y+JF5op/eVsz8xcNgjEEUVLpczFlO3f97NIj9Q4lZoQ8NdTU1jWdvIX6FmDJuZ1Umuk
c5lKlErEIpLloYplQm8ozoimqybRlz6WP3PVCovmuEJMidcgABE8RNZlavpsR4PPYkmJhFJgJYRK
5WDKDazfqIOkF+xLKdaeRfp80megDMbDWGmHWRgBNmjGfD80MxLmjBM8lQj/onUTYgwgrFmVtq5e
wQKr64ku8kwMh9Ignk5fBxIMmXAxv+nlw5gmopMTHiwN8Ys1wf1PzACGb1oyjdXUyglEarGI0Tln
RQgsSk07ENv7bE7BvBeVrZHnsjvSCmxl2IxIgF4HfSd0jM5TntcXOcvtSVMsPGpk7voMP3R9QQso
nL2DEXYEKdrQSxrl0uamD2wFYKOPnlOb+twLsIEmVly/iCP2pGKk3Y9mT/SUkk5jpyms4+GazEbs
mAizT7dNq8tb1EWTk4jIOIAEWaQiulPH8JBQuwJfQEJTFjOsQmLFvhsJ9yqa3JPG6zV1OXuaNOzL
GhZINLH+k2bfsXStQHdPHgDd0RJuRodWAArMlM/SJlGn73qYtiQqDU7aMBUw08LTi/GsLq3iFL49
MpvxUqe9sYoHgYTogiZIL7Byj3Gzk4tKDUqxdjP1nSigTATcpyybx2xYAJEjsJ+cRmPE8t8NdcyF
ylCQHGCdWcrIda4ARqK1mxXUUEjv28RLSnfVzia/ILNjLc5eojA4myQcrougXGLsXkW4SMnQqHfC
ACaCCfdSsPOViy5z8s4N893XQuKcFAEwT1qCpzcipyqYepLBSQaeNYDS0csUO6jQHJMC6Q1apXWO
2acdI9LKuhZG0ainvzZ8NG0K04c+SimssCBu6oK6fXkO5PyNHixhFj68RpnQCMGkrzv45SarzGhj
RjRGlZC5Ty53xaXomQgYDZJgDepOg0toTBJMoaJ0b+g1po+5PZtQECVFjo4JQrwmUCSsFPQVWoHC
mDERIlplWyFJAMMohXlNmF7RzTpkpd5Arqbeh2ArYBxfK5W8xcQQf+tmeMx96aqGBYo/nym5gIvn
XNV4Wiv0QxT2yG4UIU201DftTo/8tTgiFtWtXZ5Fd3SRY2fsqBv1rfRpZgEoFrrOYqJRshzTDQmn
CO6EjpHcIutgBhRB1GBjF2pBhJif9phooKIT2504c0tFT41rNyGr8mBKSYtvMIS4Cw5hChI6xOin
rH43EN0wz/KnViePnC8FmJrgxOea0NGpNF/inlka8aGJHarm1oxDEE3VzJRHymE1MfueyuIiDkC1
cgUsfhGBTU4oZhTLSpn8dQ+RKT1Dp0KQK0UZMHkyg9WM3z0RzqFO77uchqe+yCmO1liAhYaPqEew
0gle0GUFxKM0XGWleJYpZCEjazeszRFVqvhPdWFcDJ1Vc2J9fVJArFTpLkRlrGpwpIYEvS9dpswO
zWsdvhmqPrrfhLrL9iB/5SiB6NCt1Evb5ud0LAc7aarXyZxJXTB7LL5zUrgoVcqVX4Tjqm9ylk90
E7ScUr6Yp0TyDQ8U9ipUEeusYjFesXw1/RFkcTdSfGLR0inhNUWCxpeXXOu02gYlMgS5HX7oPkSk
ERafbQoEFXkX8rd6pOzFdEhBRLjqK5SUc5R7HXGZdp5BuCtYqcahhOzEf8iC9KfvFf5KnahlSCAg
yfC75PPsCUN1Sa3H0GSlFmrzi6UKSIZTH/m+vKnY36amO+ll8xSl1Xs+Rpcm9dGi60JAEYa2ZTkT
HeCb3XuGunFXQrEwNXmi/ICMr6eI4ZgykAuDjteYk30UzuI673ctINuMlVVXl1/5dzgElzRMx508
LQHIGgfyqOzjzDzKhPuEGVpgFbVkHGoyMPseC2KJy84QKZbrpvIi++k7yZwReTrTVxmJ23KY3qaS
+nbVK69BUgKQrqKXUZROYdhpnvRaikMC4D8gIYfgVDuL0OFXkQEGTm9eIrDLfueTYRngBahElIlK
Mz/Mef+D4rZCjm4rvn+nSSKyXBnZl/xTzGGxlLwJWGnj4mw1gUEmxUxhJYRvab7KqR4fCoOeFce6
5Y4hMCm0pGfROpktxm9dRiMsEApC6uEXEsbRzuO4dlpea9V2TiQjfOwj8yOKomMvURyXfDTunFue
hLp5kAdGVj9uv1Wt3pt1TLvLENzRCs6BtvMr6n5EpferGNvfPhTmzZDX4BJk0wdoJ+7RqXEfx0eZ
ZICjJt5k9BM12ofaLfWKSH2q5JYY0qJxMquXt01GI8t6jUX1fgoq9diFYDr7qdhNQvTAqcdsePZG
r8CWMG6gwd7n1vw0GQUwAJzjzaSfrcH80IT+WRfxqinqt8kI5Mop3FVqg/R+UE1O2MYVYV0mU70W
ZGmb6tREG5oeTCOKbRe/GBGrSTIaAod4vQQft/yW+X154u1Bc1KmtWUwcCASOBgK/koEKWhLlnP4
0E1PKgfGGnNAG2RfHKrzVggHxmIVtA4/8ZTJTGUqw7PqgTQK6BzMlvb0t1n59/n3oKRbq2Jx20U9
sk5dfG18jbAjFJxBqX5W451fKfp61vHfdhkLgohZVNBo4b4zKPbNunEouzkgA9CWwvM0qywtAhFM
k8Kpi0T6LmMoLbFtwVBVpNApI9rHamfYYZVdZYtYUE1ZAkGvcqu9B83z2KOmjSQvhwSMsh9utfno
Jxua4U89JjynW2ivusGCH6C52LoJ8485yY5GjaBhqD/mCfdrNV6sVL2XquBIDfJLrvRtAzxVbilq
klfRaeWLNLHA1dnFxArBRCVs2BvdUpxDD0dI79FpyTHBm9e8+2lDiGxFw7ooG2rQZWnxOfq7KflE
DeWFCTp9KTBem5y+XqB9YbYCUegb3xFEvKEXyK3pwQ/G1H9SzXqjvuzTPuUbo51U1qW2GTTSOicz
v0xpa9iCb7xHebnPFXqNTBCOQanRoUks0+ZbKqiSyucQ23PD1I8d1pb76wwmmKbenVEH16Bvn/RY
2JnLvFKslB1ESgVbhcRuHZFLUIWsrCG38JnQ0mFamWNZtaVG2BacwQsBnJQQulH2KpQJjLUOhSKm
SHNT9NNaAvrqY2Iah3lPa/uBBjxo4EB8aqWlt5Fxahkz8bGb6m1l6ttkWKAR48ucQTJjcupvTNy5
4MxkGpLU42ZdA3fbWh7Vf7hs1pCD3bD4VVkJAMbRmd+aIoIBqJx+KL2ktYCMu4daaKkwFHqvVeV3
K2mPcSBcjdC810hiQ0cIan1YirMzUo4FZF9iFGoKczMnD3JCMIiia49SnZf2QPKL3zdHuYklr035
+WlQb3IVzHvCiU6N4INFKAp1LFZQz+IBGBSFjrgJPHaZiByIZZARY8L4BB2RfjWAorhd1MyOABV8
Cah/uNsMhOqPe27Xo6oKiZ7FNnV79G1zu0Pmu4fluTzb783tnt9XDZloFWmKNn+5/U8vf3vw7Y39
5TFJEu8Vucs92nyt5NwexwiLa+J2kfM+3tLfL1WRqG4qQ8hknWSgonsoDAjDtye+bSSCbpFZ8Ql/
b2ip/flqh+llV+H+9f2J8pf5kd1e4/Yo9d8f+us2dScyT8VlQ+m+UelSdMtmzjpcdtECefFFCju3
G2+PuW20mu4K9Y3MbvTHIpxhPP/73/++2icURLsWoVGVMo8AIPnPF5IKPfEqvqGbCO+mrwsruhHS
0ju43Wb0Y2IPKVrrZIx8t6Hn9Csx4hYWEWYj3Z3bxU4ILuQ7r7POq4bwIBwb9cRoNWtH1hNx/IT5
QQcFsfIdRuodAIrxbbhTHihEnQu7Ahy3Z+ZCm/0p8wgkL1/mF2akAOiLT/RkeIxsZtK76FGCzo2t
zjzgqYzpOLAKsgECfcdn6wQLcAZyPZbGXfpoXpRxXn1SpyRIoJ4OWGIzm866uOphQQ1u983xy1oF
vp0MqeQd7RmJceSTG5voY+DEkzli5unEUOwAw3Cx/cyJ6QGoMmE4XBf9O3RJCqEhQ8tauTZHHw6V
3XjKC6cS3AcuSVhIglb+c/mY7PEeErEFahH/HDV+8v5wSzKkHVMPc5P0iNAupAGDo0Z1CEc/kVZx
Sc/mBXBhVK0Sr+1cEedMwGI2PGe74j5o3eJ+4dEB30HyesjxP+BA38ryKzThEZ2JOUF1P7KVjJUJ
auwb//Ss05Pgafpxy7pH30Ve5lHcb4QNZXuWrHgpoXHVyY7zKCF8qFoUGR8v07qObANGdVt99GEM
PI73sfgkfFwQaLX+et5o0P736UP2zgk6vUQraVPYKcl/1R1BhysUxPi3zTVdpJXMJHdFJ+PDcl8N
6wyqB/yHDzURfiVmmW4N87AVye0AzyejNAORR/Q2Rk3k/R/QQza1M72q59L5ZGEaHKxjO6yn1xwb
6jut/AMwU+3uBejpGUjxgeLpSAUY0Y+qrFkerlLfvsAtrDfm+oJxiZtXKvZWPiNxG7Z68b/MLWT/
NbJfcI7mFpqvp1+io77Vv/Ir/5Pg9F2/4Py9Rk/YFf0voXPbFxUjdLzyL4FDw2fF9IsvQNlAJ8/e
CSAm8Awz8/pbvOQvICwujIoF4RNbwcE7zmJ0Hb37b5/Wk3kxLyjIFpGlM6pbP9hZeAmJ49UuFJFI
JTNc9OHpyqONQrE8cIonojTeW8F2xWStrN+L0zm4f9UQFdP4s/cG7I8zaXopSVDaRgeyTsnaX1GR
NWFX2aNN/9WT7iec9E9U00/fyv191G8F+7sFd3otIeIV6/gcQdGyAax3T4/xGqy5tJ8JkVwtc5G7
MfRSDAvrjGMpt6nmNAMozATSZyV8EzRxnghqLHEHrIgVeRoQ4u3JNqg8Yu1GvqnimK5HksBc6Lot
xaR31En/vJWChhvsAG70cCTyezIfREQLSryGjrQKdjOQ+yeeNz5XXvWN14d9mbAUpGT5sB7t8rk5
sEKRMXR71Fmo9RDUyM72eYwPo1uvexdDSURcS31Ga6pwCpnO5nGEeE7M1wYBmh263yrRFLDswApH
UKCdX3vKd2J7lp2yRl0Z07p++Uy8ekNf4pGaD+M3YQLE5GR2BlVvPUGKOAon/D7CinYeVbvlcObH
ZC/bYyYPiNQgPvB7K3H38ET3kp5Xfi7zox9sDWocuyDbizvtk5bVSMbIfIe5z9904Ib1zVhto1N4
CeC/GnZxHFfBO0USehMvNA5WdMjeIyfZoSGMdqxzijsmTHxzhYfQsM/uXLRIxhWRbOKIx3kbhnu3
II0LPN3pvSgv8l33k4NQmM614JIcWW3ggOvoXiy+tcKyq4/mFN3TfsXGCFeufpe/EjpH0jMzXUpZ
Ve9EHvXJeS2VMFhh6BKQMx/giVrqR/+lLYFHxwpTG9FJq3cM6lCbfyLxHCurKz1Fnd4l1GmtcpMn
YmFeYJZDPl4Li78q32JYpRLVrsIz4GliBsp19l14tWAzt8Kc8J1r2xmyK41ycxU5QGuP7CyFx7fi
BDsEk9NT+NrdDV5vnPl25j3AWjtZMhfMtTGvWBvJOZwvF+Ujz8+ejodL7d+Ko8RPBDH0NenXOQBF
zDqrbMdRiB8BpNV84BiJHDG/VzZQ556kNVoJ1Ty06KbuY+o1AOHR+2MXR4PvwU8Y+emHb7xAK/D3
xHQoVwZLhsDKHvc4sTg5YOgu3gFRwOsIHL6DygvuCDRK3fE6MVNFt0daDsMf9vblt6dUU3xku5nQ
FlA14pcCpoQd5Ri6/UZd9r2SBlb3TFiJv/zsEVO8WL6ncJk+vhOXCZTp7pZse77nLYrfMHlXw/Kh
j5x6Rn8bhRuOt21M92xLtmWwhka8gW97+xcMZMfS1NkHjts8jeKStIT12klO6D5t/y6/wM9+Itk0
VDfI/vgmSBkYChtqxqh76acIz9v8ntWzxmSXPADeAdpbBHtMwIHeYvvEY5zYseDB9h2esm9GBk4j
LyAaFkIOviGakGf2c4Y3f1etRAcN8IbdKv4yf3Qg3wiQa8Yol12o4VipPAYol5GUDziuiOIg6wgH
KYyrq/yNXonTeWp9GhmhrbZPfY62aPyAXXvWztFuqzIQuYhjSbDasd3plUd26gqcBxoceMTE04rE
lt3N2+hb66CeNSUt/lOJ2gxtWvhooSBgHzgljyy8r+2L+MSB+h2uySMIdsq+eickyebkyTkDFT+u
zquxH6DbBis32HcfSwwrh8Fr8OG/C3tcwvvABZzJN2j3LkPsrmguEPWpyqcX+SPY01AdqYAQa+3c
TkxrTk7r0XBxlKXPF1ghGHJWGGxplp34cZonyDl8heA/lx8Rpj+fN14TDcqx5PVUjcipMBexvcPZ
cfGCrFqEDB/Io2fOdST1ueQ2xRj9bcQre5SK9n+zd167zatpeL2V3AAH7OVUYhFVLMuSLdsnhCt7
77z6LHpmMoMAQZDzABv/tlwk8uNX3roenAZhpe9jDi3lOxUXGDxr3UW+m/NHdcgOaD/YAlILma0H
R1jNMkJ0qOT0V8P0qvFK3wnMWQohRD/k0eqJr6mHhLTuE3So7Y9n6lthd7BFj2wwNELLAmGN3qYD
DxmIEo9coXJg078358hNrMdqZzhe4BLNsgOXksQts/xJsWNqUpzxMqEOcA7rT0Tg8q9auDVZuJ2+
FbxJWbFOAuVe4p4yQwEdPiN8lPqKqqbcoZNoKdFbYC7nKD3QmE0xCHUYu874yKh7xN5D0U+iIWm5
qVXmiD6V2BxXhKkm40qIUwuO5I5VuBOeUHzJt2beAi2n1E6mvNJc63+DU7CzBrRZiCRQ3rRn25F2
yCKcE1LvO+WTvY3zBENaAsrP1sby73ly+YW2y8ZyMVfqZ9p864nAmI+hysI7s/NEdFHt+x9A4880
m9MJXbFxwPVGsIQkEJvHU6va2lNNXx77tgZaHwvS+VoOQ0A6ZpWOalNb0rxhVTRxFmSNWdocV2ia
YHF3qESCwts216XaVa76o/4I1Q7g7s/oKSZmxFt1Zp0b99TpfBEhPp+IiQzih+tZNkRXNvmTBByH
MtHOIUjcwGuTvLQhAr2ZCEGHtNaxV2zRIY7ZxVjxsPmoU6EyCXtHhoRBLoJIEMn6wpdZrfK0n9Qz
IZUlo5bYFZ6C5CFEavCUvhuvAWKb6sM0uAzf8E2r4D/Hg72PIrA+dVSu2eNMqEqf0c7OAo4HmmYo
rmC6EH4UR79WaTdg4LbUBaWCw/Lv0xdwxYnLep4hRHAv9eamjjstPGpUM2z107wXnaFH8eVYpo/T
gZYwRFGRW6n3eUYzzo+gHpPYyQv7PRa3guSImEWoRgGo2KDXwvn8Sl1X/9A8zs+gqkbZFcunAd0v
2IqpTVBFfG7jHQSCnivQMdJ8RT8p7XUWXoLpzYy3JcRjbAYIsO+duMEivHdEmDHBaYNstzL1SrQm
WK6BdGbtYGDMXtifMVCXA9UrzHntTKDRQGVhFUFDz8VGw6c+BevoMZXK5+wqpDeSOvu5Bp7jIzPF
STA+Zi7CPiWyCThh1GRXtrQbql2TX/RoP8EuDG5ZAkYBF25b2BNJNxj+7Gboi696NeXnWnMsZvQH
uJny2EtnzJlV8A8pe/BKP+YPUsJ0x6MInMyuZXi16qZQYrLyFgFHiQS3Qu0p2IqVozI0Z5K0IUgh
g71ti1iDAsEhBSW8M/JDHYLHtaf+Fz8BYoJ5JRZCkzmhRsoKyNEBwx01gt92kdhiBWvUDSwHoWB4
ShM9voYNS/+8Tj80bEC/FJZHOibNbe2rip4SvzB2kqtTrJIcZ8D5GGGcI5pNpme+hIjqRkfC0Shz
w89IaSunNRF2wVOeQpHAIRHAe4jDFhuR/5KMRkxsbR7A8ok1iNSXjjYM53KdPiKWg8wTNPmBxu70
gPyPoX6YxmNDlbq458iWZDgIn+O7Smzrs6L7DF/mh1NJ1rY/MjhBlPP6nfiIHgbJryMwLnavkEe1
J/KNPjpsBNo0EndUXI5pUseQVdR4N2MvC8+a2+UuGu861Lx7Izl59B1QvPXDkUT9XunH042LZs+h
xlup9iGxEI4iDCb2uiW7TIBpbxwPnE+b7sy6QRqTFLZ7RvYK+7UmHu5id3RXoOHs6EjQP4Qf6Ud3
fK/8cvNefSvIzH1RMabTU7ntviuVHRxRPKTlPmI2pvnEQ7gb2DRM0RfCAu2mecSX3cWn/JLA3iTG
TmQW9+5DuCLVPl11BulDsYfzpDvJF2YXYngcY8bxVsGbt2lUqZ9Nv/kc7uylhY02F3NPYhJPjdei
IO6QTSKLjJXKv8U5P6V7bmjTXbXdGjyA2eiuBy9R989EcNlu8PRSNGiKajc+Td99s8WkieUBfeEd
ffcawQhmde3k7fvErKxgLbqWTNzDdCa6PpiZ7TqgRCV4RbWc6sfmMSWf+wjBeDytB8l0ZW3xSXju
Xv3MNlZeeo8FBzvgDPbBZM86FlcWLysyc8mVEy9gT5/YgzYy5tO4Q6maJLgvHQG0McvmH6r3v+mk
oPYHSbPAphcUaSeXWNSv+CxdWO58So7T8NjRgfVNZVL+E1/yi3EoPcPBvNNPf9cTDufkS3SWIxJp
q9uMkV8hdngO+nORvC3GvkXfa8T3pv8QTQ4zeSgJIWAWrwnT/lnBoLLuySs+ueEixKft5B8CTMJn
6gT5l1HZ/UV2sHTYIAtkjG2eQzE9MrW6M56qdMe81LfdGxA1Ot4U9yz6PHHDa87ESv7U1JbYXdXt
sGgZHNqj4630ReAobltsUYLVZPSzAMeF3m3TXTvdKEl6199adPBI8LH/UeB5wmjSrNuPARHWkZ+n
0cVpHxRQWTZgF0+yqUUtfdwMMUU2/tzo5zj/BXBz58O70bWY0RzH9VoWknTOWmsaOuJNcEvq0ziq
NWRNQgRQn0bUPV30IppogzWrKo+AEMU3ndiH/gjarP1hAvmBxz3IUB22bFmo8Cz+YKcfzbGRN9UN
MInwtcqhK9ucwoXBoc3hEa3kWd0GRF5qOzyiCHavvyCAHMdbdAjuzfPIgYnTCTuNhmhzE122sJ6u
jXGnYhpa8Me0B7pAOHGTu3Y520BvYJMjXWdz2Nd0J3wEvwi7WUf6w6QKQu0mja8jvcS6zUos9Vts
2QYU4+FYDa/jB+cZH/Oeexq2UPd2r35zpPo04k34bKrwW7UkVbfpe3a9lUihHNsL1kj/jmpcX25l
+bBCmZFoLXdUXBBm7LBjiQ60P3O7iahX29C5toBC/FEOnvWEbX7IHTxM8qJ2TwxTXqVcXR6kmD6E
D/PoIys0ywfKIpPlSKmI7OJMcDwXV2yB/F2evZtBNoyZihTE6tBhhK37NCrNxEHWYMdPAsPaRTTn
NKce3xXlg8AcmnyBhEZ7EhdizU5ybNOWyZ0bz1XgjOoj+KDqTsy3ApzCxoMdaraH/MXszlPzxFM/
iSSA+0M6cKtnq8ESyD5LDoKaGFwSVtQNH3LjKM6vROgKnV6KY1DQWPTJf0RkLEpw1v89KMEBZCzt
+s+WcZnag77aoXr8CKBnh/jZjUZfM/rOcnsQDnxGT8TfC36LM7P+i9iIpXrTDg0WExGWwGZDO+Lj
r/ERiAG7ABgyGyvtnKioPRnBgT4/Be+Kdv834nSY8FCS71i8eEsELKs94nXU1JPu2dTPQUf4fNvd
uzv/WyNuO+1uPdXFE7zqA732+lsv7HC8Hpj3aK6k3kDvidPdB7afpXIww9g1zngaZvEhjuDD0CAs
uAF7yk7sqHwM4Wu8NhZzxK6O+Qspf5e4K02OvlX0GJzuE+eSEkdKePozcnhrQFc+oMyIHBjO5114
4BgqbTZVnYoTEj8YUcgOhbucqI0nIxADCXVwp906IO9cUTuykZIIo/Nz9aI5EakOA6JE1+ffDpif
2G6v+OrVFXLvn8jlJ6M13LG12NaoFgaQt84+Nj3s0uCtf46+cF2wi4nlskHSaFO5xk5ODjgWhx/w
e8FbrF4xMROCfuSEWvKPn+xu02sueQO/o0OROlDSj1w3fXlXghosrVVBJ/Pb8ARpph93Eqf0XaKn
7lMiiQ2GlNBMILmp5+Pab6aYWhFPVFEVFakqxgs7pIa1SW708sUpkt3nFsWJBwY5rtGecUKVZgin
P43PqjPvoXFgV7ssMuWzu1JLdiTgUROtwQA137DuwanyJdF/XCFMComYFTYCUnzpS4ivSFWHgzEi
KTspOfernBy08F/kC7GoUn1LyJ1us9GB3FN7mCVURgBeG4gq/YzanaZYKq3CfeK/CldiomwZXhrt
CSlxWTwgpF/Gn5Bwzu9KLa0pmy5ddJowq9C5Y0QpTElxkdI9TlLwNo8n5V6cU4ez7Y1hE5N7gJ2F
/20SoUmhVCBe/TmhkhsDLPbZGlbc0vP0yTuxrUAQIy7FCT/254zqqZuOU7s1QYKUR+VTlQ8yGxwC
vlTFTusMTF+QpcSxCU5JejY0jzfLWiCyDzIjg29xVXbDNX8hkwztF63nF4jx7/x+FR4htnSf0Dis
K/wqFjFZdoc6uxMTnEiTyeFTVkQUHQaEvQvBUII9OOqrO0LtxuhY5gb0JwqkYvqiNXfUUkm1kQzF
f01v/C6BnRrjAnS8BpHR42kMGsklZyIkhFuN9KTxCFGDL/i7EY6oPe3oAMGTGBmmxuOtrMJHHLHU
7mRn0Pm23krht6M6BhonEaZ4T6x90t8Ly9XDXaX6WM6tcsi1u8DWzzULqHk23hzussabxHmdPPHq
ebBl41qvGpb2yKwsyP06PAeEsrrzMuC2OZEAscnmaM+uGCZgN5S/GnSunmvlnflCkZjPxNN5ujUB
0nodG+63U575QHYyxqNiS5lu/DRHYkSzC9khmsjXuFzlszhtVemWINilQsNJkaTdltF3NX0zqP34
xp/zOau7AgxiA4oLO0s5MKzcEfdFEzfSqDNgKWXHJUnk60mB8eOF8po1n2MMj5yFjDjjpdLebLkJ
XW+U7ONfQRC0DShUPcEe/OKKp0iI8p3ZyXsCLOPco52pFF+564xgY52+EPbnBZdPZB1RuADytZvJ
xK3ZKTn5cKkl+JBkMzUE5Ihqrl3H5OXouM4vtPpjOfJQOecZVRgCAgENqspZ8WS8KW2BMUsHAoAO
2WFu0cdrBZDooRyuj4hdgakUaOxwF6G90vLj1e8WGh0uWmMu9QlDuROFX5Ww/ckE1UkMbXCJkxCq
7E1nnbSmo0uvzBVeEnJFnmu1Ev4+mU+g655LQNaTmIa64c6Yk7gnlbKqo7JXc6Hc60xFECz8FJ14
n+Hn4zn4C3T49gwrf09mfH2gSJOiBctcjlcsLrfDpFccropFxE/4FR7H6E0RqeH1trlblKK5NACG
DB1DwDXCSeD+FxBu4aq3zR9xvUyC9SGBUuqRuItIIfEA8UERnVzTN+LcHoM9zgZoVjYjbpPpYPb2
fBrf+eDhSpZAwGNy+Vxuh/+W9sob6oR5tAceD3HhFK9ZVZFAPrMqNNVnyefKodP8nqyABhWYJLBo
U//GQ+TN1oURb1motYbMHcm6m3FQ8X9MlwfLAuEz+EUeO3fIba4QIHvQvfoSymgJEB1yFmTQKJNc
8weUgWL92oA30ZyWrF1ebZfAncjqWrZ007MDwRMhJZhwZc7z4QFVzwKlnM5sPCbdFoU5QEXcz8hU
wh7cGcuRx8Dv0k+6zkUKUwg/gyrBOaX0lYg75g5zlbLO5/FHa4BArYrDXAW/x2OQTAgoNIBDkN00
q764aynP/EEkHkfrSL6O+cGjnOjOyL1a8vgkcu5RhsG9R62Y98kd6zCuq8/A7eOquOzlSGKDZZFW
264/MMm6x/6JBGnYIPBog0bvbnRPEvWoOvCkmC1U6Xik2GBZo8Rb2Er0QTMxV8c61iIHy3HqXZpT
RGtb5RJNLP7TYtlsJ1Z/Gbq3hDKxlh5W+oTVEyVtouxCaWrlE0TWaHFpei1Fn9Q4MnBUjKWSE2qu
qN15xlzmENxYe0Z75SW3u1Zwoe8T77DLA2lnDJtGsKWBeUuaax1YOoIp0ZEdnCcqHBfUxNfh3yDv
XjhwrZmTZv2sTv4/R5iCbaHbUVPJ+AClxxdOm+0IfOpl8ql1485m5EKJBkO9VqEieiy4Ys06bZtH
ZOFMKMA2xIky3UmyzSykpgBgtCw4DBia7agD8ugYqJUxTPvP4mYUfDKw7EC8bjRndaQKp+K6E8rE
IWvtGVOIgCzlfy7IFvrgxiUm98398VyZlgF5O3WNT47ZwfqsLwH3hOPEZIz3DCxuHpfE/a8FQQbF
RdtIdwKC+ZuwXH1T6iNjGGD587Ic+Ph1EgyEMreAiUzY1DRUBZ5KlBOvbEPmQkbXyaItmZDaph/m
zWjVW4/dcwvBOYceOT7F+iuL0TpEX1Sp5k/rfIU6ipNq+qDfk+J9hY9y5KW4GRsVr60cb6lF0/9R
nICfCneRGs+/ZWeqrj6sIw3jhZ2MKB+N6I2HaaG0lMLZFXOsAEfrgQtApWUdcB1GxLZChP4lwndg
L6e8iwwj1VP2zKKYD4NyoaS/vhFno5LDMkFYopxQECG6GFngsQzW9aOiHkp9oV1RfvdIp3TZH/kG
j7quDw3swcG2SJxTw/IQvDCionyisishci/brICSPQQh1nana/Q/7Brzc53XyoVnSaBVJCFK2rOm
+YtAPZAmAUWizulbl4JLIrnsQAVhUsq5cmsdt3k29+zDsmyx++Pig9akvh9Wh4UEoJ0PO0318s5O
Q4ftuVT3TEPuAjAlDrSAoc4CbRzkaZCWxiJNfCt66EIKwN1QZPE4XeLRSsFKoyLTTPxy/BC+qFhh
G1N/arCoEGGf8tJpGVPMG+sVUnbV2tQgrjMJAB9qyGt701Y8wbNvGZ7loIQPZPbC+jBEh7mAz/wK
Y2XNehFKiJwISWBWaLNnr5IJOXXrQcNaRGZF/SCMYJGm8ap6x8TkUTBlqfgnJFXEqGeyAjVifRhZ
BpBa+BHPHEawzpjtJPFG88CP2NpXmwOtlovwyWszAsEMK+2mcwsVVKEtJ3khctrvhfQpI2c2r3fB
b5YoD/JStyukECiMhFhFsbWBDD2kle267gVqP9+IiPDxRmuz8nhnMk6c2xnH6baUmY0k/ed1A1nP
7IxIms9OQoHygoAZcuYEg7QLy5Li9KB9qdnokfIa9jJvRfN9DH3oiwlPDiRQLizdDr0w2hUWB0Dp
xA1R7MCqAPu21LYOP7zb01uyWQYeGDUw/UHRduG4E2ZXJHQe2hWNiSRi4LQMB+DOBHIYbqG4BFhc
bCx/mxGLtXrM3pgzLCmujJ1ogafKFfxt52xG7Bw8opDO4sznobHz5BSt6CBiSC9RqGW3HxSEsEFx
3gmaz6+D3sNvxl4GIETNWr4tpTPbWB+fGpM6Y2xzoKBbzAY+jE/l7CNYxkvGEOOM1SJO+KiPZHA0
i7D9mmTgsfJXeUhjDjXjJ0visKMlJ5kARaovkHnIZ672Hm+FCZJ6bCHZAlV+hSYkKdHhgdkfjtDk
fNYM8bRM+XiiJoCUDJYYd298sck/EhvFWcdfXY9vKk8If1JZBA90LTPoWqr+fCotCCZzODdEmIA/
LyjAC5LpmhOgw20LjQaqPZuHZiH5Ftb0qSt1NzGY62uhKcgWDZqe8PZssHW9tPu+qWWqhBMsJH18
WMyMJsqiM/Ya7JdQSVB1SankRBAm9ipdRVZgUvYAnpS9tapeiAlFVIWa+zSsvScdbRR5N8v7FMA4
qI3UF8eIRLdAU0usNwhXNylYdnQO9mEfhGCdZYTQilERtwN4EyY7gbNGl0Y4I6g/xbrgSgtPBLrV
86iP2TYMWoPGimnFy6kKYINbrZo4UiuIwVyhC8aifTd5+DEGHDKVwukcLbnXG06CXROGJmwCiqY3
Y2cBLzKk62QipYoW0r/+PND12Q1S8/z3rSZVcowc8fr31jmCGbuJyE2xtgUV8tTt8xaQ21jHDFk/
HGOZIsr0f/0jhwuFmH+vu8igGFSuwOzULNxGrep9mEb//kdpPU0rOUrGucbcEJ/+8wuJnnyZs96j
91WQBFr/aYYVY/+f139fDSA0oX/k/rwyKuI/RsXfl5lYUtAIJziBarMchJrKTiFtZhRxpobuJ4M1
ElPvb3cB2k9/V2sKVIQ2ddoh1bd++ffNf/7h+tdUdvKT/3yzSgN/aPDBOqi32wa1HmgPXMTfPwCa
wRX+Xc7fl3/f1Kr6bolkEieFbqUwF0GVqZx0wN//9c+4vvzfvvf307/vyahKK4kee4oBfh2FFLcY
wppSlxohdOBvRhQK7AD1SyPKLSi/yAAmQntB2I62OGjaVtapMreOfWLqyEMbpdeClERKUlwoFtPM
NbydEBkopl8gSQ2eX/AJeiPDIqj3ZWB1zlhrJEYWatoSQmiJAcygGorwXKzyjIq64PqtjXRRS8wT
dB0meUtn0yrMBO4Lwm6/cm/Gx6rjQB5EDcH0rKKmecYlyhA/XbsJTTWFXYvIhDWZn3l7bTQCgloj
FTeRVAjMeLCoOQrfZp2gDlaRCCFIojb6ZZalR3hepaeoFL7WY7DpJsyTmZpDT2ugZ8C40HEJiM+V
s6tEYH1jlSOtHPqnlrrKiqiVmaLyV+W9D2lejCWFJFxT28HUkzU08bUg0O/abCQOVamORXOfk0+M
dDjT5g1XtAFAZDfGMQ2Bxs9p/T31Agc0qH4Q4CNa7iTTEyElW88hRO+hsSWrECEBh1eItgR5bKTT
gfIwqINpjwPxUUtE2WqkIiSX8DAger+UYudTTx/r4N/LBP+5NIzYlxZqkEqizCYBQn2EmYcKy/tQ
MmhNPapEXl8UC9+hmLA2ReBeNCvaQ05H2/ROfyBwD2Og4l/ZREr0Ws+AJKI+CmGrlqqXlZAbiABp
UqrtJgXpuirDeIwKEjA9wSo9IB+1ENsRY9Rjez0JaWnqi1Ney1dEGmydVgjfJIRIqRcdtAaVRxZc
DjB/zSAYnhiNb2XPFQtCSlGgYB77btIeRM4uo0dcfEJLT40p9qyi9M3osEZF7dNKLO0Y9hxwuUaj
aRWHd0nHM6SOGRFVGbXXaJjQICyKg6UMNEog5jUYWmln0mreS2XghGORnWgHG8txgNIwKKdCri7L
2FMhRaKXFpTlIBnaay0rlBIMglf1MRycEVUlE43HMLyMxblVdOseryFEzbEg1x3yCaB4XHYoGWsg
6aryoAnNyTC0cZcinaCHmuSOY02tCot3WwvGpZdizr0Y3essNON1EuHnxMZANMf4LqplhOtPb1ui
qt81yHkhBA3W6dgjwlAUKFUZFDMgtAS5STxEBop3kJ/sZEHTpDRQ3JaS/g1NE7JAS5e6icT5O6vf
RmiMu7GhsY+2jwdlSOW9Apk0LDOs/zn40BQEEYV0RFA9hEV9y2vDHVTJOjZVfaSfpjvQtwJqT/pV
5pYGmorAGUcAuQYKktAD0jQp8YRkAPZP51Eu1Xtxeep0mmdb6Gz7guII2vx8czCoYpNnnKQqWeV6
9HZPhxT6ooH2DRs49/JS9wIp4yRo2uexKd5HPaOlrZe8Rcke1plOp64lOpqQyYiYzZ9mWiG8FEeO
GdHyNtKiUkutN2F/q9ZOUKTdGAMEE3VabQqLWo9mGeHncI5Y3RDbS0CzNxKwcN+0mjIQo6YDttYM
X+ixtzQZhrocGvscBRy6fILZTvsIpfCw9SVRWPxRKeaLGkW7pNIOTJH8Mwvkk4k+lNyV0zOiCJ7R
0+amj2TWxpawYdS8qe20U81OOCwxZRpgE2kAmxagEGb7PIvZ5Cuicqx5NIQcqf4OI/Sce+VHG/Fv
6LgC9WFhFUnS/DCR3x0BvMHq0pazpir3xpJaIh9L7DcgugktEogC0Y9PSBOWXkHtEpph8ksJtZky
IosMQQY6t10qtOmItX6d6X/dz6E6enEAoHeWi2K/YMjoWblqfCmXvk5ugWTVLptx6svJsx6W4kMX
VEcrXJSDTD5LT2P51s0DSR1KsdoGAAhCatNsfYMmgmY2xr9zhEKbrETPpR3ScuqX5rsQL8PRqspT
UM+ZBwMipntA/ACjhjcfkM8yq+YoVmiOpFKELteAn0cmY86kkyQsbJvmMLpCakSOlFcvzNJtVQsV
XMIO93yA/CVYWubErUAWMNSuKgoo2aLpDi2lP8kUHJNWViinzbPtUmF2lmMMFxFvN0tJu9QqaSAz
lfRDHwy3Do1IP6RDh8TDGiKhdzhskvgUp7WrGvlva0j0B0jI/AC3CYNxXAVAUuA58r3Lw9GJVG3y
xqECDm4Mfq3NHLWqrLvaiHtkIEeZi9mLNCjUaLTzRTBCkmIKKsM5mndWWRY0PqK3J0+gAGu2ll4d
ZHcU5f6Ihsgj/Lm3qezOTd4SI0gnBeTccIRQHHpdHA3EoEfkqOf2nBhbBq/0BDlHHKgLDdvQNWQf
05kSFwHJq0AOfHkaMlwLodl3Gg1JrU5Qoe7k7Eb7z3mcpyM4sAch0aHrLzldEBj0dQWYSqNZEuEs
IiiJUHwXCEhmieZgv6sfgUjvM5P9qVAlQuWG6cdY6Dv0Nlb9xP4I9/tJog05LBq0/ESzoIDbRtMp
2VVD+2yteNYBOij6mDhbS2h+xQvWZmn2lMroxKkaOfR1kZBmWhiaj37fbLnphHMoDZSadBGVpmVH
bM6sWTOi1HuqUVJlngwnuh6ntPilcR+qsK59VMtr3QzmNozB6BcD96/T8bIsVnyao7Op5dQ29G9Q
7ihmnfEG5MO8JIeubqZjAwycuuHvUNMxzMOme4mEpxHVSDu12hpe4vAdA3e9WmSWxDLuwQmY5ikM
h6+wNQJP8BWt2iFpAJermwgDLKVf55j0qZQfogZhJC1tv6Ru8BoZc6M2CYI35vKKYuIqqoHfN88s
43ejbR01XDpHkwbSzVLAEbSkD9J0mpU4OvYVKVQzUdxRskgQGjg5uOHQE3F4V9AsJDyYQ5Hx1sSW
P8r9GwfOkw4MGNESiBKI9rJOHThn2rFCb3KSlo5u8zXGJJbXyYpLP6EObs4mblKmwVcjQK9YKunB
VqH/WYfuWh81VBDPgFXrE2ACwvrgyC0iBGY0ICszVWdFApyVWqReJxpx0gjsy5gsAXtT+mmWQXJs
gp7qoCT1dF0j5DppEB5GEZ1iw45kGx9JO0gTQFhjlu6QQM9LP+onKWteaFvnnDSp3kxoSJdltpxp
Jrg3F9ZjqvMoAUVQ1SQroHwi8pziWNm6dCFi1mU5pJkOfZ5FLE6F2iZEwDtidXqlOVnY7pNhqF9a
yhbdivw6dIcnXW8IX6gVjyzDoBtEsvS1hBDR0qB0GGegxpMedxhAI/pHmg+wU/ZVy4LeCwKyB9Cz
Gt9Ezox2uOGaVl5LGzblwLzMzQytrVR7nyH5oHncHEaajAlaSu+NWp/zlZnZL0u3XRePns5gMEMG
V9PVtSYXk1TI3UKfZhdooUY/NmaEwM6UIdIwlsRBgkR9L7F9HSUXf/IGpuQkjmA1wXYeYnjSFou0
kkO2MYUJvorkZGMv+cGQI1tZwpLX2SaLkU4LxaRXNmhvqI6ZJxRDkV2Wy10Zr20IFHwWkiYdpmB5
EMVB2snAIXb408q4rFYBpetpiKiJulDOSEEYDvVeSpv00sdW4kU9yXUEF5pdWRpAxvRZOYpBCoBv
0ImaxQHy7JOvj7QfmUaP0wcNYZ9lQ8R5lRKTAqKoSouCeeKZSjbT+j2HLyYE2+2SgvlOSuk1fM0M
WvATjHpbN5b02MLMpQmu4MyTxeBhNtK1X4D0SaBlz6JIXERXJemxMmmGVTFtEJZH8WhqTTrlFVgQ
qhG6lAEmXhUsyEx25YE+xp96NuK9tZQxkROkCfTKXwQYz3mXje5SSvugoXLbMlow+YTRipCbFc3w
3Ck83FUgqBYXHEMN7NdoipSRzdRmCAmCqmXRvgoCCDxFHixslqTxm5lydLwIQk4xVf/d0u0X+l/a
7kGQh/BkislZVkfhhrurcHZ+LU1bb9X2MOgxERuTXGMvPJWFAd0MR8HoyWqKAcd31pFFL4wHnCG7
SJWvMY106prRPUzUvCDtAJ49716HYHoh7KDhPpnsclq7K42mpoHCqo5Br4wkJDI/xbnfG1XD3lJH
+5ZMv9CIgZfW6UBPJI+TlmZPWPJig3zf6oWKA265QuFkSM6wx3QuMipDJYXuE2nMfSPvlEd1HPyB
8MiACtopmgVK29EGeWB+sp0mygKWGFkr7DTMbV34luksOJhS/DrFHKtixGpktrCgMWFXKbLCbaTS
bSl7bSW20VlHMLMKVZNfaN5KZVTAfjbv4qiBBYtjlmhVkclZXqVYfI4SUoXLQFretMD/yhmp/mBG
yVAo6vcoBrqtTCFJSmrN24ry/6gm+xFFA25Xnj5MsXIVjHHwRGs2yHssG/NzDCm/nqOKUg0BGHen
oL/RRJdsmV+WZaaFzCIA3Jf5Q9G2z0tU7IQsDK+Zdm+H4WtKLIpoI1zJijAHWFIUxWRit3Ir7tsp
pzuEChLw/9QrmPvBTE9Rc1Qk8b1ZQDLkinUwoA2g3qab1N4OT62VD5dUHH+UkTYSE9E8gAqWtmmN
NL2ic/eqjy9VWWrfi3ot4vSSTw1Y2mIhDZRMa9KZTFBrEW5N1dPEgQTTtvsdamvYdRa5PLg1Ayf9
YnkQlECTSVQ0wm/5EBYyCxJo7gGtalughs+R0jsb1uD2CeKphImSQzXEX3GZfVdGWBPVrR8bKeiP
BbWUA6eqsZjfVitKqEip5CO75eWjN6XpQewFVCQYJLgVpVcrAXUADix8+VFqhp2R5vg0Y+cW7ODb
XpqOw4AinBwqGPzRacmhy1mDQeqiWnYTdI3tNM+0HfSAI2Ldz+U15rI2Jo4NQYy5qwiI9zXIuQVj
Sq7O9PiSukDniNpZ9bWwrB8lF0o36dvPQueJy3FQefOin5VMIiKdGG4rYBUZ+HaVSSuNKtAN2Bc1
LfoUjE8qJBCLvi2eOstHjex2Mqj1SDVCBUMks2HTKiCkc/AwWNV3TJqy6/JfLQAG2ev0oCItKLDT
BJb4IeSUE0khBMg5I48ck4wTVOCUbfNZSHRBIUwwt3XpN2rJ9qriygVDdO/b9nUaluWcaY9WTqcx
NPrMg/lRULsIVEkQsJhbYukW7yFk7aVLG5Q+x7bf/H/QW9HF3fx/Ab3JiIqDPvs/g94efsb/sf9p
KJH8b9Tbv/7sX6g3Q/mHhQlnWCrwcc1SjP/Q3gztHwgNqKopqzJwXn7wb9ab9A9FlyC6yZolG4ai
Qh38N+vN/IfFu4kiPxFVSZT0/xfWmyQbK8DwvwCHcAQ10dBMyTJNfiiZKwDxvwCHco3RovRagybx
BB19Fk4o2wMPtCawZU1DgWgY0xzWKJ1T59FNaHTOzDjP90DUqW8O6ltodU99WIt2ArKZBgF8tRhJ
nQ2qeIT0TbJ3CZEzt50qCRFn/V3Np+CA0O9DA+LMleYF8KqmEzfAba4tvfKU12TMmwOZ+nlFvZH6
y3uclG7IXbWH5q7I9HNYsTJf6w8YVZ+NWSYXAMMcSK3xgHb7eCyb9EUu63I7ClZ9yFqEMlsE4LZZ
IhDRGwXVA/X1SKKjezAHeusrJNa1gQp1zhM/pLYOHboXC7ECJ0ottpdp/kUS1iZS1dc93QPVRHGj
oO47ldKpug9aL5zyM9s3NQKF+iWMyXutWCXlBFgCNXpSVd2VfpfRsi6gGNPP6d5ISTyKcpxsT01O
TYKsJKekEchoiU1rg/amBHcqcxpKQoGdobgli2S4QJXyVa0SflS92FaY5F4Tjv+TvfNajpvJuuwT
oQPe3LJ8Fa1IUaRuEBIlwWcCCZfA088C+HVTo9B0zH//31SgfBVs5jl7r/156lV1FOMhjJcM6JFP
rn0cfkmVie1EdhUFD/M8GMlLAuv9qlXRk4I0jcPlSTYwpKg8XFcpgAj0fQZgp4NfK6zrbkCrmAlQ
TSj9Lkf/4FlYzsEz1TvRLxEXlNcZcVAl4tI5RBEPsxLRdlJvJn5pIDTJ/gqCg0kOEcH9lB85kbLQ
QCJtuw7SckkLHvlAF+hqH9Srn724lI7/2kUQLhxnI8dOfpJmxnqrBhhyaugYmTAirVCv+cs7Rj8w
dnlMxynMMYBGOY9VGih857WgsaajabM6VERnvtVGthlcjJ7q2TQQlTTpaer4nSC1KddF7nHu52eR
1njXZrqqecB0bwrUY7fYtbL4xpoD/zosuutxZFDjTri3Ji9OrhxriKgPjGe70DtDB+IwMaWmyPvZ
DvSnSCnEBxPtywzkcBjRvRmsbjePHBrM3A8U2K8HGO1IIqCN0+zvvTMAjGebejvNohIibqOX0U+8
icEYzOG5q5DDJ3NzcgCu5jpC/UH/bz8D2hYMhtzAovQnyW4mfIwam2PcTVnxIuY76YbBpWxQSlJA
vnUIVEBKEqADwcZXRKAomjFjnx/G7z5SitwaHnvjC0yWfNmoZAn3Bht1IVWoPLzWHSupmPEet8Bq
mIvMV2pK/JPrSKiytoQobsvnBqJ/QMb4QWcLukiyCfwGs4O01GPCrnAdxvB5oTPsrThXD+Ru04e1
hgP1qQei2W3SceD0aWaSaEC6+aak7nSV+jQKlVEfYoVO09EbK0OJJmPpHCJEsGPNzlPt3AHJPaim
GQdWfW3E6iodIMiVjqZyWCkKsj0Nd0mCHJR5Zu9frc57UA4nkkyVj9M4k8CrrGCT3E+V0W+YrbSP
IUpt0jwjMluGchf3E0JUNilWlP6nT3MI2RisitHjZZ09entaoRBvAsRbenwqEyTwGeEWVzFh0Zso
Q2eoW2ANFjjG2q0fdEB5RguECEMFkWFIEfRO+Q+ZFIhykuapaAFPMIfqNnAQw22uaH6wFdBytWgE
lNDYaqCOG1Z/dH8loWRuPrKdw2gmU8OiYLlq96LyeurIUqiDtNgzrn8sS2TMpVOTWKNch6z28Nlg
Qribwfc/FGI3jsbPwiw+M4QJmQETYVsN2JjaFpYmhLxG/gylONaxoNhrktOSZt8NzbTDT8tjB+zs
5Lc0i20JQ641dtmY7KH2OVszMDAcdIimvJoDSNnFnQSLRksFbcNAJO7W60PA2NjHVVDt/OVFOqEv
pIU4JjMim7ApI4RqGElgcW69MUcudByIvflqOzYN7LQHNzlhYCyT6ilk8IyTa7qOHHYFIXfGSdDN
4xznor4Mmv6msKCfVQ065hF9sivreN8L5swyG+mZy7bdjlnyM8fu2ffLSTX7kaQDcKeGsZ6BPcWw
GIWHVC2B8xGn4me4nrSLPo3oyCLBguUasGCETG4L08ERJzwP+SGggMCwr31pg6wSi4XG9K8p1tt7
6DZ4j5zYZDLT0NCrWgoUoEQnf0m+zGYSL6Ha7Su7a+4JLtq0ojSOiaofisCt74LByK5FCWO7rZBQ
221HBRw3Q28Op5Enr8MEO6ZFnUC1NaYXriqGNJqDmxjxw9BNt5GTNxcvyFAZZiGhZM45Mez4ZupA
xje9/YuYHu86rvgTwsZqaWcNcplWqPNccGrqODyFjSKBiRJzzrC/tFK/mglTlmL2lt3gWDGJ2Wgo
89WAocBdrls9/UWCJG7dSXc7I+Z1U8O5LiDOAXhBKv3b1O8pl2imYXH6nav9sMmXj9PV8KjVt8GE
7kU8UwIYDdPYjAph3yuNFlBmnyJaP0gPbvopUQeGZvzhLP3cNoybq45uS2IaI0VdDsaZjuBQd0DF
obBp+IkoYJNdXaBkcSEIof1AxqKtV/pf0cEvIwSjVIkiSmetEcClpBM4JfQZFKcaYEgGezHogkzf
9sKcj5Yfv4Wui3h/QtHijJQZxMjM2SLiMGJ9XlVBbh6dIfvUGeHWd3CN6+DgEtwE0o8uGQjXb7Md
PnEZoorQkQc2hWPG7EXrXUidERPygLmpMZhciBHyWGv94sJMyWW6zfvJ2Cu/v61y60g1AKxM19mo
B4jxcDp2DM629OuuW6ug7BUyjWFi/J0q0BfpRvZ1zLBwuZQ5qejONjI6o2aA5I2Ec2mu5hT4y21g
2qTN+2BiUheRIX0GkptrKinGPstf28yEQZZrYjl6yAFue4tOI92PTOk2Lit3U8STZApPUFRZu19q
Y4nNNCTippDqnw7v1NypG2lRG0nts5mSys5JjrEJ3CBODLs0svtdWZ+QGPkumsx0MsFBLZpMH0FV
TXgDlXSfDdrThjb9xqGYEeFyzhBElDKTd6olJZySQPRpCgm1Z/rt1/Fwb3n5XrU5kjTxKDvsQyAS
20thZeNlRP0T9d615NpccW38JGaHVVR00VGZpXMAbpSZzCOrLMjua7cBml/MnFGZ9rsK/bUfj08q
BBtcNM6PPBbzYyGvJ92ajz0esjYZntabsc4/T3rKb8eltulq4W+44GIoSppy55v2TKxDbCKyXxiq
Kepzn0/q3Fo8GAYXeolyT8Jr4xyIiKxuhHOKayizkzS5aHvxE5dEeUuSs7lPBmyXqaeDJzOxg1Ph
IkMK8wLJ6dwFJye2vRtiGF997UU7S6BMbYky/sRYGZFn5T2Z3uQB/Cv2prDah/eHloI+lU5xmab6
yks796lIODiY9w5HmSKKa8fGPkzE4OwcKMn7Pu1oFBocvlZJdrRX8RdS7b5RcUbcNbJx7Q61QvPW
km+Notqm3GxS2khqP7uNKvtMwTYfUD0X7Zl+PO15DQ9xpN7aJ4RgD7g2hYlBC4GbwXa7QmUJf86y
6DO7/vC5LEs4mQ7MAqcmltd2HyhiEuY6LpAs41yPatEAWsmx9bDrz2P3BFF7ExFI9ezrLNio4gS+
eCA0AwLO3NcIEUT2XCaTOro2Jr/KaNIl9T2jC754aKX1ZaTw4KZjQ1OdGUDcyxe/iMmHhRw5poN9
7OyDmmmaJgrTXQ/wI7oI0oY1V62TFYnPYAL0oYDFn9Tp0etBffmsIYvhwlEou79lwvEgkn5fWeS5
UScytz0XOwKEr0w3JNiwJkoqzdD45eQlXnVD8EQTv9yPmQo2cyfJNa6SPQ0P3Em2BUwiRhzmojas
HDTVpe9eeo4buNZoesRc7wFKUOaLGsKIp3nOX7I+Z4AoezgE9cJGykzjSvtwEXTfbXNyhvALDD/y
r5Q0qgfGIsh22ZnDQl17zpPvRe0F9UC+7ZYRChmw+DaDJ1FFDdFa4uCl3ncG592OGjiCSk3CUDR+
bwsas5xuEM4iey3s0dn4IX6XyErUNbMpbflU5Om3HmmcdcgvmVcGxa+KIgpyOA4BmKGPZm4fbG86
hYxNrsIIhnTihD89n2PDZDZZtRpma1MfQyPEXYXPK4OXoW0O3cXgnzqQMl8Sz71xkqw9DD7Be12r
ThaVSHruJtm5In/0UuslrNkiqO383YAF1QkxhMVUmsVMHS8eyscYI6ih4q+hz2Ql0+3jIGK1bafu
R8J1dx6DcNNVIBGHwH4JGyaoRLnC79L1dNWmaXHMhuDrVA/MYrXdn7qBSrPnJve+QdBFVII4paTr
o6dhFkEPwry2GUjw75L2qrHz/pouNK16Izi1kISSxPnUMDbhMkj8xRgylk2yX3VCvGU7DweaCvRw
SsDX6Y8gGLHcoDZHuWjrY+6jxqeq2G4tn0t3XKSAfDphXpE2yTSNCM2dh5JnN0YjhpY+/lwkYbAZ
CnXSsxcwgxqji9I5T6VUX7lIPA0zqmMig7dhFFhHWitYHiJi5xPiOqyquxul+7q0qvwstW9deiDH
QiZ3iOiMU9t2N7HZI0vyp2DruojIuyio7mir3DWaSV9kyW8MD96KgNYeXYQ08o/EYM24KeqLGbRP
SZGNiJpC+kGuURN/1dNj9EBlz67x7AkPZTAHF1wPTheZDR1YVITPodNi1EL9Oi8sTpJtaUPKITVC
1LiKrKLqseekmBODLriZbfumRRFx7anvPizRi5v2N06DGyPvGTbYfnoLMBz3lVs1pyjj/NA3c3jq
x15vKS2NWJMYUofAUaXNKA/Wpm80NynXoxN7ZMweat2QJY/N3/JPPSGpSy8ANbiBgSvpo8+WCxeb
AdZPkdffAfEXJ07A1EU5Yon+YRQ2dksUXD4Q0B2ZT17zFioXdtzcC8DmSIVnrGdGzY9DhHSQra8O
AygTn4mMS/vmKpnNV1sgrkD9ibJkdOx9kXIpT3pGjW7sOhe6iPeJ3VubRpWvEh3qBIfFUBLlJqq+
8NPUt/7RNQNa6SpEM5KiPzZT/GxQ3hEktXAGXMbZc6LOGpR9g3R3ai9lwamcUZhlUibEWW+rbTaM
3bZxmeAtEQVzhOGP9F+4r611UzSl9XC7JGEzcX3myvULeVB5FRXRA2jdBRLa07zl4I6TnhLVSJ1K
h+LYSrwk3YjK0jDdx0rRRA1chuSzmRJZo7+UtBMO6LwOlkUFTXXgAM35p2sLgyMx+xozABcGdA2G
I9+GDnSJ53Bhf8hl/NUbqAmHAhmtUzKZ8NqQs8bsvlEyvurzXu0cH9eimX53rYq4hBDeBAVkfIyQ
2HdOi9+pY2jI1G8nAbXvh/7OC/rHTsmLT1/6aDEU2pIA2e0qy7ufNSa5vEDynjb5c9Yyl+kZGmAZ
KcCKFsgRZfB1Dkz1WtwJF0ljLFW6Lf2+28/GW9pRlmqh4Tl8QMQ4/yAMgLtjjXHAme8DgcxvgFk3
D8xefdtncpBgUSHvk2kJ5aydmqKd0B6mjJR/YM0MmhyE86M2jF1S5t/ndNHum5RiJlDZwidwt+rJ
lKa+Rhmtjp8mD6PKlFVf1llc3vR4LJzbmIvZYU7w53kdbkfW8zqVIFmBT11cLs3nTpl6r2UQISjS
53R+GG3KNobssXst2Y0jEpGWfmaSN4jQAqkOLpCjehn31znNl7kBhdw1ECM7Dl/wUs5SQzNn5SBl
5JAJgF/IBUmbcOnftc0II7Xyh1PbuUAyBqb3o3l2U+bIwiZqNqRLB3vG8l7UBOAbKXW0IYSPWhjG
rKVUORF4utFmkhznyn+MusLYFiPys6RsrGPiNk9TGIDcyqv7eILXVKZNyf5d4e6uAR0wcboZJD6o
JE7eCKtICe8uH91+Ki92nj90/njd0/y4Vm3Sbzom3juqJFjVNEWXqEhBuDgZCDNc8stUo2zrS5vp
EAxpj2RKNlBKrf4cx3Dy0woWhVvrR1DUu5F9pM0jcZ1M5CaHlnf53w7G/1cHwyJh5r91MG6k6L6J
b/9X++L9Pf+0LyDG/8u0ETm6pmXZzho7809YjWX5/zI9WiSm40bkqZp8078bGNG/TNOMTBofzMlc
PyQv558GhuvS23C9KHBs0/N82vz/kwYGvZUljOa3Bobp+aZv0S6huxLaoRv+kdBUz5Io2RjZkQ/K
N7Y4rkglEEdB4CqDbPM0CxnsCS+7VD1K7HLIvoYEgJ8dDc5cFukGWcmlN8WA1SChASh+hcTikWng
vdph98llMoVzGDPENHiL7bakchqJY98Ez60nH6rRu4tSG9oUFgLzqZi67zNVURnk885aKOmFcl7T
Qr8Jm0Byl+FIWUzmQ4phSbTwZQyKmRiK8XT4lAVKV0MHhd461tbWKe6beX7Guf3FAWR/kL+SEZrb
hPkjnJD796hjUrUEepea0gXigoS3XVmpz8QnQ5JRDvAug+mHXlz6rL0NF2ZOC/QgTBdrwsRAPhm+
6dmkt9xJoOwKwsis8uvADi6gKXELz7F9VVIt2c4jM/ksyn5w5iR6sYSR4ZkUWrb0ADDnhLQ6NK6w
DGRH5TKS4RXYaJiO0XuGspF22SFFWIo2APJayD93yZUBAYYWwPP3vgGXP6krSt+kINieTLe5Pd2n
EHxK7d01gujVusAN7BIllznRo5ERsE7Gx303QIDoDWyQ6LIIAawfW/aBHSdI4mfd8sVSrd415Ktb
PT1YpF3oSiIPXmNN4zQOcebm7WuU0/EhbFLS1jDPdiTHa1oDeyukmmgBpq1KRZKGr3rK7NkPztUM
t3Tw1SqHT/7suns75/ou3GSi5sQ0gtlOupHhdAc3Wl2ysPyVFwZznSok/JTQzY5GwzTwGXOhngNk
vlwFqgjDEmhD6emj4w07nafIjIpUbM0SmE3poaRLfX1rONQa8xkiLIo2XCCIVwRRSYcsqPYcKTdk
pn+36Jkf/CL4ymQdtEeKGGCYOliDt2mDc2106m9VRyPd6HDkmG1+21AD3NJ198lwvnZwRxhI9K8i
RWcmpFmABfRXZKb1Ka36FzMr5x0WBeprnkNlDEuuo2AydX5y6XzGO2+F0VXnXDBg9lMpDq4DZ8E0
gXUz/n6IJJa0VA3iU5o+xynaOLchKA074sjvQXSXM1bpWwugJZNcneE8o0aTAmZk5k8yc8pkxVR3
gTGKfWLVIZZjLiUc3wFkO7wn6AAHHNguo9RQfomcCrKdh3eLoImNigRGezf4xjDsR8cJDBcZni01
2fuMKzhjOxhok/czEPrGMUEjdPkyUW/6HpjHyK4+IIcaWhybixdlb4FxovVfH41GbifJEEBA2CId
NbXyl8YL9SmoGdyokRIuqHY6KITeubCrmEJb1C6l2s1IvLc9EbrEhKJ1DpKD2SiS7ULza4YiUi6O
kdDZcwYGden9YI0Ds+jsJc+I1haCAStk23aIBw08bZNwKY8Rx5UAmvORdZvSvjA/QSps72Xba4oC
GUhxvwXabDqStIgKn/0gx1Nupy817kxTMpNJF6nPINnlsqKGD1X2CP8F3UbppnRQQaZ1bbI3qTMe
apyYBsEkeH6jFl/1SyIt9jChHQrE8V1j4lvMd71qp5MGb1C6xBSYQ7e3XeNb6FSfijL95onsjh60
d2cECgVjTJm6SaYH6pQ36We6YoxQJ9T7Xcewhilh0sGaANNtMus62Kl11U19fFTuRNdHb43+hNQK
KmZuF+eOcSAgrwFRm6AJCj10HtU5k546l5hzzoiOykOUmJePh9ZXgLQ07eb8/p7355Y3/nbfTlOS
g+aafTQ0hnMxy/G8Llmjcz8b/g+niAmHcayDTcz62dKqPnteWJ/Xu+tNoaAPe4n7qxvwNWyaoNWH
qY3wKmIR6goJxVx7HAvhmNy1c3vybVRdQ8w4t0nJTeJEvfXTwMYOF0CRSTvGlAjC0SRhSV2CoMM1
6HldXG/aWi15PLQtZs8DqrvcCDR553bJQP54zOqgbYuULr6h6RZYXEZH+nfbdDkT5rP65OD+qAk2
2Sf2/CRDIByFDG9nbz6mbVYeJ7e/M/EXnNeb2kvss5ukp76t/AMRZHBhPZDZhK+mnn/vJ8mXLq4e
Wk3saoIYFYrJTdiF0ckJzBG0ZJ1UR1WACbGWLedZzV51yaP2pTCx6PJY2yxbUyGVH7vPVamTcwhc
rGinI83vIyngBNPr8FsHZbDLHbQAo/dLTpNHHoYPrCZo77zF/rcGOheLW81EQoDbhC6mASsLmT95
zvZbNPjxMaDZl/jYcBqSTK4SK8INt9xEi02ur1p+8LpodZweVSKRTDhTcDQQmTUdlaaAKe5uLKju
1C6xyX5ihEyjltW/pk07RVGc3YfA0+jQq+FcyXPqBxrrZFqi8jSvk4KJAQfnV9MyJR0L/5SNTbU3
S+tYiQHAwtiSeu9Cxxpi4AXve4Bj9jA2XAKhPnKt169bb/54zE5QtrYImpEEdJXJNIw1UrVkgMw1
KaHrWlIZYqoqa36u6+bjBjcE+/eyvn67yYkJDrA0Doujb72ZiflGk6DwzS01/o3bJLBk6UvW7kh0
IM7zkayqxcW45lsvN05M7l1g2S+i0OW6O8wGh2/iglxqTPuXPdkDmLo+NkWME5tuwve0TN8MnZL4
3SzrF90wwYNLcPvH3aoYBIW65RkdaDXv1qeqxvfp1AwqgOo3FfKfV6zPKcPdL5nN+aad3OPHJw2C
ohNZX/pq/TRnOfzWpfePef+K9XuWm9++Zn2mr/rP4diwn/7nJevS+jHvP+fjqz5esz4mY2/nTkaY
HKocJ8l/PuCPN/xxd33dH4+9/9T3r1uff39gXWe//Y3fFtdXEbM1MwLRhb4m20W+r86Pj/7t5X/9
J39//q8v/duPDqolOSDs927JwLxx2vSiCVK6yMnSyb4xLfQBswJ5zxPxZNVYrpfFKslwA8hlcb3v
VZ85SDjkU+8xaMuGNgru3pB6JRf1vy62NUM89Mm4+S00k1ZUjltHdzTTAokn2LBLApzXt6731xsr
FcNRxdZWW4OljjUM5W3d6h7x7kWMy59w54VPZ4MX4TK6qBeihrp6RYuYjPZJLNEkLheibZLR3K1I
q8nZoeVyDg+XXW69S/WZPffj/vqgsez569Ifb5EkoRyHjmGRHMR5vVFDIt+XbHSmWzdnHBBVujqv
HyIriQ9hXRziNJ4Q6PD11frouvjbo2PovAiPAYnfTs15iqiEhbJ59a2Zk3GKW67PjZJCNHUS7HIR
LdzC/ozm4Vti+8yDluN2vemWpZzBMJb/KN/ZU/ldYDKPcuzZ5gxWzSVOrY36Y7qcLCxtnzuqInVY
d9tUJrt4WTdO96Majeq0fiAT0+r9o+E/dyFOTGypP+Yxum8q6p/r/4gL/zFuRlrf6wlhfWxdDZx7
EXW3aG///fswoliYBalefqxF3L6Mz4vQESQ+VDCxvIo8I1tLLhbRy2CZDmzkyPjnJZiQ5Fk55Uut
LW9nIpyb303UqJSaAxUbElidT1rBy/CIVOlwoVd5qY96mgVRJo2A7mElVHMC24LExMYiU+lWOcRC
rj9h/V2xny0ombvZER2jN4e+3PLC/2zadUn0/VtOP/YKQTE6A5kDol6/pTcaNsfyfUab8tfW+8U8
sQjXvJbFRPm+HU1MZv6SgdqJ8aY3Axfya9mcw2XsM2JlObMv/KrTqnrfvuuWaNePXlbnx4bJQudn
CePFnYhT9JbGotsEziZf7ezhEKP75Vpas8rWLbPu1omJQsxjehGDI13/zfrcejMtm/zj7se/Xh/7
2931iXVH/+8fhX5MM/a4WQ+5dV9bf8x6l5xSrvAf99el9wep6E9XZhKU79srMXofuj+cj+WYXr+W
uSZH8rqo10PtfXE9vtcfx8jv3wdgsX7Rx09OagJkNONEI+qf3CUeKV+OjdSIDXgeyyJlE5B9yYR/
RQmk1OlQHCV9IrInl5e/L8bLWssgjfWMKegYyfO6p65LHzcfj01z5e4nC4CaRcvhP+ek9T+tN91g
cclfF6N1fLouvv/6etZ3Xn6DRa/cDywj/5z3/gq2aMpWnnz3e7j+EFed7dA2T+vKjpYT17r0se4/
HgsWMqdIPANEE2eB9Yn1Kz/ufrx3XfrYjB9PfHzeH+/NxOe+MNqlmcbxu9z0QarEcb2/Hnms8aK7
rPfff/xco4TKDGyX62et23TdbutNNH9LDPB76+5KwncwcSixDdK+Zyiz7oh/X1zf/X6q0nJqjyF2
3RWL8YFdWO9iYMG7vYzqPu6uj63Ei3Xp44n//rr1xWP8NlpKwO7hMrD+vmHdQT+OmXhxZqMnXm7X
RyNb9ICq/vOGden9Vevin/d/+9TfXvXnF/z5LsOC/dr5T9Zs5pv1vLJeRtal9b1/e+zjJeuz9joK
XBc/btbt8XF3XVrf9//81BrxN83tZTuuN+sL//iqvz32x6f+8U1oD9C7mDvVpz1zdI7ZjkqCMzTz
YT3WP27mkG76Zly3/HLofzzz8dhcLUFq6/2mc1h8f9F6ul0//OOlvz2zLsZuQhiYY3NKXs5d/iyi
f8556xH02/33xT8fXe+vb/398CQCSOOk6ovZoqTH4Lh5w3aEm8y9J9gWQjKaGk/U0QGvobmJyBrS
wtmgwiR6RJYaykUdPFAXJqtw7pvPddGe3AYV3Gz50yv5gEeEP8Zn24qj+wGl+BaR6WOR19l+kWzt
4Nqkpyyj4uB7n4TGSW45KJ9kW9akMCGqDpIuByJXwfUl39ygTrJJF2t1OKDIGAOqdYP298Z6jvvz
D7+fTmZBqPcyqVrswWE1stLWy+t6Yf24iT6utr9dctfFv738j8fWS/f62Ps3/O19798wFtG13x5M
E1r1OqRbbsL12P24Hy3jSE3pnLLYevwu98dlx35/8K/P//F23+smDNUBAPpuOamtb6/CQOR36yuH
Ykl60c3D+gTtLI6dvy9mCTkmXinfrEyReCIRo7UkvpVj13PZpNOYj+lbIK576C62JZ9Rh5KFJ16K
qgQE0qojBbvgPCId2DCPwrHVuc9tnWFWQuSto1tHDN+yMK+/hgBO7LbyXr3e+xRr8622IS0vp2cy
h6LyOFpwwNo5oKGVCTAVglTo3sKDaiR47Jq2b0mtrkpcXx11zaWH3Bn9RQHBSD0wCowMGyMkC4Q2
d2kuEQR468pJkhAzQ1MZUzkvGZbHiJiEjeUVFzwT1ZFL/Evh2/M2k4EHMyR+9vv+NUk1xLuyAgHl
kGBKnW3JhKUKRiH8qgmXCnwMHTgKAMEEWtMfj6fbIU2oUvgISwWsCQBIIAJiihYTXISNh4TWTcb5
kLRIsF0EyDvhyh+GFd25i4tpHjrsAsYv9FnTrjJs8Pgpv7z0npEETVcBhbmmBkU5pPm3dBqIzJsd
UH6CFKT4S+83DyHO3DAHglz6rNWhBNL+3YlEd9tPHeamxtx7ubcPVAySoBI/prA+eQYIQESZes8k
uYdoKu4baUZ3zPvegig1zqYMwmOA5mS2qV9bY+meMLTWmwB0UitqbBSU12Y/39uxIMwnLFsqN3BC
y4DKOQyMRgofRq4L4mwARqChAI0SXKZJEyEKy2pv1bThxwDze2gcioSyheWqrdNR8TSE8zjKJrx4
U0OyjRBb1WDPn2MkFkESLWrDx1x3ZLyYbfaQe/1LmuaHotLGk8RpSWCq9WRIEW0CO8LMz5TngiwD
HZAS+z4Bz1fDP8B2bV6E8gD2DQis+tE9hFHzbapAu9RzAT5QIzuZ/KolxasdD74hXvvwVkzttLHL
DlhPYVAot4LP1WR9Y/bJrNJdSErtcNSxivm7UBRiQZmpN8DWWsN3AFzIuVx5HkoDfbIz7p0Aa+Zy
9k+d5axHvWmr4dtjNOymUlyrHumxa6E1GhEPOOA7kEEbdfbq6kTvCwqsTa+O1Z3bJbA7fHoVkaVe
Z6f9UUVeuystH1QibZ5W/AhqK/0+Oeb3vNbiUQ1FfhaehC4uLViJmXXbTdTK6bcgrRkv0ZyFj6jq
roOR6Uns1ns5JtdawcEcPa4rkg5bb0t4Lv3PJMjEfTEWP0JrPGZtCCJdSZpznX870Um3/fHR7s3v
oF7sG84URGA4/XjFZei1ANqBE4jTv2qaFygO7i6LkMoZKmNySKDTwukCi/Jt7nx8KU7J8BPYkord
F2RSEolZ4bdf/ZFWQj69JGMwXc0dMvDR/mqQPbvDKcGIadiZ7aepfhONlz7kZqVQsAq9T1qSID2o
44Oj1HUQgh3E0/lqB6QU9NSIpyxL2KWDNytOYUyRFX/nA5/MfICMgbSg35nBEziTaovOXO5IZie6
foK313LGsE322dy0CHegl1ii3YHeH/2oKLVVesSTPc3XZSoegqa4UI7VuwCJqM9c0yq/RKQrUqgO
hWL3M5TxGCZ8R4T53KbuieD94DrFgx2WcNAI3ss3vldgvW+CU8J2ROz9KE1lvxFnUw/yyyhSsgbD
1NyPJF22JSvSsMrLmCMTVnzdNpmebW/4gljM2Jdg2bXNyZ8B5n3lVZdRcyJ1jBmIb12lx3BRZlgN
R22PV48f7T0PHr6oJv4yz7SPymDnVO2zy3jnyo7gycSzTXg5nnY3jzGmZDupUKKGfYcPAP2XKpci
OVG2FyWtmxCCC2JefetqsL2Z23KFmLgukSkPaEmT2Mp4hhxB9cuVrn9sCM7o0gymbx0eBgdpbQbE
qXNnceoUiUrV2EPhdpkR+rbb09DkKE8kwrLSnoDoslGnZhxvEPAiSqTJvK9p2mRRrY5ZD0w574ko
4czPEdiP9LMp7O6VzDm7BBjqGu12yOVe646eqa1oBSVm8stIurdkHmDrOQ/D6KDzlbAxXEUMjVsU
iG+JVPDS5MYhEcsza2jPEzk8PbYAZ/rWtLVxW9pgIeq0vBkN/DIuLucTTbkr6Q0+Mn8IWg0nS04N
OHmGeDMM8FU61V7CJPCQE43lF86PFz8ixiIx2VHFhAnX4WRlW4S/OEHxierytkM0ezBZY9vCAW/g
FOnX3JK3eSgh57ZjwUcu3rnEvrGN4X7u8gs+YbXtY/87M2aArRRrAZXQFCeHLvdJaim4GhlxcmP7
CAD7JryNTVxKjiJnrceptacc9eBlRITUpcvfQv4HdC+6nK2aXrDmcLyYxufSYu0mC+Ihin24sdkX
s4UaXX6LY7r6xgzCQ+cMrLOkP2bT82D6SDUNcM9FdrY9/0FPzoHGXJEmDvQblGuhjVNl5BBvwmjX
QkTEQtR/pbvNARrzQdKtjGNcWjAurc/FlHYPSawUmkg4DSn5HCVrSHByUZHOL5bZRCTS7lR9Peo2
+pRkBBwq8hgyuAu2D/E/QGY6VhIBWzSSSw22hY5yKWywbt795JOj2o0O9OimOdsVrpmxZDw+eODX
baIa6q7SuzjDdzbM2WNvA8ydKp/RdIPED2zIBB2zJQPGgDfcNsRYWPfBXN4iTUJe8dWJ5mIzOZDK
OrvZOemswW/opfDjAYlPcwTjGYT7RqML7DNA0YNtburi4hov01jgQHLIsLJLQ+Ggb19nTFGNcuYn
PRn3WQuLRIhivGInsbdcuzCl1DAyQu91QqmhibYfDURwJSSUK4e87yMywOewTY9WIJpTlyto40EB
jBO5fNAYdPZBq0WL3ShKGDBnKZRW4z4lOqtj3FRHyZas8fkT8Bgqw2X6f9g7jyW5kS3bfhGuQTkc
mIZWKclMigksSWZCa8Ahvv4tB+sWb9cza+ue9wSFCBaZyAjAxTl7r22A+Y7Me2mEE1mEzSHIaD7Z
Kcv9dn6j0hZC5IRyD+9kcmS413pSEDRka54rGZGckqiHpQAy7nxCJQHyPBHGbuqZUHOCEKIMpXhT
LxdmJTrBQ8MjCMYiLLqvCvXFLhL1N1Ad52CQ1kY7xoIg/ijm7BtKE7LdqEvc2rJ/tmcnOMRCgbWL
IAYX2WeB4WOPIAb9mSTQucth7USW+BRLYg0SmMXSr3ZtXnt7C/BUIe6k8V1GcXNMBsrBs3E1Rmy4
uIy+m7PhHbqKdUvUsxRjNK3KLCaXFz13tcizDCO69kThJTODcmM3+W62JF3fEeY4sZ558Wg7Tnoe
x+HVn/0PpNwk+hWesw0UOIJ4vlPIALK2gSbm9/OxJbksXpAvZEN9ToxH7NTYIj3mYt9uz7Ycamps
g7GJJu+MlE/c2FywZyiIUAov4MbMU+5XcG6/lqPNQr0Kqqud0Ewv/DOzofspYXSQ/pkR/aVYMOdQ
prqa7WM2mcBXivHnMrgfYYmJJkEClGAG2RbuXZ/HJI/U6oSkLzg0aQWC3eARBupzHsPw3uy0RK85
S90rTOh3LskwHsu0aXdmjLUVsTxpeY4egRj8nG58RF1+CVgHsaoCCoAKfMcHyX0fjCzCM/NoTAMq
vN48TWnhPgGnQPRCIzQ+BUb8rZzb+05E7X1fwpOa4tZ4yCPr0NYlAsu6vu/ZQFu+Wd7jvQN9o7cm
IyEls/+9KNDJdjhbtrXnN9z9/kvsNbuZFcAU1s+pnI+V5R5d1UMYceDrxmGXogMdbzkwmIi25C71
7Ne5sX7JBQpJLYhISmQIDkg45JkX6ZFtw9emIlccu94uNz0yXrNREtXF9GmR2xvAGp0GlASB3E9c
/8VeINYjWiCA83EwHb1CR+3vl8VbSdSPROkM/7YhOwMI0GawhLpSh/c2KoLjw1042v1yjwD+0zT4
P4Uvxq+VH3xBaww0xsl/JanhYcawUNvIGuwj91fu3reZsF9xJX7pUPbQILX2feTll4UsvLjE7Gz0
3XgwJ3RJYUMCQ5m+1j1I9q6HmF/k8KgXxE5pYryU6ZwcOmg0YQWp0PSpopfW8sWL13AEMqN9vktP
pNw5eJojsDR7OJzxwWM90M4V2GSEadi7LzN57JA470dnJCnGyWt00hhNS6y+hsIIb+fWMZLBfILf
tBlyvAmYwIoN7E+Ws9MEUk3AhpdtamCwfrKZbw7QU+jDkJbTZ2i+LEEYnowRq1gks9vRoRIkYSRR
HyJv7/xNBCJxM8RgGEcKoTmz/6Ud59OY1T2Pfg3TtKf4nMPWMxtcsEMvvhRsl9KIVn6FKm0rWkK+
QyRsi2oQwZh9cXISAUmDttjUIrT1UujnAJpI5SuIuU6B15PAGjOS5Zh8hJyJVSnykG3iHGqeIXHg
8eKBGmKXrPyO/C9GzaKYsb2lT4WHYDwOIB8JlyhNgASbtJcPZViE4JTBQnseKWN1q55S7PkiRLwV
S5fOSYs6zQxworA754HjDjxYCaN/VArrEgdOfAjn/NVMAcXZTFpjjF86kDHdET8OL231PI3dq588
x27/mvZA64Yo01lHB1Wm3plvo8UtTRTS1gjI+ZGuv+yyDkufNzQ80FjSHfTCoMWD17ju4j197yfL
jjxU9eiqJXkTICcxOWGl4HGxgF/bBXK6kMWM1dpgvyJAQPFHzmcJ82wOjngO3pPRwz6jjvoSz6k3
fBdUuTahl7+000g1bO5Poo/IHEiRIIeQEMbhqx12ByWDGybmSDgDdkN4lx9NY2QofKH8MEU822xB
Nk6UknqDTh1RMcSwha+0FurAvmITRV18P1SkVItJpTsKw2jw2oFpgMwie/haWJFNOreMH/qlvTen
RHcEKkkVhCDKbMjxirbOp9TXPVhPRkAidA1ifhiaqj10Ful2STMB4HasaC+HNIdU1P8fHeX9f6It
ttzA/2/pKJrX/5/C4r/+wl/C4sD8lyWktBDs/icTJfD+xePoWZ4trUDanvD+iIqdfwmkvr508at7
/L0/VBTXRFQsA9DMSI1dCIT/OyoKcJZ/iIoD1MSug2QDPootHcf5r1SUueh7hfHbZ12VfZnwuPVt
LAjuMNgeBMjuw/SV5Xly843u1iVLR/KogIs0228w8dkBa1InzNs7XAyk9/nfY83ydHZplyUvCQSO
oc4/Zs38nDX8U37vW1igLlBQbOXGSWpOqAMwdKp951qb7S1Rs3k/jC9ha2bnoiQ/cMDyapumgy0R
tEE3XeZ6LC9JRNHaKw0KPljbL9nof3JrQL8t48YuK454uvxb1MpNqGmnQnNPHcqjDG+MbFHrYIWU
hFhYkJTLTHa7PPe+xEFqPrB7RwnsQPNPo+VeoLZMMa1uwpo+clN67xIP9LaL1Xsi+ny/tIJhoZ/O
rt+9NJrhiqMG+W2IHNOtHOPquvNpGPtvY+KQFsfuTI02UuyRFIzSml4ykuFqx71j51tQC/Tw7yan
qFrmpynEtGkN/RkUXbOVRUbyZ2Wnx5CkCggx2rkqq00LqNZvdAvMCE1g3Bi69mXiptsmmNih+GRW
ziK5trUEXjpC6qjqebnCez+5OUQQslBXVq44BTHsXFTD+0DTdP14/sEi3L7NmrQrNXMXwNm9q6Dw
TuB4qTB9d1tgtXYy7IfQPXZ5XBwxYP5CwTzo8kV3CTXfd1xJvwrmL9sX70xEMpZA+zJ4cIGt5XnQ
nOCOSUnDeS3hsyZK5JW8AtsG7hpMbCslS3cUU+6H45RXh4oxNqH2lk5GcAtH/+C9Zj0JvUsw3bGv
wb6ZYwMaG7VrbdwkmnIM6vXeFfBlSpFMp6R6N7g8piIzO2RTYRxNAJ6l5iYnmqCsQClbZSjONuLT
EZz0uZPkKoEMKGkz5/1uESSSJ6RRKgWsuYI2J7G50uAOf1mIK05O1pHNpLnOWQLhudes5xros9D0
Z6U50ALbHGk86ntpxtMpd/u7LFqqKwhNJryxP8PyophAfWCxvf2M1LqiflzNDzCHoycvpfMV7Ky4
BTfPDXZstM689r8Kw1muc4u9CHIBDLH6qdWEazSv6pZaH25L7GGMgnUvytjctkYIFx0Zby1BRXrW
WF554iY4G+a1cOvhXActwRh9QuG6ptaYsdGPZeHdzAq1WUdCmyq+RXM/IkrKSaZpHbB8GJMCKe5N
O7xBLElR7zQhd938zfELANqoGLeGMB5GTQQvQIP7SPPT2DwXPgZdBfsNY9JdYVHP8T1vJLcMvXzt
Eoo5a2aC30Mfj2A4ZhmOnLkTTNTNYZJoZDxFxWWgR5KMOM6CNPva53hKAZxHE6Tz+XuSM3d3JVVG
nM8trvC9Nc9U9FmV2X5yFV1InHHIXUNyjrWI5DSmEHfjgugX2ybwveqeqPh8uCE5alCwo0RhIpgw
pwrz3feAzVYGsP1Qe5/nRm9EfnLdPj4lea4rtqkleQJ7H+iDoFR/RUGKmmiedtXQxcc++TZ5JLOE
AEO6QvvD8AlNZvxSMGhvvLknjiWvqBvrlSX8inn73FYsfpaQkCaB1/veeI6a/kD9PTnbdf7gdiOE
O+H9VHG8bKnWoAwCRHMQA4DyORvsMw1Sal85YRVe+th2Hji6PCNKeyRBqWeTU2ChGD2dtuM+eAEV
V9ybMUJppNdDmMFXNOJD0ABg7Yuv9cL6mYmqQaiDVQFnMwKW5dbZ5QheZcFzPv8SETElU4biCEL2
oXBhq8weXaGJ+8ed+C2bHm4MfaUvxTuY+PyYle1ybnsKXyab2KSiPpSAghyS8ifuC6CeMrvPBmNG
FN8bOxMp1iYczknMJVdqjDZuWwXnsrBJQ7UFOb3G+8Lu+JBMcUNCq0n/YnyHh0f1eELN3SVO9Mqc
e4A4/bi0QbIze0snj8+3NKVjkZfFDwiQL4YZXq0RP2+E58KLkGL2hvrSTBQtieFqrTREn8uOvoRU
G+dd9Cko1HOjSnFY2E3hW6WGROXCOUyxkht/kp9mQPrEO8Ljk51pP2iN+uvs+OFlYIW+7WAq7caZ
UnBXW/Mx7Nzi3pR0Dxwbxqzb0SSLJMvDyl0ew6ztiZFtblZI2uYkTIBO7FEfoQVX3OyAZ9ml3/pq
YP/F5ujiuwn5mC3Gyon96M4O8nZLzQcgaQCcILaJZ13w6yWw9cF7sA1gcd50xLuUMaSloEv7iwKI
7Smx3GO/bHbKoxVXV8M1CUfmBH8iENLIXyhkUG9XDSzUGXgNq+C9VNCS6Q2q3WDa3OE2EOce5Ne+
Xdh7ClXlmJdnBt+wP4xee5cM9a3wIvdKA6DdRnZH+5bHRGDJeEDVd/Qi536pA7bH9CC7OGELlxRU
4JKTCiX8VaO39lNQ5htm9uYysXfAjQdXrK6MA72Q3ZSOHjOyZuNWMSZ6CS3cLXeZQQ6VZGsWQMPF
FzGke7+VwdEakqORUzYNSos7N637s4iZgBMi0CFrcSP4I8gg278batc+tVh4aoJqHafezEn0OZT0
05jhm6MX1ooKjo4HHBRTbrbJhWfdRNiQBZ6m4s6tFTnq9PBqY6LyBGoxV+I8ZJXYe2Or9FUWD13C
MiDAMgTPJopy2hBYf85Qpsh0MkAkeMOS3waiOucmiij9zyZM2Ub+ljOuYgQ/z1PssCTsyKi2wQ1J
a6E7SYU1ishzC2sPRkPcgzTQcS5D6/+ygYLslH1eo13Wd9czV6sfpT1sJfWAPSy6T5MMl4s/zDSD
iSbgLiPRvqb4DPhUp6dym1282vmeZnRqU+RlGwfgSssgdjIp6AhzmC/rAfCThYc/eMtQfpNVp34a
S6izcbQSyUTRQUMTGNWqzyrEMpzA6bBnJpfSjSOMbElASX/ISjLPQFb3nda7AnRHxZpJ5oFMIBo3
KPWYEVAOq+9/9KzBqTlW4Ez1RQKqIsbT9nr65wS5TYPAeqoyc+N0L23hHcIIMmpktC9ooIhc+FsI
aAXdLa3m6LjKAqPav9mLMkhf50actUhwPbNb46+z9eV60DRAp06C06C1/+uh+/tsth3jnET7VoXJ
NfbRWlbBM/AkcNVhmJ0V40k5+NTLS2ha7LWJc9Uetp7168Fy68f1ckdJiFmcEViqbQGrFmo9OGOf
YiD5WzlF715Sz/K+rBKLVSKj6igvT6F+7Cetb29X3U/QqnPaUrNaZY7uqmdYTzutyc/INfithzOt
L+iCm/MqQFOrTm49zUUHuVhj4davdVWV/ZaS/T6ub1hu9bh4lAXIJfoW6dwn7s/qdwLU+nI9OAEp
UKsIFX8BgnUaY8sy0hDWyn1HuXhU9GF92c7Zu1l3zf7PWxkOEmDAA+ssrfJfPwuxfizrZ9XZ4iaA
rB7sz2XbL/g76J+HCxIBf0lJNAR/cF0PnT7r/I9mgAwYjySjZ6Zb07Fhj1KVDRGAdPd8FjunNSrq
zyHQ8VEmgT2HLFheCqOGwxLT7c9Hfc8lPJ8NNfzFGLrLevCVbGkkdO+5SU9gu4xoo+IOqYPOMQq1
aWM9rClHv89KF6+QudjufjL6b2tu03qQVslw6XsNnWTF2Dd0jQbHLfDR+U3hfN3TeomOELgpqYVd
+0z7cD6sf6j0w+404DT7ZiJWdY2Fov6GYacqWJDr0WMVSLex/OvMQuOA90W/Vn30mmABOqxfyvpd
rF+U0tlUXik/dQ4keapFpEk1XnCQiUWsjr5L/3H/diMIs1o7Of78gUQlzbL5/FtBvN7I06oDc+eG
7EAWBP76gTCP/+fnhbRKwx7SIT6znfj9Eay/5fr7ulDrL39+c4bt8uC38bkAeA19BAq76fxCrqoL
d6V7kr2FxwhkukuGg7BRqdROABVucb91GotsK2/f9+lhnqsXoxygOPmw3u0FW1Lg9+9AiH2/gzOa
j/PXFl45BcYIuUtJZy5rA2dHyEd29+cwBS0oMCu5dgIUM9a2vbfoVkx1gh8xbe1EPIMIjHdDcNcY
zb0dhY/4tAbCA5noXbhNqZVsDBteUuc+V331qXEPzJhQJ1xIKDJj8W4V2WEJyrtJ3aVl+dOS1qsZ
WRC5jYyd35h8KczXNEb9m/v110iVX5HxekRc8ghYRXrfxmV+qtzpyWxBNjXpYZyKG906EihNEng8
5UAGZufZsnpHjtMdBkmtHOlwdojy4TSGM0sfCTGqtusr+Qp34MH8E+DBl8YCcqIXqqYLjt3MEgl0
lfk1MknpQYB1RMS3teYJ2rD/GXE95c8sufo/DOoE+7koTuRWjc8g+Vh9+erSue5d3v6cbMIln+s8
hzUY0+xriuwGOeoHGxJ62oZxb1DfxItbpCAO2K37fkMlAu6QFwJ5j1qDb6z9RJPxocwfZz/7Fc4w
G+o5ZgDNo7duYLFizCTvmUN288WErlmqk0jrZ789B3qrh4aHdFqYIChCHjMJdzCeAGK4BXzGsbgb
qoYw91TdmdNrKIlmplJ/BwhnS5+dR8Ki0NlhemTNvJN1/eKDuEfsh2AzZV3lZ8kZ9hEwD3rz2Vsn
1OfO878rPoQlRqwzjKQdBp741ObZxS/M5yanIe/Mzr5ul5+ZzZ5aATbYpGP35IbQLDwaYeQcaCBD
8jpMzm5S9sschrTgA7i7hXhvW4dutQPr26a1OHdoGWq1j6vD4k7Xno43D/xHp2O7gz6IsZAQxjaJ
W5Pmexzp22qIMVk2CZl3grpqjXykqGkhzSc7hctO6e/HYmfPaaAB25l3l2PYQ0FQ3iDY0deegYvO
WCqGQ6ZItlUu1vXBuo+L9mVp5SdYU98Cbwi3Ns/RUi3iTCe+AsPlP1LPPZZmfj9mNCBYkx7pL3yt
quKZq0QOGcw45lIfCy8bLzenG+7Q35lNUilDroDOM0FxyYILGHHl+DjlLgvHbG+eLEXp2lGePCRj
u3FcNW+Fi4zHKYJHMEhf8SBcpEAJHwLMbqOYkjsk4d6mcVT4/rBd2khu+imj7ZM0yRGA+jeCEINd
aIECMs7A9N9l1clD6NObjhv1ZtoDg58x7IUdUHdfGA68weqgwpBO3Pn+NgQqB92YlEvWyljXr15p
fe78ktjaZsyRwRbY11sSHlrV8uNRg06U5dpCjdeh6+ad30enGe7ApnN7dCyj2Rx9kh+HtPzIGwH6
0qu/+hpGVCtkQJb13s8BBsxK3dcssTaLGXbw/QPUsTUy2Ug1wIdi9GTJ8wyD4zoUCpyIQhkxUSMq
4uBkZh6aC2mQ2tUYN9OObrFZ0pAdzfSxHjKU5S3iAyGfg5gWTKVsBTqIlPQcqH46ex+sLKK9M6hm
yzMq7ci6TAVJQskT++LlZrnJrQpQ9xje8OEMQYNoj4JE67xNojWP2PS/kZlY7ZfFvQ44VCAf4Yb3
Y0SSzi+XJtp+Sen4+9G4y0hlm0BGJo5/J+gPTGHBg7zgX3ZRVxB2hhLJLA0CTkuswfNjV1KNLTIH
yH/vWhcWsK/MGh23FIXAubx10chWjZhAfADPQbr8wPdc3tkoVreLNDwaneKBXg6ZbAahe0kBQ7VX
J5XRGyyweFJlcDZh6H+kuG32bEPEFmY8YeYSaXIB/SQW9Ve4O+6NYQ0mF98mXdUPyh7zoaX56bhZ
fTLD8FPDGHQpg+YjzkfkNYCDiqJ9j6miIFr78NO52hnlzTdJK0GG90QcUbYjsgMOcWGSIz48uA0w
fpcCAgPZoWB57yX910H570zpautMYJ8C4V6swjyn6a9MeDNQlWFETcbcmLImQ/K0tTsfvxOhVx1Z
jzlTGg9S56HXmih4pTEMiwVpqDKiS0Gcrx88WgrwtjAYZVjVJhvHHAFQukTYNYvxA7aw2NX40zHo
D4wHyTNN0eLeK6FHgbAJt8NA25afZOXyMWdjve39msAid4Tfhkt9uEN1RsK0+72FmMw6k453VQhc
MO8k9iBDtoJDUBUjLJlebH0urepxBEH0IWq+Gy5NFX+rTKg75HIEjdjGihw6h1b4UyhCWuZFsuzJ
hzDppU/EsjoPBNklG9VIfmG72FSmhc/E9p67FCzW6GfpqREnx2nGm+EhggjEncEuDIZkQQPJ/Vxm
5AyUaYaEuGJAiwb1GOI3Gtr6BBqaYLNiugfGCOeNuxrg4HGBkHVznVEwfdnDIUZQk7e7qctJhiHL
1PBQKVk5rJylir5gcC36zr1S8CajCE+gsJ5Rf2hJJllhByHHn5mTfa6Gu67Unn86CTvwPHCCB5s9
UzBsCaCgAqdt/35/TEIjeZzVkeAh80KZrNwoE/w5FoJgh1j6KSGTIS7gHuXul4z69obebXVZDxKt
VpOVIU3r+rPLwDaic9Uy+h60RUpxqB5I76YWnECBDveApZn8I4SBYX0NR9c8ytBWm27w9GA4nQwn
v2OaQ9c0BPegN0gLRsGZqh9Jfw3tRgDHorMra6S/oeO8tMSjyHpOt73M3oJQEaiBwP405+rbYk0/
WDcRaJ5/N9HzjFnuP4VIKRzFuqVNnpyc6+nk+Avj05lK5c2AuLEv0BmhAX0TYq4vfYliJRLnxcSG
lPT5O4zz56op1aYHOyCc9Edtu4g9afHWPbktk8tWU2eN+75xZycq3fdV2GynoUIYLXm28gz9MDi7
S4uBi68zdjdGRLd9tny6r+LZaZp02zY4/Qs4YIAaQ68aYXmnzWFZdClpLF5bCwXmIDua071z9hz0
4LkYrjN8Twzg7oO0IBEWfoo5vgiI7Emq+qHP4cZlLeZ75fYbUNSsUNqsucVeQJo1OCcKKt0hEW+l
UjBEzJ9N3Ye7gO+xqGP7MHgW8VRm8DbW5T4lqLLRSeLugix0pMOrC+aDNd9kcz8uFC2CtvpcEMCm
G8YDqmGnu6DwhVNQR3UP74LXJjZuSk1svV7zDgtsu9YRCkAZJIjz+s8hqWOGC8FIb5TyMmHLPcZg
EwgnMePdrP8Fw+QfTNY9m8/9FicoCfQPKqfyiZ4I2mGdvru+9eegRigK9JxTsMz80HQSSOZXx7kJ
WH8pvvmUMvYkdg4XX5LWgXpXXcq+JG2o9Bdo9gkprrLK6FP3UTReBroOl1EfuIDbYkXlcX3f9L6l
tjufk8IbL84wjVRytGp7hkKN8AHGHIJ/Gm50RtaXQCk1L6z2dLGsuSS6yBGbTVGfYIii+UnSM+2u
bpOUUF2k9kn+AxSx0iLy3iSU0UZ6YeiNvat38hOeULJ4Wakl4G9Huz2IKRwv64GEtOmyKCTrpCif
Qr1xTslnxgTMYT37815lQhPRfJ9WWhTl9Q48Cmd1IVEugJyhX/95swTrVgmIA2Y68tUu/b7NPBgo
gs0RrEmodoTIjLtWpMTNtD1fvK4UNaVvb8ImTSm1pcLeD3S3CMerT54hSbrUQdTrmatfrmf6/2gg
MJ2cQLq7rndb5LKPviPTi+gHxY1PfO/FtC1+Ra91tyzY7Evh2fal1mcqbaKzpPOpOp9gqGx0Sc8d
AwMfQfawvpdGjJzrmTW5xHMOpNV35fAOaGoix6BhNWHE1sUNlXXOmh/ri/Vtty/7c8Y31puleVkP
7d9n/3jJghedQg0Mfr0+A1E99y2aa35hU6dor4f17bnvw/NUPQ2dBiayTcgQe6X3FqZ0xgN9sesV
ZywSttJz0MDpa3Tnxbp4+rC+XA8e+Qq7pn3OambigsCxC9r49ef/x0XoDwl4lyw2s76O9U9mboQE
R/82HjNSDv3PbtM+BGpGFBvXEXuuTdWYX4qIzcoi4cYlcesB6WHjNUuPHgf5BX60cdravV8KGDdF
RUnbUFSzu7C/WbaAIOGnb0AcfrAGgsM/A662ibTDu/MuRPlS9dwl2UyOY2U1EJ1gKnrzgGkLeQ/F
UzJkQ02+MmgeIvQs9haFioMzu9eeHU0/leKYKf651oh3HyTAsd88LiFhFHYbXSn6ku7hntvEegHx
/W7k/AYesiDQfQafgtQyTqqxrZKXqMfhJJX5yTAsMhE8rIT/B6T7H4lGPEBx/x2Q7vpWdm/df5GN
/P4r/5aNuP8ScFxBhvjChTduAZ37N4/OtOHRuTYaENdn2SgQbfybR2dqHp1pSs8OiFEUDtfwF4/O
8f4VBKaPmhHKnW/9L3l0lmn+/9KRAO+E71iecHzb8/4RqEN7xs9ZfHhXKwzPTpqbt9EdzJvsRwZk
BqTITADhzPXRmgElXhNdFXe7CX7UOvgP0o8tlqzVhkjR/Ly+h9CJDoKeGpSeQv68RJWxVSQTntY/
LMPvCWaX86hd+ivYZT1ztDe0HQbnrBoQc7xY3/7zZ+t7AEa1lf/vP4Y1ygDk4G2Qdr5sYxZzBzx1
ewFqvDCSb6qorEMe4B9rjPNKDyIgot86XltsEU/zb61gm9JWCXSHKt4vHozkNjBz8j3Mz2U0TSfL
NXC3GfEV0fK09zzvQ/VwraUFe+7WFriYUbHtlkKYl/XQhQxkdM6+sM1xN/PqQzT5vM91tFs/R7aF
eC5xZK3ApXXi5Of9xV/683KiubJ07Aw6bOYyR38MjzyGDjXcrcsUiySc2iMteZ1F10Mu2JWWNOw3
rtvfCE0TG3ohRBvZaXtZD8bCXAytlNc0Z+pTzu8MWJUmkSIX+89lrJe2aCDUerYeuA401ub4FOjJ
vdGYiD+H9T3w27tJwzrQBBOrRttJaGZEShXTq3K6Bvho8njvGrSNHd9nybvOouvBpEdsVSnGLrpZ
m76Aurr0uXFYVPxpCpLpQg5TclnMQ2K1ExtLys5UGWaY4wj5EhwFDTTCgZjpPWGx1BwBz2I2627r
CiAhhZueCeSXhwht84UGOLBBK1Ww9By0f2SykI2CUjszl0uCSNsCgr8hlg4dSm3rGSUo2U3QPhot
RAl1Y5Gx7t9SH3IGxOu/DvZQmCfThxet30qqyseGE9+lK/Yg0rbj9RBqP+p6VhHndLbyZ/oPX+RM
X87jqSIwg/psY3n+2fHOrAQPyB2TUym5M4N02AdhhTHOy+ffy9CxDsjKxSxG2C4L0thP231vBx9B
U0CiwH26LRY98f7+v+simqlU6v/T7d6n7lsIuakznZNK3ZBPd3hyKXQdiP2CkaHsn0bnzODAWvQO
loQdrBdmSNtZeBbLvMPkRYxRnda7ImzBFeqPwyMsghaH3qmtH4PIrPpg1vXzP373leoVsQE49sTj
EMDAXmSFPdFQ+ws1tT6bYjUdr6c0BlkBleI0SJIKaQm4ifELYF0M0Zy+Mkl3NlAutt1Bu2niIAB4
PrGrms1yv5A/us0N7GyxQsYD6ZXm6FB/9qZ05haT3kW24PQNj9iPISCgrmyO5F2eSP8Cqx8WJzTR
5oXYCfoo+bEzG2T5ur204qQ8UpTpUEcVnLO5y/VNbkP9JXXQL6HXhnPYksFDqSpJAbI1SownSWur
1T1BcN4GZkRGihUUVhcT9rIieiv+3jzYbZAfjCn6QRgnCggVIE/uSUpWiX/KVMJWS6DdMFSnAeYg
mnVD0tGHdRG/nq3v+aOl9pmX/lyffl93l5omYzRgZ492yiNcJ64VRRT0jdwTLF4bB0ilabmK5jmp
S78vKYPo0ihAxHq/tL4lA4dsT1AG+FYgWLLXWDccdBlgzm0yNy0WmOFddZKN2InVeL/eC79PXd3P
Hjx1WvlvVlZ9D0qY2pkT9tDxH+c5sqkxEyS6QV3ikpeFztrOAhInInUf14wQtm41Z5G1ox73GFj1
Xxw2V1vVXfs6JsSszCJ68eynpQDaDAWG8SUOgFa2VGr+HnrRVgFmgre2jnZ+zM6a2BhmvDYpT6ZV
awvt+ESsHGrprNy4dX1HIEIHZ3FwCaBN0O5LUBhOCzXNXJJoR8Wo2WEduNGKQesYJgObRghj65mT
WjOi9/5UDEGN3pCvwwpo9sVU9C/ry9AefpHEPOxj3A6AiflRRIAz7Ennfc4ciNgJ8cxjbGZXvKPU
Oy4iYuKdUr1mXE/Xg9Rv/j6zuxQ5EcMm2DexnTR4MJ4TunguC92IWvbZsZ3iuph5cZ2tobgStVxj
8awo+fdi3HtlH+GnY/CYmiE9hwVdBXQGUFfCOL00NC8pd19MkxEWnb53cLPiueyId+mhlja+/0Qr
/tQuuX0sKjZdUE2rs6RzEth6LljfQzFjA/o3aSSNjPOULeejZYqzLM3pIhoVgOHkiT+GQU0rZpTn
xMvvyNCZTuM4LZeBrKZxpgqrQjdEyUqQauiIaE/4+xlfHUZGNwL6aKgrnSd1DfCbNdOeeOqdNZGj
5FErJ5hBf1NFa/71Ta0vYxZCR0dObGq3BHyNgMKH52nWI7F732NhPA0NsQCbHmHChTp43vAcrIfS
r9ODU5evgwvWItHLnlwvYNZDqc/8usCIW1L8DvFpUjTnPQR0DAuItPJ3xO0PhazHm20ljF/4tzLb
LmkHWc9pNdpESqs3mw5Zq806da6+JFH1hoWajMIRP95o4I03Z5O+L23IWX4q6sA6UssgzGSWF0IQ
8GqMrznpDmjph3SbjV/mLO/2Yli1gApWPQI4BJ1kpDO+xI5xakXzhWDmz1k4QdEwugUz3/xD5PW+
0641HkZKDcldT6oH9Esy7mkUHHNcyFuRBK+Fldz6ccHk4eAInZ0P1Bn3cHTQx4T2flKYtpBeLq9t
AHQvctXBWZBnybZ59VSCYTV/laSq39M5K2AOQ83MkR7BsdwUi7zvMvNmJpU6JFH8Xeo0jCUNCGuJ
0r1asoAKRnFKJTER3mSyhfObU97Qpc4lEAOY87uqq/Q88FZXgDKIFyCDvrIz2uJ76zRlvf3YxN5L
QQeKnyzjon4IEypsotezT8DUsihvU4Jf2PouGkiWq8NeZsQaoVIlk9UtPid2QNJiMi6HaZms1445
yVfmBxXcZRPkxs/edPBC582Oxh/+hAXv56LdZ5P3y1L8F8nyZ4uS7IYCQ3SMoHsCd0LpvPhIJKfF
2xcLHuCqP0YksDekK1+n+kxond6f02Ah9+P71Dlf53m0nlRcxFu4ZMPk14i58oh63vcGsvHVFvQt
Z2x+JFVjLJHywe6c8uyOMx9vEL75lbi4PeV4KUl0r4ok3zmP9KDT5ywp8MJi7TkMBe7c/8femSy3
jmxZ9lfS3rjwDL3D0+rVgAR7Ub10JU1gkq4uGkffA19fC4zIVETkq6pMq2kOAiFS1BVFEo7j5+y9
tjchOXaIXxzJLXEdD4Is+CSXQSsi43KrOQ7aqjZ8MivsNHwIUvLBmHK0XnLgqrrNbZCRcA6sbTri
bZlFvIuj/LVnphXHCZe8JCLdDTBjLQggzyI99W2tf8P+bG9lpD8PzqJ/cO8HBjV7u/Be1ZRB43Ps
6xwXzKo5uyYAatzeaIHHYjjDekB/w2SpnPAiWrgKjVm+pt5w1iTPtH/swjvlotxxWxT2es8sJqrJ
2Z2iJ5shQ1o2+n5mE7qK4+K2tWj8FIqhok1C5HrEXUwgc/Mm+G9AfLae6o1TkgSB3O8JxUMJFSG5
avF4I04q6e6iMCd8esaW3t9NIe48MTGlrU0HW7382YQ1C6GNZMIuhNq5SxKNpo+uXwzgEdybPikk
Z3GH/jQj5EZjHt8KhotlNzJ8kmodGM4OhEe0QpRJTgYyAuDdTIGJlsv6B8YcPzXi0UqDPxxbJj3+
ZBPK4kc45h+E1vG0QTKsmbIs8fQE0Jki+igERifRd68w29MPo3Xf+4p8IbbL6PW6l1rS0nVJyFm3
OXKJ0BE+7btoKrMDxleCbRbQW1ktdMsLwqgfk2Rrc9lgi+WUQbC9POD7cHnQ982/YvD+8u3LA//r
92VxfZYgIZb5VWtRHYE2hPe5XHGNcZGyXW5fDvHyne+beJH/7dsuNeMWjfW5xpkEi5fa7/IVyNXy
gLF9RYfyrGXsGS53Xw6ExP7xod/3Xb5y3Ybq7ftf+su3Lzcvh2RhCV++mh5UDzHn+5G65oREpWBf
W57V9wMvN3/7BZcvL4deBUu5aLuK3fG//wFEvve7IG0PDP3kZi6rH8lyjYuXMp7MWbT0tY368bLb
vtx5OXw/5vs+iLfsyL9v/+Uxog/iFTn1r6mbLHQy/v3vw/djkRmilfm+fXlMtDyl7/vybsE5/vbI
f/rMOmkhe/PwJf7hnyNvqN2qIbkrbYzbwMHErcE8eJsbdMt7kJx/OLhL1XW5r5qwmQ8Bgls8BdRa
fbm0Ub6//9vtf/49+9//lcvjic5mPjkW7GVtP6Am59m5+irudeYDl61wyuxvuLl8OduCTcWIF/wC
xP0GCF9uXg4XcO73TR0Rfcpiuv++6/JVroUEkzW4Ly/s4e/vXn7+n93HGYMP9vuf/36MLuVdSVTv
9gJejrIeN2Kdf5FzP226UvN2/93C/M+1MG2Pnt7/ORX8hH2u+1R/ygSnr7j80O9NTM/4uxREZpCC
gVXN/E4E9+TfHcIV0BFYjrt0MOlT/t7CtOTfDduUNBwpUtzf0ja+W5h48WhsOoZNYJnxX3O/Weaf
vW/EkevY7zyyynFWGab5lwam5VoR8/cgPGL+TfJlx6MuDSB31A4kop4DGbJRmqFuC/sxK1MKMy+P
9vp4F2vpMdGG8ZC3db/kBwRbXSwQBFmMm7GlXECgjQPMythtlujLUswikUoeiAxwNujciNF12f8G
Ok0LWGKHoRq+wI/ERjdjNfz3t+T2t3yQf8m77LaI87b5x99MW/+PfyevFH1kHWW1begmGSV/TD4f
UQA6yvTcA4xgY1047XaMVbYPlu17sCgeYZCy65Ch8C9U73BBfYeFZ+MIAP+qZmL1DP05D6wjllYu
5jWDmlkl8Smp2f25wDak1R07aTy5rSC1qCseck3/YC9j314OaRbhTpZA/AIZbG3SrEZzgFmw1Mxl
tVzH8w1ZQCC5plkNJy0tDhPC1j0KiAoTL2p9PTDBHTXY+MbYflcW0uNakZXEZvjxMrFylxmWpPsD
lGH9PbC69FygW4vDrN193y2xf6/mLGQm3Fp+I01IJ4uc83KIYvZHgSGZ5S/96Mvh0o+2goDQO9rB
gdPSLzGoQLdEb70W+1KYX30Rwfaw0QBexoHhVL0Ueiw3yTIXjDpes1wKSBWurh9LLcRr4yIUICYi
JzbBcygG0HaETjp/GjYrWVvcpWpUxxnH/5Zd+r2b9nRriyw42i48cACHzCyXm7iz5R8Ol/u0UuAP
gMleZnm0i63mdlwe1fDxW6RCe3OMND+hcCPLgDwqhQ1+IwweTFTMFB4UeKegk/axwnJwvHxF2Idx
bH5gi+i3LS0aWlQYNMKcYjut9mU403H8rZUqGak2nA7+oOEG8mIgvrY1y1XQVu+mQsl/GaFfhumT
ZdzpLXfNurnNGP5dSVfQiI36cnM5lC7CdSss4lOvYWTsioaheNk9X+66HMJw5JvZrBHUYt3NUCSI
jug6xNLLofR+GYv6OM0x+oT2W6nSHj/vlevwoar0UWD7m51jhI3JtwcHsE7oAAqaT4SvdJu+skAe
1VcpjinC70wiCV91RKmbEVkZ1Kd/G+GXNJTBbGvPBRTUVTm4yaEtbUaSsYlkMEeIPzPZ70+XUUQo
0NcU/aLPb+SzdJNsG+SJflzCtdpsdg+Ya6JTTsD4Fh37Y5jU7AmcFOHLLX7J+FjH6px2WbyrILBE
Y+XtTekMK86NvUiQjGnpiLRBl/xqRuLSVyDYdlqbXqU63JhOqyzIXbh0maJ0dmds58CbVvHS66Ya
rX/r+5GrRUhvZZKqwqT2MokvJTgjEB3U3sUPfl4cLrPamfYnNtRu3BCwNe7bif1UhEArkZyiWU9D
QC8q+r8VfewEqrwc14FLmmxVkNxets913L67c6odx24/QoQ7BN64zjvR0zgiDSCKq4cQvsMJkxJ2
GDZ7Q/5ULTySstTn1WVcTqaTv8SNOOEgV25avlpDZG1NMLh0C5tdEEb1OtKsYh3yEvEpljvTMljx
jCp/RteXbUeVzoc+/CwmVxyr5ZDKe5q100HRKlxLotTWl4WSa1+1t7N+E1RktMwjeQ6iE36GQIVx
SRdusvyxThvsTRG6zbYgg0J5ZU29NTprx8D6YWHQuzTEC5IaDzJ8ikom5SPWFLdVv2SogOJQ86qA
HG2z/0oKgGDQabaemRBUPNCmTuVLJGxw7Iax1cP0GeFGcYiGkm4JsGjPg5swOfAXCCEmGShx31so
Jviwrf4YVZqJJlE9DiEhxZX1RJr1kaRzbcc06rroqkVIGnzR37HD/C1oWXwZOF0+5rCsjmlcNzvX
yzCu6u6mSsP5GEob9TL2WaSsWGCa2n3R3JlnaRKzKuyWz0NHeFKTBn4XodWHhW6abrMNG/M5iLV6
zzpxL6znxkAsALKoQQhHfcsH4r4nMMo0hYMNdqrWPJlNiW6GuQTGBQ1fLqyrPSop3Zf4Jvy56pxr
A2ernRk0MkiE8afUH3lzBkc5+xjlxbpziEvWLHedyxkd1WTuK1G3B0Lf+lNu3dMcGP18iRaKrFcb
GykCxCYuv9wpurY9zfDDJmHkPhI+aeTO2XVoqGZdtW7arvSVR2O95CesqRXXhqVFuKmxCwdqnpnK
1wEyPAzWJoMMjH/Y0pUJVGaSH2NC4hLb6jtSGztsxDriJae/Kcmus7DAV/Spt0xqNpfaW0UVSYsm
2YnTFtTgtE8A0q8MSaBdkMIbiqsfphExMpM0eaxJop2nfIn6+kPUETPL0JqIzgUxlmkJHKK0n5Hk
uPskLDGoDdPGA4O7OPyMfRHMZ1Akcq0qBZ6q8hurR4lcEjLFXp31aMb33zK8DWVJbpKs6PJ0Njjr
jKcxaU8C0yZ8UE27c5vl+wnducw8mvB5PS31NfcTdAb/L3FSNyYbc5fHG21JJGUfT7T5y00H6HaT
OqTbC8m6hdF4PVT5a6xTmQ33IyczE0Grov8W3A6uWT24ZXq2RbdpkQzjwrPhFVradlnKtlZb3Iym
mz3luNNN9cOVCH6Ui2wkNh1yaOv6di6myi9Ia5l7wktVeJ6xMA/CyDjPuztdJ0FHA2N76vo3p3We
4yWKMrSVYD7Jx9KwyR/ENpquSznvihCkDmCjTdHy9hOiZG1isCbbCi2yraO1rqZGkcOsm8Q03jjR
fdC2w80Qeq9VjkS/mRfWZ81IDuKKFC+ppM9j43tHTmTZO3Niui488ZKYEok5gdRYlV3jlrmReUuk
784ugpcoxnNdlsNjNSBGQjz3K4UvW0xxc4WyZptIKjJm7B2BTjCEUsOZ/Ebk7iFhvOc3v5CQoWEm
EjRpg13rOcYh7KxNTgwz4e528V40Vr0aWhLLYzeR+5HJwspRAR7ElFC0TKME7gI8WGHYXglZcQl5
tM3M3LtldmWM1dnD2IIltZJrEn8YK+0NRjPrRg+Ht0k/22SbPHtFdvDgH23aTvNrl+jTxAFv45bi
JOiQ0PP52XjlmlDK/IVRLb1AhZzILmBQYczMtYaRXewVR09Z0wayivsuVnVVgkkOaYbZx9zEToOU
cFx3GIxLYgx2lH/jCnoK7gQOWllnZwFLoUXeX2cfnvSgLVG7J81P3vSHwurvlBNFtFyzW1tjrg62
dduYib7upb3QJZ6aS50XJnuynfxxgpKUyukD9CAKBBXtcsfaVkjIcbfeiZnEgpxg3yzXjbUiMG+l
RnkTBvm+mC2MwyN4qcAL1kuI6Jox6ddYbowqdO/m0XPJ8zPPGi1Gz4WZUbSI8ttIQn3t3sbUo5ZS
L1MKU1Ik727bDOvIRiWhtduWp+zj7kfnmzW3RgGG1BxCx089Wn56qXe7QDvkXcDUMDYxSdYRGtYU
57lZFz/a6eeUd9hdchiilSTvNsdTTmL3k2mOz+MoXvIyeChMQueIxPtoGdJvxZzVezk+l7nYidH2
9tYU0I7VUBwTnbmg+kV9aDvO4NjKGdMZZMw29BqXLthqsGn+UujHnE5QsScz2QzGiACqaa8xJe5D
3uVt7kHLUZCJw0oucIpy7TjNyZrT56oqr0kK3gQh3U/dIBcaZ+KVnYe4OYktPBnoQiPpfRXd+9CY
T1xvdpZEZuU63S9GPYdqJux0BiEEUneuD9Scv0SXDtswA00xIODWXHmWRXjS1B2yi+EejgplYe36
eTzfG2Z8Tws9WLk6GVCR8znnr2WHyT0OKIMQaPM5HK5Cp7yPEoaxqf4Emo6ul5cfdNrqvBvJj0p3
VoXbD/R+vPmQJz09zoC05pb0oQ473wqB5gRY8dAb84nrfnkXqGvDOVShSq4QeX8MhrqvXUvfZanF
Ts6JzwBFpq2j3FuztYfNMFSsw5VlsqQQUzEjWUZfOCZ5tZ9ddASD0Ng4VWrcVbSAcc4WHYkDCWxD
vDBgPg+mYh42kcFK6CB5ypZuFH4c9hu3J+PFDBNeap1CMvSSJ3Kz7yxnAM9o3A6Kerzmb3ZqS+zs
XFzLJVzZLZyTVpo/Z8IAg5B5H97f7jiWTMRJud6Jhv47WNYRG5TPhMcAydy8CFKvx4V4XEBSxIC1
qSP+6JHEBr1gLWx1aIgylW+2VZpnJjRYQ00mhxIIW3pDwuuzmYUYghwNy0rosJLTGuCK+dVpe/CB
DF4gzuy6BTlWEsondXtkZ6fdRwHw5LGavJ0m62w7i7Rc03N+VNXykrIWugTtNgEp5XLE+pM3CJjV
4rjL3ZtCo1c4grzzu6a+9jrc+GMHHNWMiUrEGL2xDPMmn1m9mEKeKs15Sl3rrNfeZ8A8WSDsX7sp
q4SdgqtQ6pM0R8dn0PXq2BqfHECHFFYTYEMENzn1Lpa7mNn5HrDUPrTCdVXqsFNtl7Q5Er00BmbX
LI5zSOUYGp7vxe11mluUgkgktfFXN8UQbZCmh6bxLGt6IFNz7KLhs2zTEmLAXlp2vJODE6xUHq43
bRIDOBmWogQ920oN6SfoiyuZyc8CdoPVsUUs0iL0i448b4YRUmOSI1n+TMM6wbOis/9rSJvpUdOo
ORDD+nFDqndLxZ2Rs13DRncCpsvKnW41rC90AJyN0WCSjRyrYv7i7twRxKzH+j51ZuyXAeTEuott
utbYnuIkZm4dJ+tIx4UeSEAENK0w5ypKeJGhwLAcFW/UrHZtG7W7fkTwCRrjDov9U27F3johpaVR
WATy8styuy+TvYid1eZG39pieuvHBhB3Ijjph7e08x5i5k29pq7NBJM/CD50voUMMEu8CSp4fUDe
lI9kK8lAeyElZ4+T5UZLRQ6mtnrgH6ZsAlC0aTz1An51A/ZfLvDd0dc9iryWwNdt2yLOK9rXOB3y
A6KdozFpABddmbPVpYYOr1wlwFUE08KaCK879nIYH8pulV8S7dE8JIm7nnSLQACS4NY2q7vWs7lE
OZTwKRlyvIoCPGjZrwjITRh+dmRbz+WjHjKagQixISISaHeEnTUN5uvlvww9Usy0Z1SMffNSbVvn
lQ4iH9eRHIupLFcdBcnUzYdIj14KLeX6qhWn1Ku8FTyjtEwzAgMLRcXA6UBZAIQ7xapEEBGn//JC
qtL84V31xKz4CCUxKTIEd4C44QQtISQ2wFdpPa40ab7ZM6qbQGEwHYryKAe9WoTzv9JIPZCQAOD3
S6MXUI0ogrHlB35kO7eOjloq71uPUeTsrkycSNT2z0khsPkHT9LCkjRK7xEWa7i26gCCSRHcadBZ
rTFQuCkWUU+X3hBe/xP3CoqHe0mMU5cg3yaHaF0NubvWEwTGuWoChhSEHtmpLVftXjcBHDY0Hrk4
fsKgxbxkoj2zBcbPRpns5blOIDgcMefzugUDmiBV4ONrggCrhj3Rd6vYkZcjRIvKBUzSWTGOM0us
B4DHIEbkpsQPi9Gz/JAmf7AWxffBckYyCc42skxOETKk3RREtE9MLkjwHkP7Oe0NtRtldVUO2ucw
NFxj27cYK3Fcij1upnPtQEWazqwhfac9OMhUVnqcAea+KV086FnLLLeXPGzYm11wXY8BDbsBQr9n
vSlF/bqd1TT8orSItOoezf0Syzrig6iA7DMqX1XKQ6ylQYyXp5rB+GTxAlLlP41GjoMXm5XHhZKr
ns0ol/euDq3Ub1lEZ9yUK1JPV2mlyPKBrO8PwS/qqv4amu991QbhPlWBOmaowSoNGEPd7BtZXJk2
1Xxa9COyo/kJ4/sDk6qb1rNJvHGjL5hVOxdtKVoS595Jq2c7su+SZm053XPh2DcNQ8AOB8xITSFG
4mGFemgtzpaeqj/KzPus9lUAujHPAjycoThJXPX1vM5y0oTNNHgN2N1oXUyrajw5ENviqP0y6oFd
iw5vwMoOXdFBQW1v9OVcs4qvqs5/FIK9xMwc3Onbz7nQDHDB+J3Yld+2XVNueqQBdW7CLX7QXBuU
TqH9atrp7IG04rOITIlPz+hDl+TKW4+fCm+PmAVsKwMDXK29jxqMT9FoI2eG9UHBth5iBB1dE75U
bnyABSfYRKN1b/v4FmGPm7i/zF5d40ihV2aE75ElbwN2nIv7x83tX5qWPRTL36wRfOkWiZ91LOQe
vA8c5+Sh8U6tRWKjnktRk+be2ZQrY4yGLYahn4Y9HhCxFtelfh7D2ESoXB4UZeoabnuwrXNpbMGV
oIcB3ou6ZNiONY0z+vvsQIhkRh6KzqOZYlqIiTcfJypJTG2gJ6eNGbc9Xf1WO4SafIjZK1iVzlU6
edYCYyZVAehIjJGlroJ+zXCqOxC+iHgBpAv0Mf0mzAFjA9XCtFX4Tovdyoun9WiGS3qDyZU+5CzN
cB4EgNi36Wy8FpOOIq1UCAtLoqsErPfYVHTT9eYUEDoDO5M3lHHuJ5mZM5hkRRCdA2F+YG/uZkTe
YhmietXZ010PdvWsyHdA+Gq0hrnVY/vZc6hotF6HYl6m15WSwIa0+SMtR22DNZ3Jap8T1cBWYuv1
JQIFqAAgrX80CUYqrbmvghQjYRalDyNAlHEkyaJBUbR0n/ZVUbwVbfaEx6rYRlPx06bWXWt3qRud
jRIZyJQTKBC1/XjlRfXPNgrl2o5tY1dMcN7hE4pzQJFPrTW/j5kcEaTAp7VnPgiVN91msz2f5BD6
WmYm57Jc8OiQi8yJawgraNZ6N1FEDLrqUEALlO07rEqE7lrhsA5mY9rX+zQb22tgp/TSDGsVdcLF
wYwcdwDQ1ymE7OkvK8IiL9vcXqcTjUpoiUQKNohsGxJHukWXEky0m+VsI98sABd2gT/bKdwVMECr
rE9uJ00G7EDGxyFC2lcYscOcCNYt8w9ysicP0Co/Vw6DH+b4/We3L/0xkaOfec6DBHF6ikMLkkpy
LIEan6iSWb6mDgafqD/ibPxZ0pbBCOMcRZnepjm+jn7uy20Z6M5OAFbbBIn4QH2Fg9ALnnPPukbe
9zHS+zlVkAdRtlvNdhy0lWywfgdoW1jurWTl1U1yxsW1ds2RVbBo3uH2APU2x45MmgDLrpd9JZMD
jMCiK2V67AjswHNQQKV3jWbY52Xob9O+3qrEQNTFp7cd0/J+qDm5YaAd4r4arnWNvOxci5G0je9t
UlVXNfK3lRdiqbVHJ/MFHF5L0/WbaJgO07g0K4HVE+JgtWaz0c0IrQrQx5WVoKyZJusmrkA+5JDI
OWvFuO9ERbkfkU8ywCpKEnu6n4obrY8KYk/K7i7O9Y1emwcuE0gv9UOU284hr3/VoYZjVgY/hyop
d0kxM8zAZxUb2pXQ+/gkvBeLmciuUZT4Qqvmc9c4T4NpFTeyvM5JqYHCQR2ekT3EOCELFaKWglET
BnE8bn3NGXpTeWl7DNKA9dtxr2jNNlvL6/BI6NVP0U334ZTcg4w4t7P7AvgIaWz3orTR2VUD76hg
DwqNEiZW/FW1mX1XgpdluxwcsXb3MwNK5EMrp4yBurClH3GXgi3qCLqGjr8C3X9vF+EtrSOyL4Be
OVgMHvJeC7bO7D0GMicmpCiGu2aIv2K1pL+BWZITl/hBkToURzS8OCWhHr3nCrrQMi3042F0NrEu
X2K3eDSwlN0EIygH9MdEHkzhSwg3eqUr+24e8EOxq+sZguGkCuL4R8mUYBtOP8JZndqQJupcitfO
sLAyRz7aK43abgo2Q+dYZyqIjsAamhEIaOO8ukuweLIHInrBgKNhelgZ+wF7Cn3M1Ek0cjMHewW1
+yiUija1iTIHA+p5BOXsOKG38YACreNiJqJIBJ5vZGiolLMtyTwGCD9cD8CWM6+6do4aLsVVElRA
G3DNrkwhrsqzYixx39hiJQUtcHfZTUZq9OewtNfY0TzIUs2XrfE8wf5viz4JfFe3z3hkbb/35s8M
zZzq4JhbQXHCUf+CndxDBEJ/BeJUoSmHNRF4v925t84wFQyXoI6YRuIyyDM0mH1U5RHMQyRlM1pd
NMgTZJXgV1AY2UYwszM6e6Jfp66DOftkcxXt0PrD8pPvYwmAxSwJWLALIAAh1k1RfwGqT3wtJqxF
N2XLOWiLawdsTGbZV9jT75Vig6cmi9Mz6W882b2FY4IvEeQYyb0/qqx/L6IhulJMu32ZMO00C7W1
eLX6rKqZe4C311q9p19e3Ci2zZuqCVCFujp5Q4herHY6lA7poz1IUN688VE4byqar+PMTreM37qj
4WB/5FJiqrzawgA38fk67j7MGEtbIGTQwA+Hdi5zPy2Lh06Ln8tu2Eub/A0ai6nfEyqeZLRnkm7p
2y96SLQ99lYFjOvdMVf+a0Gr+kfU2/x0021qhMobogDC60wvh1Pb2jA0yQWKBpcr/VBtAlVcZQs1
EKdTc4CkYvhmPNyjb3UP6hF387xJAGS4A6JpzAnjttWjjoVKM+8mRKfuJJ9Uajd7QFumX+nIrLSp
2JmmzuRGjz8pG2a/9QimMIV1pyryWtE0WqvYoAIhWIYtnCB9XgPtGMCGX8NKWEB/SNKRmP8Msb0D
StHu27QVvC4ivBUqHTZAOmg2JggTU/TutnszxyUJwLO4dzKuBjKer202hCza3bq3hTjaJIfnA4U6
5H2CNUwz/KHam7r7FVCb381mLq8bmOj5osifET1MCuFsZ3Z83O6Q+z1YPdzMNqAtN4RWc9Ppxkc2
TUtCgHbTdKgrqfivNIPLc5+20bkq1R6kpa/bQ/Vcu8TOhAjCh9xAz612tSmuCMGivS2/VPQ+CEjC
OmdTSS7eJiwB2hb2Plw4vJ1BnNRk5jVmK4h+XpIJxMnOJrLBprRF4vm2DcbA041t9yOZy18guymR
23Sd1tardIr8p+VmRyfbdFNdnJNIJKvB6nZiNqodIdq4Ier0NGeGD8Iv2s6OYFMUUHoP04pXyuME
CFYZCpq1Nuuu3xeYNOtYW6XDcF8ELD/tGKxCZ2wIyUUnAafyQ0yQ80gXBbaYzGcyOWnDT1Jtybu/
cmC1bRMoSl2nQN2wcWC8QbrIFGqHtOz6k6HmXdc56qobXwiJag46tREUyxhlbaRfqQy3f5bR1wPk
GPql7bWnodcitqQQjMSkvdEyxr+UzXfuoCa/H+YPqg0NCM572rkIMmF3Bi1ufrx/+GNTGKDmaO/w
b3Dxm4zszlrqG7dFz9HU8aYcEnHt0i7H3sIGu7fSmzGYwauQtFbZG1O5e2Zrn0ndFhv0uQmOayJh
YrYfRgDhR3rmUTT2ARYD0waY+dsyT+/jZr7FD97fwAclxk3wdibV/MG48oy8N/mahX5gj8fFDD48
dCqfAofgqSm6ggJHTIMjPpIGEUDnqYOrF+G1Y3dc+8BwsWU0NglRwzqtojNXjRWztvbGdWvePoNT
WlXnOuZ3mqwVDRkDNAkcLC9dcWtGtE5ETLxeWnkLmLLcM3VnaGzS1c6Bv9DnaXzNyF9lkt84hE/7
jQkTsU2u0tFQDwJjYDymV5eDpiXZlSMCdhY9KQwln4UGDQdFLFJkR6FelnQIINF0QPjZzMcZWXVd
40GeFfCMUtFvRem+xcCzUB7P1q3UK1ZN5oqoBphENJV+akfnJWzzE8JaqLhReJM7SfYjS3mv4QQx
JsXqF7YOOpJl0rlk08EvM58UjozppmZEeJQeBdckPcXKDNWfpkl+6lx3JePq0eomgcxfaj6dOswr
RC3T9PIcc1c55J0MfdHC8iUQKAWUShzSeKtMkA0jWXJOMd64XlrsVIOxT1rDpqIMpIj7GvOZuSV9
zKHr+g3BenSHYCYDE3YIUDbmYBNNFCg1HSLbGE7oUuadzLMdINfkOtS8e3ASdK3nXqNMljTuWpvm
FxrtfTn2eEKXyWEBQqtUyAxd8yCboLq+HHSRbGLAJr1jxQe7JAywsCJ9V0JmYCda2+jCkvpHREXl
Tn2+06F9rCu8Bl3uBded3lhAoDrzKlrsERYtVwty7zqHLrDyxIzn1JJXVsZWIM/rWyBIS7F8LFxq
p7FlAjKFey/Pza2BnmAK5xP4xuewcpwrM4oR9zfYnpC0v2MzBq6RluBUvHACVIxhxRySHwWDzSlV
+qbqzatxZGEqyuqgPSc22o1Sy/otfeclMY6Lu2kRhVBip9ylxsjkrUTtPVJ5h0MPBUT2872Vtt7a
mK2rsFMCAO786a1kZ9rPpUVZW2prPS/xwhPIcZW0HiBw3h9LyV3sZhmZy+I2ZI9Qm161kUTtkTyf
antnLH9ZKv4pKt3bVmAON6Wo7Q1JSQScZTanwFyUO0LG6YY5H2kmEdoA7VvlyM90TVw1NVKUPBQH
T7kAmmK6S6084z4MHxIGjwlgE8piVsb0CRr6cI34y4TiZDrhDZMQdnS5d2Dvz1WGhZ8xLKDaMF9z
IaFZWEzbQpjjusmSfWnypjfsFuC0MlCLa36kC72tObrbdg5vOwZktO+mRts1FfLAHAMDV7HresCf
EXXNKZxN0HJcEjodE10d0UMpW1TrtLtTLNg7bRIpgKORZwp51swm4PA5w2rKA43JLrlnxF0F81bG
sb3XoZn52pS/ut6jZTAa0nt1VcBbWQU53Q366hLHkJVnb1lqstumByTb6Z4tf3BoE6YxhkTgUAfm
EpFZ3wtPZ6/UHOi2gHVIBl4z0zkOhaQVzziCPTI0BaVPN3OEWTpJ7wrSDAdokGRxc7ZK26LDPRBr
Mk5sel30fh7if1IQ1mmiT76Rtq+u8rS9Tq5j0MXaTeWA0Q0c1t05o22me+6msMvosXeXjJxyvrPH
Jt5YVoAKs4Bo0jkNpdssT1kXB/ul5T2WCU6P1v4pJ/b2qcz3/VAYu5xYbcRq0zHJjWdlJDgjF4eq
XA6Xr+zFDNgSTIPKUe/BSgUMTI2x8S8S5MvhosZAmkCGXKqPDKEjNEa1lUCoNFEpHdlxMPCJCwrW
iP0U6rC8rRacBTSc5VuX718OzViF21bzyFiSjHwvdmAJb3YbGM3txQ17uSukHY1zjcCyRdWGP/0p
WvCgdjozpGLNWKCB7ZaqczMX0mdRXsigHNAUIgBJHPJBBosd38KCuaBhLodnODzT0VvUZ7mWPIq6
g5nVuzB7l7ukxPD631rq/5SWWtL2/YNw139v3//lt/SR6/fs6x9/O7/H+defaBC//cTvQmoXeAPN
A4SdyFE8y5HAGH6nQQjj70h74ToYQB9cNI7fUmpb/J3+qjA9QbiHZ5k6oIjfpdS2BUJioUsInV47
emvxt//1Pz/Hfw2/it9Fxc1fbv9RZGwQVlL+pj0+/PzH3xzbEzh0df4h6S1aandhRXy+38d5iCTZ
+B+tSHStHbV5300rh+BOmsoYqX2dsLpP41i/dY80SX0M884BZ9AfXqh/onA2+AP/8svBWcAKMqTk
r0Eb/udfXhCQWrm6RMI7UmeQNNme2J4jJnZbcrsYdKw998sY/n9/Ler2P/7NnR04fR3za+sXVGBR
RsG523TpmiiLoDmBnXez/8evXITaf36V//yHLu/CH15lxcAx8DBv71twbPOdIfBYg2aGK+63yfP/
/VW1hfUffp1nGITMCDaTwv7fVJ3ZTuRK122fyJKbCDe32djZAgkkVHFjwYZy34V7P/0/zCcd6Wxp
l6qFTKcdEWutOcc06Dv8/9+uzTUyUIaG+OhuDAF0IdgALsfeycS2dJtr0tI3sdaaxcZluZsxwF29
glzK2EHsjOPxCqKU8lYL2QNRXG3LGZ7ASEgyrMhC7gyXCDOr1XvWRP09dAZjU6WG7s+Y/9CKfg8o
CSY+ePYNpzyUUQbk1io60gFWeE7DeS4dH0OtMXdFOl6FTaczWQhho14qd3ZDzhT/7Vo6eF2lH0Vl
PiNwFdsFkCnnHPDZi6RLaBcPCNliSANqx9bwnqEyJ1V7ulsu6FS2XCjmefhyhejMSKMmG2Jc0LE7
egTGPaIEaI2DrT4B2nPnWSQ/I+OtypngUHs7lj3CrVyeyFggy8lqr85IpS7lCZHdcTS7/xj6Ppgh
ciCvtH4orq9J3XxY5nAf53rXtu1Vk+P7bLLlwVXJMPkZzGrtcJcZSOJGKky7ZXixyGGf21990tZb
G1zIZhlIiEDCc5/aFLpmrT70qOGDMSvqAg3GMEVdUcHrtCd32gG1aLL/jNL8oaeD0cjikzCzZGeb
fCkzAmDmusXWKJdbZVRBPQKOVf0Y7rlsIKbnP6V2squsAF+8IESqt0aRG1hqjbWOTPZCVB8OqLg0
yfa0MH+yZSJKz9rJiDGmmu4zjUOmwzXqIRtFibP8WFZxj+rvsmg/+3aNSXTdlYnZEkqkbecspX01
1h8hyW6agyGudIVv2cMde+aPPlarNijfrV+nsKa7PsvHuXqyG480iVYYSHe2SS3RNHQVpUH8zBCi
3tQMzlEr8leqai/MlkKL3rsDU2pHahBGcnI2SAWySGVruWouBvPR1jEd8x6PtDyIia/Ej+ZwSDMI
fxQogjeZ9oRpwdg4afKvzXgHRRvSEdC6C8Z73G8W/ViwGH8AIk+btGq/vQoJvRY7E9JHxo0Zf1tb
rB89Z3KQA3EJzcXeohffGEZVbxuXF9II8JPEsAO1G6J9qqfmNfecQ2OTAhg3vGanLW+eoZ7Fwm2S
G8alSj1mdZqX7y0dAwFwzGOX6/vSNIQ/km0LEpG6I0aiw7AJaRJTyjhrFLcM/2AgtWD9oD2XRafB
weu5T3ytaIvg7KMPuRjA2YJaEzrfvdsZ8XiNahpZTvK/27dc+4ZhQ5B9anMSdPMb/WzmE1G7bDpB
BaZCnL457y7UDILPwWHRB1+h2XZ2XO8bJHSvuOkeZg7nW2qND6OxIybiA27lWm6F46F/92h0DqbO
NyBVpJT9Tw5PG1mUfhj6wufxPWNNSo/opUYY3Kg/M/WUlJMRkF9/desO/LaStFm5fL93nk5fi3W3
RHRVf5gmj2GeNEWQpuE+USGkoPWJqxw6Wk6gQxLxBp3WGAr5bSPM9ED0MiHc9T6LItwQ3XqgXU0G
StN/CqN7oQZ7YHS/XQRPqrH+YK0BkW3PGi+U8j17vA8O17iVCtcvkXSO19/UDOYLtHHglhGSLw0q
7vAWDuhNejk6oBaKehuRfrxl/Vy7Y/Co++K43k5upQ27GYHeGlOKRzm559abakzUUS5DM1nYN4kz
OrV5IGOazHM1v3U1RVuo88nHlBdLyZL/uxxRq80t/mRixK6oq5GZ5zQvi5A3hdpLZ1BE6qH46VoW
KoK9mKG6LP7TuCvN8JkzPH/MhyoW84eGOmux5x0Wy36OrTkAw3rvJn4T8O0tEclNDWPQq/KumQgc
FV5HOgl0SNabYkEL6FTvnjnem2G+K6+glxI+UilCAk0myMHpdKdH65OB/tIvzZ5FNduUo/gxCaIH
bb2uMar4UIm8NyWpkHBSofr+VOl8NyV3I2vZUZ+s2yjym6EXtwLArbc4u0GCtzbX55hZ5maZuFyt
lvliQBWnuxiRZEPEM8boQGgFEQHttde5FBiUIc0h6I+5rDihSGonmqwmaZbLGkcIadOamhrpSsL+
g1J9uqqccPrFQ1dsKvMncZgmoFl6zbtHxnPN0r3N2WEaWD81j7eGuo6yRZuPYGw+1ksyN2wxpkCu
G/E0FVkORHlYft+goeVMEvr49HvDy7r7aFpC5z2nDsDEtHzP7WywjyYV48O2I6yIR68wmZikfOAe
rTuC24ubI9orW/tHbEXg6WkdJA76B2fJLihDN0A/9wZGt8AjRGvXmda+V/nXYhANna6rmvx1whmZ
hoRgaQBU0SJMxgSs+UhSyZjd3FHNh6pu4ZfUMGhHp72lMxzqylMQKZS9tm0vCvHVlmiseWuMxU2V
PBTmND6JiujFsL02JfCfkZlmvu58cZdfrbS7CQ08CriCF/boMx8hyI+hOqmMMbw73uvJKXwhifvO
UhIsu8n710VlUCh2gJiW/86gAG9d3gLixwpVZ00C9jrz5InFgkFrwe7mO+pj4I2JvmeV1VBlE5Wz
xrTg5g19FAVqfF3g5+hO9tiZGCFyuyGubXL/qIa2WA/qbQOj2WycYV8YJBI4M5y+LmpJppJ8KTbV
71Yu+5p+R5qa4J+66ZLxf9WRejOHHZ2JwXwHQLZzZRHkA8eaMO0Jl+/6c0posGwkmZyFeVk0SMyi
pw6lg8CwQP4lO7QnvGXkW03mxwi1qa2ybRnX7bZSS38c7AYTc+Q9Lmq6xUusscaKzylkGp7ldEmG
sYV/mONxQw26EBnrcjlzPDfkQr8OS4UmFGjBNsvzL61am9Y25igH8hMNEU1n0V6nHgLZVoXehHw9
caIJ128GctLSpiQaWSO8J3JuvR1+CdpYW+QYHxqURDbamasxD4cEOFCEtWUqRhcKo/msDe5ReR2x
tMwb3JZUrJK5i5NygOOtAKJStOf1fnEPmlAktjSP1miX53bJ3iKNxWeYTG2P2nTPJG+Sg35wPYOM
CtJm6jKBmYu4gGMZVKwGBNgKx6Xh65KX7KDZSC21cQeA2gPCmLkbXt2uF8gStR27Q8VNpLt069zT
bLGnKzFq+6X9ZrUbzza6iMhayN+dcMC4Y/+aYrRExhl+Vg0b0P9exAoeG2Z5EPOjqS0XUgA/jIJE
q0YfI1x4QLkNVBBgJ7E0WYkHF4ORX6rp71oU0nPtAJVaE/gJhJwoW2usiYiczLRTQUURSny1eCW0
+9mKnXUQP0SkrJCVpDrDoOMaluDXOP7Ug0Vy8eQ+iDXkN7FOir0XnFt1hF6Fc9EB/+l8ETSLzhy1
BobSnbFM34PDQxXGBkykNMffg8ECVGjnux0wtph+26Ezq2cmPJySmva/lkdzX9XfBC8xbxvi/wRT
P+Q6zkz7SUfnz2TM48RLkFcXkjC5y+T0TUOHNKiSNF0trli3me4m65LbaIxwc4sX/3tHsVAkDhl+
CPoANNnpzpv8EEgB4BiOYvPFGGuUf31ZgmjBjsOVIK3WLjBioI3ZplGYXCYtfMrld5TzYbfIlgje
K68SM+1e9Nxp7UTqZSWT/eyGDV6h5CvrhjWlPaECSQviZ2xt78llAByHR0a4kDfCsiPWC0qnj9uK
nd5oIbaZ+j1hEN5HJoNqqi/sao0TZKP8LBCicNg6Lq4angpcNbUJDl5GZE+yhQNHp/lK2s8/VEkc
3Kbsi6qIKHKTnLq6EZyFCxVoYO6pHyJ29BnGrIu6rANEROkj/VI336RpMqWCprhTCMTQgTw4zOy2
VmxwreilAzVGE6uT4ZAO4WtGZkPgGagVVc+xxWybyh9S1qPO3HpxxqqIQgbqrnURSfYVl2PJ3nbs
HeiPfU7e2iTEA5Lw756ClSlm7gVKmh3Jemz6wvkuIvNfiaTzpCRH27pCVtKYfK62aL1gspujLTGn
tDpydT3r33N7eHZqp92Qj8B1CeNj5KK5zs2wu6mY8ZZjjHtGeg9a1P+TSBIBrbQUtnN6J4t8Nbmh
XeeM+iBL2rI5MQwYqSvfMIfm3HK06Axf08H5TBNkGM6UCLnqFmxw21NsMLCJ7R7cDDmUNq4cIqtD
31LTsM1b90+XGXKnhPaCfvLZrAcyqrSiDfAc2Zt1FidiODIRnptGtRxi5xqbY3rwBvT8lgxfwmte
SvncZhXOxzCLmUTBQhZbocPsCrOBf5uCtKkQiculK4/86stZunhnoIIbPaD1kYf4JZ7BgE/kK4h3
j1Czzyn3XmwMbkdOVhVaEjskTzW2dym+ZpBP8sJBuEAbzXPtjR5ZpIwMEloGcT/OwB8ARaMKcZlw
m68oPB41d/oSCgghMj4+3+gB6Dq2VMVpmxz1oKinLxeOO4siz5nR6tV+DEtqd6ibO64ut3vHPAeJ
8s4RkXfsRlRHuL7gFROdvBdtd5m69XFL1Xiwexu+JlMKc16wr63Ra4lHOtYUKTwNUguGcb3TcsSb
hsT20Zh7vrc/xlSMCkELRXGC94MaQ2eKd+qnAX0qZ/0Y6ZnPRxUjXqcDcShdXW5th95DS7+hzPZE
krPWpLhBS305MA47V2ONRSnHBmDPASYF5oIMZWKBA1mPfcSV+s4urb+lUe+VMWSnoci/HC3+GNN9
lvynoEsKTjUbCMifFep+VhLjlBkCdlp46c1iv7hTQOLe6jEsbvrS/GTzfBRswSRVMBOLabez/nP/
0i882G35VwcLBB/JOM5VfasS7bNGL0H2D8VXoTdsJ7hNB4M9jWPOprWxxsbAqB4NRlDcsepbHzFe
lXVOr6A0SOZOaHJnq7atR9paVc+9pJINu2pVD2VfqcVMTi8FRleBG5Bv81IKOocZMK8w3A8u+eN2
bxkXEOdnhQVnkG8auQnBAnWOrnjxYLq0wBLcejEsGSy3TN60BgAgmdmi7n8YSz0PRfzilKjb0gi9
Wo4rxo1LoDs5i6qj4axEuFTEQh0TWb3XnTQxiGN+CHFK0Y8iqgLhp+dkW5W5y7lGYpyTtBhwdS+T
sm5tIq7wX3NY3BUpNTXqgNwiA1jwanLbPQgpLh4pn4cqSq84whM0IYyoMWg81VrOq4xmjeDLYqNm
TQSCCmXnZAX+9+bO1IZgkBg19JQuftYOYhfVxZNNhhoNmL7bk35MyMtQeruegz26ERbBsNb2djM8
ddZETB0zxm2v24DORshT6IILtWo+0AmdLVc/Jk+a7g6HOe6mNdrqnx2Dq0oDp6xo0NVcLrONOCM5
BP/kCxpqiE0BxdGw1RuDgMuQPC80jXmB/suuSCin+3yvCWbw1/ouk43az7hQ6WBsbcw+CJB8O03d
IMTsuhUx7wATVu/wOMZzHl+IHgRwK7RTpZvP+Yh5p+x0tAILwqFifsgc5bGg9Oh4gAnPTrb4mMt3
vWEAnV8TZuaEJQy26TZjCraz4mxjZ9NwnXBcU7XF0FhpCR7mguz62agmUhpIrwTH7Vd5bb33qXPp
m3H0F00RCymI4a0yDO7p4pEBUmvHQabPTqQVRyaLN6uxrHPJIQgD+zbJdOekhxWSorTlmQMnFDOS
Z7xH59eKomLbaJE8WDpzo3mxvuJWvY5t/QjgytlZofK23jyfc2NUJJ5B2amld0VYofC/5MfBNB/z
Bu/TtCCciBrkeAW7a4GSSg0xDafmzIJDYb/u1XZPQM5ImZbGVE0esXV4HGKOuqGDw8gha2Bcmvdq
KYKix3zjxqzsOO3Z9sid3OLb4CTnhE+eVe2KsbWAFvMg1WZ+UTmdzGmZH6dxfCd/AqqJqTOvm+MT
o3sOy46ljs34uy6mdxAMCmc0nWKbKV+rqigYwwF+uQlkTwlarY18D1crozmFW2Wr77rQ/uZI3HYt
oPTTkrEr5NID9MUFXNlxRsuxwoBmVXv4D7JZ7GCleEHppGq7EluNOJSk+nqollttIwXXFMcE0EE0
B6vWOZ3EKZ+JN5bFLUYzsW89dsxxqjixZLuUThtXpvRH2+HxIRrGmDN4B8wB8ehqNhLb2Z/RhpAh
yf3V4ZQIdOHOG6PADoZy5ZJrqDPn9j87FLTrpPnmRfRv8xLCRhKDrIoojf7aIFov0Y6KewompY5V
YcDSB+UGGhjM7oymuLRRsGdx2vtSrqSBvuv2rcE9z809nen4fssewmSf88oQFV1zS4PLhlx0mi5l
aZDwM5nZk6i1L/RpCaHDO1OvPz2kaaipVH5gKzJO0Yet/TPJSQ3gQIPCaGdCSqvYC2QK6sEaGCo4
G0ogGItoYa6GKg5Vyz3HW+GU1Y837JgXTVBAeIsht42XfZerdWH2mjQAaE+uEYDJcDtIHWeI06Bw
mDixraG/Uy+nrWXgcWkdhCteTHtOcv+55BJJp7FgSZfa62prBb86SrxbMRRtRPFIFgGSKJtOkFet
C1A00qVl9L1+ZSJOiaKagQKix8zMDNvJtIOTV9yS+XNpiQ+ji3K1NSyYsUF8DLtoonkIbUq8T+0C
tL+XHlrNtQmIoXFTjc3jSDwoR2JyPouxuo+d0PA4MA4IDXYJo1/P1sQIK8N+HDUa0J2Olwkl71C8
at8yDM/LQmxvkS/Odo7lrWEk39UWPjNN+HKI/aauj71oPgFCzgpzUNxQkrcy/AIP6oep+8Dhyvfw
rS8eY3oSDr1NZLvv1mSd7bzdDA4oUuIZie2hjd20foH4C5OdR0S4+szU6r3FhL+hN4odCKXL8A0V
FYaWkT/YKN9lFnFwT9t5Xz1P9sWyV1o0Ap59JwuOiA57XqdCv7bbS1SHFSYl41WrdVb4FjjDWmTE
UBB0Gd+iMj5KVRl0BlBN65n1TtreRjTNp2tCHZh67cYJ9XPFXs/9/J5G7oU5wQ3Kg2+OQFkSgK2L
qT6nbK63Y10dbJimpBZUnzQG35PJel008UrujZ90UBOZOW4yC8d+tHKiueM/W3t5EVr5Vyh+I9MU
aKBe380SdKvm1Xtbq59z3Fvbls0yWyTmhckAlWj86YiM2JCresGizlHeqv5DSm7wvlnPlMUPM2hR
4wMXJ5dFmHummlSJGSnkpCaS4wWHuGGQL0sAOb/7jkqogXMkxdRXeijYRZq0pY7BJRdN8XVA7G9Q
1iKvRcGf45ORxCnawntBCgkEkCJQY3Upw0bfTJj5AlVz5paMWexUEanX4VVUx5lHEoVYSPqXrhAB
u4WzrdN0vFVDc3Cc6cNEPUyh/djSX9qnAnRTbSOa8lLkU/JQhnj6E9O+Zm21XOfWeV8k8nFIqDuz
4OgUx9W4F+VD3I0De7SyiF2ictejnkPniuPI2GZiuK5I4FgSchwThhg40umpH2vJl8rm6aGVLPuJ
hjq4gJOKnmbYLjP8qM5xahyV1YsxWO5Nkpm3ndEFIyGb66Np1o1vh513G5HFFz/j4H3hSHjSTB5z
9Kp/p4HVolNUO+6rpnD1xinkJkz0jJLhcdBnEeB59Xx1GXHXW+lMT3ktbDvrIEMUHASTPOQWdg6n
uKGt5yMk2Wo3xSsXwKba7zmWOIbzOhjRs2qQPmJwJJ2nhozFnzQNLSJjHPKz1G5tmaqd1jhP2KGr
y8jE4Wbrx8HS34rRSPxW6TaZNMl72jfRSTPy1kcM7WuVHp8rZnUbXdl32YzikIsn2gJJoEI7PBec
XQQjJszp5kEV2fPgDM2D7fbHqstVsKC7CoQRIEDSrlllvcbz9E2sLrMhmv5nDnsKNk6MK7fwdiUS
WXSAMAymhd2krdh0Iz4IM1wp8Fwz16k8GoDqVck74QbR0RIyOmjvDSJRo6NVoFwCdelfNes59Xcv
jDS+QGo+owBgN5jsh0iyZbt99oDgmg+bpiqUjmtDbPlOkyU2oNp5lcJCyTrBRpCe5ycY49ikGCPq
fHi/Cz2KBfDDY3jrZE3wSJx8/d66wEop8fVc6pusWU+gMW2/UfsH0YGDEDo4vXCfdDJqd0U2YNWJ
/KZoO8aBIQEq9fAhJucBEi4NhfU5p175Zyk+dzP9UolBX7mp//VRvHdDvqzXxihK68pCCxcHv3fD
kHuv3voaq/W41WSrtJrWBS4ETkT0EZu0qkjurZiJzTRCyTuya8a9CDfQZ1d8yZrdDDl/u0utxe/J
6twmhjRPZup9eiNjUmIrMJi6gFsyTgApBi44BNgDKovgYDCsJR9OeOvFi0Vj8eRUcGoqDN3UstBa
eng+xD4ihdp7C7vy0vaMvlGP+VyhFE0xBl+MsCVpkzZI3X1qFfgg8QXbJvWGuYzaoQOO5TWUT9Re
nBx1be9O+r/EqI29F3vOaXBORmd/L23snSyCIzaoAqxdDCv54fdnfQsmmBvVYKA/Jb4Xwuzt3bIC
cAewQWeL6KJhPAiLoKGR0zGxu26JCq2+yy7LjkZ2cKabqfHMpl1BwjbOF+Svc3WaXVbryHgnVvnM
vDI/GQPqN6wRvGdPNx5r3Yrgdg2ofmGoxWlE1cP+eFDa9CRdnYRqr8B8qec/uWCXmWzV01Jwd3Zo
5n+a1AqU7gVWLv5ijJ5ui5wpJZOnmM6MHy3pd6k7jElNl6mNYe3IL/iQg+Yw7rfcbV18zGOE0H0E
sZM61zLeLUvvAXvo0gciVwhaWAbC7IDvlNBN9y7FlHbSk5YkSyP9g3064pns07NEPL6tI4LpMopW
Nu1LJeksmI3V7fumTgKnsv/DlbeRZs4zWyPql27kl2Oa/3Wq5gke1pbMpEerVjobHmFmMUaLPWMw
WHTJ/K/vQJJ3VswdOD4N1BGgadq/JFoFtP6/wzq5al25Sgl1Wm8xWZAF3DsIm7/J7+F71Gnax6oN
tpAvp8tr1Qz9ZnLaH4+5PCY3Wp30e+sOPhsD+moj0oEDMqPVnSB7y+8wY5grQ08H4sGLotxHOPpo
JJiC0VozIxzaI8L9h6JuTOxYDaL+rEUczADLCIdPwF7l64Svl6NlHtDXupMdUx3HxESyHNG+tzIC
GD3mn4mlnxDHY4Kthwcnm9ODtKI54HSzdsGn4YIEN95D3ylrEd5NyjPIYYQThvGrIVQIehGAilfO
4hjyf6VKTITTKQTLQW8thTuPh3Q2UBHVhfGZdz0dPPAtwcjduMu5eXEl47xHPa2CQluRf2V2sbL5
H9i4fkeG3nIy6S0FIiv/lGh6d5450Rxiyu/Hkz+E9ng2G+/YRlUY2LLjdGSawZRq3HzLgoaRmBMm
tlhcUq3XUZvguKujVTth7CU+C+rGcnypdZI0bZL+jhxsoB0x60Mr3Dw7Yh/3jR30lfc0mjQ6bQSC
TF3sQ6lZeO0x5mRiNE71UrjoNc19uYQ0U6iHkAy7PgmWK3rKoOzwUA/+/gAXqT1ZRhnDDiiX//dT
U+cGMwh21ekPC9uHXPTwv3/K/JA/+v27TacW68/vV0j01zQ0NzliBSqLhHwOQXqr4nOkH8+XTYsu
8a00vOtRTW5heX0tE1c95qOF3rSMrIDKptiGg+mhQFm8m8cTAJDKQLAc196BDM1MgzUxpdEj4a7a
57O9VLA7Wi98mCFWb0rzq+ycnwwItmYciUQs4MaHj3U7nrPYW554D8kJ/x/3tdw7bkLStT54j7pJ
cILn4hWITGJgE6bHxFFmCGB+pGQdI6AH+hhmK+AQlXox2NAXV3sJR4g1uXfRRnEsZVf5aV3/zTAL
00kY/6YIzcmRHK66HQ/B6IoCdQDhlLlnXSMlOn/O+QytZLlPWHd95vr4cPskOxfFFHjYQHZFXVC8
FHK4NlVaomiZDjVK7oPJkalISz/xrLNKQmwyxFYCCVO+llX3yUSYsYbILOi+WJuJNkG6/45pDRRE
/TJjJ9njBn+yVdZtRntEc9KqMz0pzDrLMEDWggapmaCOYiMTRwvd31bq01phYcuCa5A51T9aixzS
Zf5OpumODBwfDEjNxwsMqqdT2mwqIz3rxfqkC+R5njUlz6VVPQyj42xiOocEX7beiSn+sdFXd59Z
+Z0CKFVi7gV4xshdJ3PTntmFPaRgYzK6PtCMFoAFJ6gIFpClm2C7Fk+tbTQvaBmr0X2Q/R2VTkrh
PftxYtZHGoDJY6x7B1JKOyrSU6XNP3PpZu8IKvDPGKchjpAXr0EmEOOHbVPO03aW9PKwdsC08Yg7
zUpudtRamyYvGmKPY0ZfdRbt7dAGiq/x/Gd1/b3EluPXsftc1yOdiZopbjMzmk5XGdIQy/SMt9XP
cXufZjhl4E3Gf2Y6ggRCUoyreess1b/Ukm9Y/f7rYyAOTiIwgcgzs7cdjSGakcbK2wnVO7K8eB/1
5Ss3sXzAdwOzXeXq0MWLeLGfcDr1tz4hz96MaFjqWL0sfSETsApBHRmAHcvCZoBdFASWC/Ok0KPy
qAzYrz0xBtLJaZpRkB9UV7jnlHbRMW4xfAxD6B0bLImnUfI2uP2LY+TZ1rnSq5YaxDMv5GkvwZSZ
1jUNa9cnzlg+VCET9jS+to0IH9BDmVgxU/3JMULikhqrPCxMe1C4YDAnqit6NuhD7qQhh2c6sP1u
1KT2bI3ubtA4zrtRMb10gtG60rrktRGagFnV6K+914C/EU5xR7JDvKdTcQCObYacDMqPRkhBJXjC
tnYZKpysFIJFmqmVbcMdTgLVWxRyNp2IDnrrGoZI9WTnb4brwjobmQvrqsYTNrbpW7t+UWiq8Ru9
UERzRha9AViBuc0h9U60X4ng3XPvLEw05NvauSOvqrYGAZ5PYYaXcK5MOtzIo1zIoygE+GUaLyZO
y0rfT8mfPsdEU4/M1kNPY7TYaE/ouyUhJlgXwpXc03UJ7tSyti59zBxz/f2uGYkE9TBzYP+R19bo
zip1cIDa7luXufduRBdZYvSfRhBE2Tpe0IwMjX70N106uc1jxfg4ap2dPQmDq5ROfjUmat/2EOHc
gQ9CgwG3Q+v2H/PK2U+UkrSpYXs0FbNRpRvz1eRcQmMkI5mnKz61ebnoulE9pXZKhnD9MI5WFQDh
cJ4WXjGhmZcySk/4RPPnQrIcMwHG7xx6rGdDiS6K1x/CqT1noxmyETERFDVKCVFCFUDk2G2rWNEA
x66RxDa6AGe4SjEwPRlD94Rox9rh5nvuovTcqWoJmnZkWiOzJ5Ukh16N6WlaNV/kagFSGJgnT1Z+
CSuXWOvlFDaOjbUTkxvAA51NoAOKWS0HhmztvpjVtxumNNzA+6yrdoTxZWMXPWn3ZUF9BLwnCde6
linJdkQOyuLOIlIO7aVRbA123DD1swNsu5qPEAz3uwnUwo0taMJJZm+squXAng86d5W7XCxp25gP
0b8C3/Jda+7PhsDcXNICfnSq9MLk69wqRcxy6FZ+7cLBYEGYDtx+kheG+X1qELEu/kiE23Vy5jWi
p0UK4iyc0vKYuCzbpqafsFzOnENgJFI5pAwWRXpvbaN5iuaJBAuaYizbS2CtyFdKITNK3hZodwR3
1Tkhu2hbSgt+Y4sNeGspDJgeUGIkcduyssDRxzlLSaRgNDTObp7oCfAml2Med8sTnkqTTt3V1Y3s
oXXJRQFqccmTgXOe47gnMdjJpk/Iz8n1ORgisBO2NB+ZCiJUtax3La1/5lzdY4TM3Fnzo10zLJ+k
YV21hRU3biF6gUzLD3kEZW6q6NX2Kr2QQU9TIMVrBKHwEaHF5LAcezq+T/Z+cqHtGAzSPLxXE/OR
Wfdwn/c4SsUkxrMIKT1M57ETPY6+mIFNX5vFSYthTA5xf8FDUx3dGaBb6lbNhZPZQ7SEAyy3miqA
zBhLj3HNz4mB2sg+q8mbTt0kMOeooQ1q0e8Zx0JlQxNxkg6AyHFGiVdFfzUdsy+UoTaY++Zpngq2
BmWIA3voH9OkDIotd23+HJSjHjxTA8zQ5qlfwh8IwszCfgWzpOrs6NS7WAibWt3wGDrbgQMBABbQ
DloZW7tlmpjFhvqFk83MzThcHKfzxylX56m1H38LR67kRhW2FsTNcnDyIqJdgIJgkIA1oRdqtjK3
TQ82ouf9+LnpXKWDHDcvB3uf6dTRjW6iDNcislbNmmB4ygvNmot9YQvaOiHRZqjwIRgV6MaHNIUN
HeakY5TYN0377NndZU5ldxBp+iSrmS4JITZbqxH90UkgPlGy5sY5qnrjTPCOtq/Xzf/3935/GNY/
DRcPWZpUM83qopW7wnasg7LbQyQd/YyMzdW2tkp9ETbF0Zpm/Zysf/D7M7NkzF9iFqYjTjS1e3WV
L25DF0gTY/5uDXI4JTBbGV7fhj8jcvfXaNcck53xVP5xP4b/vIvBuDB+N8D90Pjdc6wSb5QL4gZx
wBD78ebO1/ATREcHm6EJPLSEGjBaThjbVvgxOJy/0eDDrDjohzwo9/Z//MZj9WLzT5HRAy01iMt+
M29J+7D8XT3M5Lqw7z2VEGRpX9+dS+IvV033tcObAhme0uTeLI8FoLZXRoT6l3Nkl7K21kv2ZTs+
OJuFuJdg2jXZrvyuXwErec3VqR+xtdm36E0Qhtd8DfWVBQEksMU+wigTAGO7n/MNpAyM4Tk8hyvK
6AKiVUnDbue5QVJTMeR+egnzACmM+dx8VfqmPxT51XVgw/3HW0ec51sYUUnV3dNjGr+bI8IS6GXx
JxCB6UEg01Lb+lQHgJCLF07dosQQvNeRK7J23PCQ9MfyDYjPB1ICWknYHvZV0Mu99Sa+cvNs6hvI
cEv8012tu0f+9i4/EGYvnEPEMHEznJsL+jbCldKP4bMYNtYt3rlPvLl5K/6bgvG9nk7Dn/i1fzN8
0N5Iba8wFetlM7+wqyEhCqg4jT1ykeEBfAQQwRwVxqa8wzRGTaK9ptoG5vY0YETfhd3D8tj+H2nn
sdw2t27bdzl9VCGHLpjAKFGkREodlCJyznj6O+BzG/5pldQ4je3ytn+LBLCwwvfNOWY3D3cWdG7S
BHAkwD/RZiC7sICdSPGhNb6k2SOEC7pbW8MHomEPm3SXPEl32jntZqp+bGQcc7a7VwlqtFsIi/Qh
TuLROMv4oxk4wlpkXBfza7PBGzBSGw5nwi7ZmnsKxxwkz+E67qcR4HHiGBzvMgHDlulnuS+ehWO/
iVHor5I1wM3tI8LJhb/H4VxcyCJDUEM1+b1iy/tazqn9HaSPnnK/rc0LbA53JWvcC3aICxNwoqwz
mKfBCtc+SoyaRfVgrX3E1zCC1wPQc2UdPmJUbDjJ9huDIjOv6rw5F8v0wDkcLcEwE8SN/xRPuuo5
TwQIowdwdyfb4cY79Y/CKjxoq2BtPJbpvRasiSpwvflFOsr37pq9aVTY6aWu7eiz3CYzpsGKYgm1
1aWHyxcl6HM1z67l1qUMeGmW6lx4gAwCl6mG3ub7S9Qk/qF/jTfl3rjPV6+9P6t2yipfoMoF3j3v
L9ELhpCTcUTjkl1VO6MW7S1U/P3ewofp+hV+kUOBeALIOCLEg6jc1460pejTvTCVKW/0+SZBPQrw
FdXvGFneAdS5iFLTSU/WmxbNipfsUZjRMslX6rnemh1yB0d6q17EaEGjlUyFfbEW4VKi7p2BQLwS
unqS/Fn3rtvZvFw1d8lpcvQgxR1t0YlOcecIZ2pFYc0jpRwkntWl/F5dw1eXNtXCWGnHEfTuBb6G
eeKcOH6BCqtjJ9mJJ+VoHf0QL7XtrkcKyAfuEIf1cAP9u3oTiM9Ysd1IF7SJ9I2/ye70a7c0XkiV
2xKg4ORf1dJ3Z+Eb2ZJDQ/TT1qB7wg8H9oCL1nYxb7+428Z4iI8xta4lRtH4kbr9FUZkdDdlabFp
wmnjJExAmGdQA3154l5Fr0ukF12fD3Scw4AB5tAhrcGuzgx0xrNQsNYwaGTkYHZOtkE619h7JkQF
rrnzdv7kvwpkBYqz6p0Ta7+oB1CYNs1Y3NiLypHufdTHqzCa69tmFwDmujKYoHFMS9OkfbDNu/wI
SW3CabBkBVuhWxlAHytIZTN9UW3cR8i26jATywcEkf14L5wIJxwewkf03AKlYDtOVoD4pP3gYLxT
HXqm9YxZ9907mHvY1u1cXNQ74dTfW7vxTqCJyo5hb0Gg3bufHUTLHXAjKsB0RM+siBJ7t6t2Nu6N
Z+/EkvBMMNuHsKsc3r+QQz0FA3BnhAs65RORKWTCohSdiXfWAjPDzH/Wv7wtMnGP5qstPwNzUPGB
M1TpkTrSwfJsAg28ubWpPHQKMwTAojK3rIV5Kok5/RK9hbAJX0Qe6YO0lu6K5jXcJReXoc0eHL0y
9NkZpzZkMvBmO77OHShUNBBOwXwodit1XRVzb50My/DLqp9g45tzrWPJVPdAamj0kpQA95g3C5Kc
OW+ek3WVO7SU0FQYjPO1QGSyjcp6mCuIZWiAOOPRx8wv2+nCm9cglYHq2MZRGWx5WT9ZewkCwBYT
pGbYxarf6SuL10S6E67RonbYusv3wadHsu/c/BDbtc6cek9eHNqFZm4kK3TCbILUdyhLW3qcCZdY
PLY1ERszUhn6LTJfYpcPACOu7NGlXUGUoAEgYy68UudHjut+aIeos+X7aGKcjuhZ7PrNEtHpITAm
QYxpYQ6d/eS1R53A7m08r1YVrvZZsSr24G/f0ot8Hq541M03Sj/+xtymh0RdVM/+Uz4sqndeOfJe
663yJjxwd5fgK/05N8zoiJpGpjoLYNGcI98hrins7EZay7TRasqaPCXeaVu5iMFGNxf9GiIJNFRH
Wo2INK61Q9CVBT4HLM6HC6e9n1czXdy64tzYt18Q2VxqXzK1oFX6VCEYnLWPwvPInQaoxWHszgSJ
SL9pkQ4P8TZOt65jcfa3i53vqG+qdWzuECZm/TAbltW7u1aEmRUsm4dQc0BOVo8Qc/Ev1sSZ4tni
5m0xKA7Q/mg/O92d1ux0f4UbQ94ZXxljO7A14Ep7evLasWG5F04D+41gpj2Vxw6Z/FuK5nIh4PS4
F5YekhqUtQbKZNCKC17MdJWvTCepnXK8Y4RV90m+ltK5L85oWCF/aLbECJhYkdKN/MB/b5BWidug
XQwPfbs1ouWkrQRXi2cSzJS/VNIlYTKc2QP9yE4hzB51dU8wZQUGAAB4A8nRzj/Lh9o61aHjsg19
CUnOOzJBIX+Sg0eKgulDdRfcpXgqNyCMvFNzmZCDNF405iiMQ3NYCmxc8nfRmPks+k/aXa/gUwEe
tUAZAHApAx4IYR0SNPHhdnDwXs0Xec8kEX+Gx/bFoHbnAOl4yXbF2t802/pZfcgBUdARRlN6Usgh
gHqGB8ofHT+Z54vCcKyXOlmZKIqSbaaAi7pLjTkWQH9munfeeMo+8pfcx7kBvdEm2NjTPj1tgd0j
/cLblaifeMuGK95FbFixbqOSQzg4Cb5zu14adyQwihvKpOd0FTTb6kS3070Igj3ux69sp5+yawhI
1THPHtuvTfqEB3Wm1HAS7Xifa/Och4V1RAeljB3VNhhsRyDYJQqUWfzIPq5OXz3fziiNghibNRe+
J+ZQzAMsX2A/MIXZ5gMdNze/aO1RuE9OOGV61WY7Tvc6RCr6hthz/GRhKzBGbMlHnZimW/GCbuUE
DbnfCApsN9s9mE6FYJq64jjTjtoeHX34NCyBzKhvDHxh0xIvuwkx/EDFmKUv0ODKz2ZXkV+7wDCC
8nlAkP8E/F/YuA77lnlyjLYKMRDLbBMvzXWwN3c5XjCTXfDM2Pt37By8F96ZeNtmmxwLjLqqRTs/
QRIguHby20Yo2BeldXaxxjDatI12MGCfbqmrU6dQHRcHX76MeCPgTZxo/3ovEhPWxEyeYyxJt5G5
ip9caT5mH8/CS96/iNmxjedg0eoZeCN3yQ4qWCFRQEjN9qwvz71arMwHeE2ux7a+Tmm7zbhz1gcP
g1U1YhvPgWYt28I+OfeP4E3bFws26QZ2B1X2j0GztTOGFrqTkjof70tafsviIjo8RvfBRVLUsd5t
fTZ+MlQOIloc/5EXNEM5vlQ3ydFbIbI1mT838TreZa+taXvb+OwdwJcDaSguDYKdTwoBD+ob/RkO
omxYzQU2GWuHYtmzI8Tim+A+feBrS/fii3hUzhQz+FjcUZwRnvH6tCiSkbNvszkPV9jGL9TuOCjE
n5W7RUAyddnPHvx0Mhk2KKrqg3nBsPsWfpUOVA1znS/Ud3dnYtZ0OfOxR7azvfWAl5G6Xr7rNkk1
0+bVwv9IQnpYnIec2kYlcyXpccEaxXhprpQKWK+bK6WPuiB5Y8ahYe7dqQ/Cc7IU38VhCbaz4lW9
j5gPEX5yy+tXEhbU9/KLVasr5vU4y6p5t4Y2pCzcd3dbXbxyGyLmXcs7YW5s4I4VPsHndmOuxWXx
bBGRS5TQhZv9hYRe0Gxrgw8Edrw0d/ultrKO5bF+RMx5MSGO4H9E+Mm7iiJ0Oez8V3bV4ReznxTP
9WAevw0U+Dz7s4XlwaqgLtBns8rXl+boK7v4Q7syOh+CV3eVOJY774O5tSXnBX/hB72FCRk+PvkU
MBcGMdjMxi/CTnTguikLkluDObO/vqV1Mvf3DKu+WoTrakN+vHQvnabJZhKJcYYz1tJ9Ph1iTToM
K+p53mF4lK7XQqItP6fsQ9MWzzkLY/ESo2Wf9Uv1wMDhIflHeet/Yn81H2KCn77Cc/vOIiCcpGX6
nJ6HBIzqTD+6q35tnJijeCmMD7puO2UHCQWjMKm2thbPxhM/rH+uvTkE7in/nDghsOhrdsTuJ8px
jutob8NP0MAJOyMV5aQNkA1AywOzvGf32C32IR6Yc3bIXpGjW7upvinQ9Vm4D97J532y3Uv8yRhu
r2yhhw16TPEY3DEdyUw5WM5IFJpVl+qiPVcXpkf/QdxiJLgvlt2Fs6u6T3dAe7fr6AjK7Upk/JII
jTIDqjtNltoze+vH9qVz6MZc8kcEasIcwEy2adlKL4crB3ZCQCsSP+YyuTZLkZYfzb4na8NoeiuP
pF0CF4sQhaXz7mxeh35rzduD+971FxhjQrLSxFWmcra0UfU7xiGi9M9rg8OHQ1xnY/kWn6cXqD8U
3Tb/gp4pO6O6hM3ZN/D1HW/Ff5ittO1wyO+YBdEcWpuBLwvI/kHb9CvugLhTFhUNwUc8xr4dUQ9K
n3qyH6gLsVDS3DpM22e8hG8p2zJ/0S/Ej8IEirVgAr8ITOSTcMGGzbzPX6srdgqZg6d0FB5Jv/Y0
wMV099WVgQi6s2J3I9Ca2fz5XdTrLQ7UHJr2KJIWXPJKI97H0PTiRQDK6Wt2I4UG8ONbvLJTdHzw
588jRFhJVBcMFSvaVlJrLsKSdRzPkwtgH8MUGRxXIYYua9Qa161XgrwRtZTfemYE1IbaWRHiLgnY
e6FSRiHaNfeRGBarOOX7+HmL1XngZeimX0JkN7OGzgYe71FBBlftVKlnu9Rn//+X3iz3jZrrq0j3
403fAf6qVTaUcUmsn/VpfWaV1e4soTEb+O8ZRVj0CYskFzip/PlFHx9jQ/BWNBcoYiIwzhd1Cfks
9s0LIsvS8XM25ugesSBSeFbxnqLkoEQ7jB+iFp6F6N6jYtHlUKDcSML6XIJdlj/kSKzsNOQwp5tH
l+vdBDDm0TI186zgzOUKnL8t3N2FN3wqUxQlbES2sF6Deewa6nLFq0LqFQZKu1FlB71yAh57ZHns
j0bVRKsRqwWVGRpnbv6kVpdBRb06/T4w+wK1SPUhhOHZivNT2VcPtTAS2zSqpL3Fr52eU0IdLkMu
KKtaFR0q60tpMO4jSGO5IB8UDp5W6z6kknoyXA5HhqzZJC9wYikVBzL50aW5s+hq8ylvRm0ZeaiB
3H587Ii44XGwgclUlzpR/mGC3SXxqZmXYv9uypqwsVwfR5/vuEq5q9K+Wje4rJhn4nhdGmxdAfh2
IolcpYDpBDPGsHKLZtWKXjAL1KmLWRl7M7b6bZuyybRaioFFQjlIGIn0suT3gaLxwpQN0IiIM+ae
5OIfvYyN9qV2CB8Fl7cuauKlFrNdaMRmg4H9EBY+p2FYVf/zYzanNCWM/gfoYiJeMjTdUnFn8qE3
QBe9j2XwumbpdCp8iMwCU9CyXshusK6S2ia7ZFWq4SZXZBbjcnj8+eP/5btMn25JiggCT9fVG76L
0Wt9rRG97IAB/nJBwouVR+kgpIohTAIlt9Spdol4pX/+XAns0D+XLcmKYUH0QyRxG0gqVnrey70E
lMsDUVniFCv1VWB094OOF34UUdMn5R4b3l630HPSTuZkmylruIabX77KdI23T0CSDVlRVcviG908
ASnSxAF5aOm4IliEsBDAQgiffmaiirzz77yc/uQEhGH49nTP2kdtCuu22Am33vDLcDC++S6yhBZV
MVVNtm6/ixa4kixkAb3yIsVQFbLAT1iBeMhffbxormCqvzwJ5bsBKGPxMLCYiLqq30TDRnTsxjwn
h09PKfcZXfJoKBo6SXZazVgj3uT2G1L9kucuwJh0VeFELXq29sgBcJnEG+V/UdUhSGAOMJHMXl/V
+EdutMR2i+OqLJ9MNCD5gDK1Tni8eUMLvIAcwYEIcdgiMOvjzw/1u2cqK4qBRdacqFc343rwwMSJ
kVc5ZsJCqIOHsfWi++Xl+TNIb0eOIvPuaCL8LcOQeZp/wZh6nM5Dbcml05baGTbNsU2MbWdQ/K55
Y3JKsEaXHseciCbP4jedSYyStsf/0WNfj4+6z4iKq/y+27mquePZr3JT/bTqiVmSv8RFuR8HABq5
XqzEyr0XG/+LFLJy+fPNkv+hZzEHKbKuyaJlSpak3qQgW5raS56scByw2Jp6RgatAGx/Q6tlSHim
YxkkTmIo6x7akziVlc1lWoKYnKDGfgRhRO8/PUv+NKPysZqYC4oHrWDsvHs3Mctf3pFv5w5FpXE3
Mcdk/c/f/3XblcrSMyPg6zKyZo0E1QbD1WycsFNS0j5GtNQnT/9Lr21DhdqlhwCOmow9Ba//9l2+
e3sUJm5RRVGPMPRmCHgISyQBjKsTaXRPjAKY7EQbGXxqQgX5jp7G+wQkHXAMbYzOTz5+fnbfvr6k
YcuqCOdNZyD+dwxa+E3+dwz2CIrmpSRTZG4DRKLDI2mrE68Tcvz05uHLigCCTA+nlU+hSV1pwsn0
2OSwsfefZCfxpBH7z+pQ+qyNiIKrt8/jHHZPzCnbqrH3D+fWd9/gRGyxUVIwDdvNRFmqJwzVzxf2
7cKoWKZusBrLqvnPvIQGlQEkkg+abTXi+WxdwRWIam1JVAyod7TE5LiuSSRFkZtdfv7079ZFRthE
PBMB7ik3a4Lau2qjJqwJw8TpEShNdGRB8tKGK8kzHkMtpUDS1b9c83ezlipCTFLh+0Cyu8HJRX2T
tkPclc7Y8ywR3LzoZvby85X99hk3VxZotYxPlAGLyG8/Epylmskvk++3Y5KXQeLxMSqNf8akFcJq
kWteikJaKh0tADK9batngMHLPvZ/MEFqsNCKZo9f5oipiWY8+uGYhGK32AZlu29F/KEm2NNuiOlS
GVQM/MF/CXJQmRUK4FZhJMN3Jj2XtXmYgFGe8ZAH7tsEHDNdVBo/3zhpepX/O9sroqiZisncYyHZ
v1lTVC1vFAFYkOMhTrdrlnFbjZOFjAgK6iivmVHFj7i7aTmAu/GEgq5JztY3J2zr569iffdNDNNi
s6rJknE76RS6IZpDrhROkX4JHs12X6Z+bZDbourDsS9rd6sArPCV7c+f++/uBNWkibDO0IkmNv/c
ob8mXsuT6rGMiA0YR39uyLyTFTd7luUtfjQm3dL9bT80jfibe871kYWAcV5T1NvdsVVBaB4GE3eY
asKPQJnNVvaal+HTz1f27eeosijxgJnN1enK/7oyIkkxl5VG5pjUbkYXzi65t0Hh/rLXNP/d9iqS
8dfn3Gy2BCXWSXnhc0BS1IJFUgDOtkVFElmPLEDKVPqKD3GQrbMq7Jm382eV3IUiPHP51Brapl0K
1qS5UpKFgh5LAjK9DNkJ2aOf8I3TweTvIB90KNgKFcBN41EzInIb+30upiv4ocKi10QUvdB9GuJM
CU/2Tl6CD0x2OeaHylorKm85tsss8ZNdp9Khk1ojm8EFRwCf1Qs/G9/xmQvrjgMlnskOeSS9/Lx5
b6cEGSPyyYwq8IsBFAG9P+d4SqvN62v0auazZKCUAPuYY27q6jnB1Yy0Mz7Gjen5z12iiwhXoeto
vXr0cv8LarhJChYdbEMzqWGOkrEsNe0qLuVwvOfQXKxcKqyZRQO81bHbhGSm2mbvPxHrfvaCu59H
ivTNwsSG0tCYDESUYdrtbimORwGyeJORvAwQQPa7UxunR6WTT2ZpvVGNaG1xiI7YeS5WEt5Xlq8C
aeqw+u+yQNsMqXrCvH7VpGIh+fnjKMQvkq5ADVZqEuQJMRgHn8JOoc8D0XsqWz3l4brNDFPiqnfF
j7LCX21ER2xtdKlU/ylraZ0KAEEV643YgJNWW4exbk7EQtlV6y7VkAgQIbEOZeEvVGyEtco/COMA
nHoz9zu8nOExkdUdXpKjXLcnLHNe+REO6VpRpI/Bk0iANQ7wYOCSl/Jrk0qrvKf1GHDbXcIb1SAg
9DhZFOWIuALPwmz6nrLaRfPKaE6+Ln38+Xetvquy6oj6dl61ECpk5Hx1bG16xXU02oJNKb5WYeu4
PXOapF4VOV3jsyB1PN2PvnzvkZnmRbAh/PJRGLM9bheYO77/6HfRc+nn464m0lh2PdIs0mqvNsaH
pelU883ykmFHvI9aC+9Weo81LnvgDMqYcjFc/TJCvlkoZAtaKsUnDVWmcTOZuAnUUrkcUEeDISMH
GpI05NKZblGHTEptGSTWR4CAHUlGiZxF5LFHVU8T1FU655fvMi3nNxOoIhsquAkLlod1e0ShytK2
XZ5kDjgQ5OmbiPTMyaiWLEz0co0utRuE9yIBTd1rb9TvUiaegKVrGEJNdZG1Od1EU/DWXd3/sohJ
/546FE5ooq7LkgkV83ZuL72BXIlGJ30UywD1rtxEKkvjBXG5t3X78tlNRuiEhhwTEQ9nyxe6ddOI
7i+L2gRHvr1F8G1Zz0xT43+3Z8V6iMzOHRrwsuYjRIBkhf8vERZ/uCGYOuw+7IdtGiNOVLJ1OdE0
6slzrpL6UgZxiKNRf9eSbYydgLJ8fw/vb9xnrjDlJeLzUaOZbKGcdct6PurCvdLGXEtQyxDnYGup
2bh0G52UNyrmvzz8fw8nCucjBSSDRm1Dlm/OBlVU53GEpwpCa3OoZYvWe/kKg8pu4/JMxuQ5bgak
P8oILCZ7/fnD/91Bq9NqKhkgoQ1L0272mVGb426CrE7qEu0m/EpQ34cz1bploBe7Tk4eRgHx0M8f
+s2YYtcO7tow2Bgpon5zxXmVZY3XNjExTUg+0RISivo66g3Qj/BOI6BMSfHI9a9JaBxRUX/8/PF/
toD/fdtUUeGyZUmVdF273Zh5QZynKlHBzqjVKr3FltGhy0jvxBml1bsw1o8t5gDa28RCpAJoi47q
REH8ay+al7JRzs3012YQ3Q0VXv68N6mYZK/D8KA0ezB+mzDDom+Uvz2tf6cJvjiHDjbtmsbXn6a0
v/Y/hUbdWm8Svjime1/BDTyaHyEmfBCUv5wOvhsYCkU/ndvETki7+SgfqbBr1lbkRBFcAwOHh2es
Eq3ZG+i8sYxxoqyty88P5t8NM5cHMV0Bcj5NNrfbLjUHrCmYEUogfryVvxLxeQbJMBdz6fHPLY/c
ZKHKxi/j8d9tpSpyJFfEabPOB9+8BFpFEaN2jcgRmmYzxK2jqtFdoIu7ny9P+u6eaiLlLsWELCjf
lnHZdvVBwM92vFQ76i1n+IwXjYIbS2X2XAjKLlLlZShqSxO2gFoxy5YKTqtmIHDPSYFUaXDgRuMi
uL+NrG+2S9wDSWT/bsqizonwv0OrF+Q+DUNsvyU+oDHwT4rWMwe4uzqot037LLmEdekhjCjpt6Gm
TSvt7fs4TX2GBiSMlebms1lAagvKUeRYGnAJFaMfFRBYC6KRMa9n5IDBdLMxaIJrgESSEoPNFaAq
Trw7HxO83bXuOAM+uP8DvDUljIAmL7Ui4T3ukwhiDSuBF9i89hTMJLmc44xDFJI36dKt0odYxUTe
TwSZP9CxOlcx0OMmwScWT4628x+WgVCYC60DXvTnPweIZ8FOAvqEiZxSKzi4rnupK21TtiAZxoxY
odj3lr6pFDPYxyA5gjfqeijfyEacCVnrAOKyZrJUvAJ4XubTMeCXATe9pP/cWNOaSjOSaam3A24M
Ybj6KhPd0AkvbohejowlfdgkJWq0AiCKqzWbLIVEgmnqA3fOQsmr+5+/xLcvF5EDtC8s2fjnNJqo
BZsHL4sdPJ1IqrhsMZLOplH/cmj7pt7ICLZ0zr1M6sSR3Iwi3G5Kmhdp7HQKTSe0iWYDsoN5uipa
4mukM8wD9OA8m1rRjj4xPqXb7jqiYn++4G9XN52NpSmbFD+5+/99lcZQxEYMmtWRKrgXDb/M+3JV
ea9RMlzJKucbVfFbWWiHyQifmG8/f/53N5y7oLKgq6Yo3lbkeA30NvKZzYbI/Zjud4m+LCndXyZr
+d9DMkUwZkb6DJTv5du3tq+iVBozZgw9osVgwfm3ifxGnWUco0GC8sCcFSq1E7S6ZXc1oxwgud2i
MZFLKOIRhgdODs5oseWd2neBal0SmDmyS9hAjzywkhA4/T4NfzfbkM6gcsK3vinLmHppgvBrI5Sd
zYak4o2Q56/cylkqy7tB/HXW//Y+yQqsO7AX5j+dm5ibZOhUv5yhvxOkBiRylL82lE1BQpooa+Lg
rYnfVMAvnQCuqmNHqhebIEUA8/PAMKY34HY64EHR5FUlhXCSm3WOdCcAT14ROZiMcekA+jcBP0Cg
LKBWBmi/MEllNWE27CbYEhwts1qJ5rNhqucEbU322XtYV4KkdSq2SyELJKhp4pNGfmktCWV7r+01
y90PtXw2e4oZOYNBVPJXtY6eLKU+JXn2avXijmBkHN8oJ9XyuTS1ReEJqGvZL1GqpgRpnUepeFCg
NeWEkNmy/hlkNNt9M1EWmazv8Bg/tAoImNwot36jgLcQl3T4565hADzVL2nAMZdhL6I47cmfnTK7
GA52pAWwdl7+/N7Qk8Wfu5wXVFT87C0Uf1tV1W+fvUGFlfkPb9/t1r50q6mkkLCyFeUmBbZkRu2m
o8k5n16IsuvQB/mkmEpNyQHmTedOh5Z0JpjyNfTK98av1qOonoWAXWbdMWEXZXGCxXE/qmXHttSa
RaX/Hr5JFsiRxkeUoA/3OLycDBZZNHGmjFhHGS3oHy2Dy8yJXmoVdI/TXKwY/JUIAR+8VI5bp8VJ
kHkPdUU/yxB+WQa+22BIosoxEoO3NR3j/jsrxkbThwEAEUeoJVvq0wevdzdiuJC84jErh1cxR6vj
xkcrG34548jfzIgSk+G0aaZZq9zu92WJt5qExMwZXekDXNsV2P8TCbKLwkpPYf7SSIqjOMOnPhnL
NIQ7/lXMjF3mKq9mW59SwpanIIlVnk+VqlXVI6CQ3XRJvQdLlVWf/DJe//yufje7UtOSdPb77Mf+
OXa30Fb70ssypwtRtBnpumio7yTdqYzS9ZhHG7EzloqPQwuV5pDy5dCR2J3YnOIadYThY53x72Jj
fA979ZqY4scICy40H6VkeI0q8Zcz1bePV5JoS9KL4Ux3u/qqghUGpVllDna6Q6F3JaKhJ6/Ot6IY
HD02W2ncL4bQWw2m9muu0Dcbaz57qjzLkmYxV/93bDHldXWlFowtwlNmMqNZ6tUdb82KjDJNCE84
6zf+KH7ksfhBnXoJsW2Vdu5Bk5sT1nw7qk1kzMCnFTHd//wkv9sO8OU4zijswTi53cy6iVuqAOd5
kmOdXcGNLYdRu4Ya06XnGzbn052YUlvyNO2ge9ZG7b2nX77BN+cqnoxoKabOAcu83QbmhhrUSUp1
qRja0/R8Ot1yvAqIeX1VrfYkitFTlui7PjIPAX4ydB5ZqFzDavyoDe8opOo1BbIvqLhmDemXt/Ob
5VhSUNVYisqa9E93voVvmY7UoVFCN5yrs09NK85xxQAKvOJoNulvzeDvBotCzJasSbLMce9msDAy
3EyuxtShOrAkKXRWwjOxIa/Oc90/hf7AH/a/vM7TM75ZeenXi5qi0IFWZWuaof46uOdj15eiS/EK
x/JlRMfY4w036r2Xpb8Vvo3vnvbfn3Uz3iwhjEJVnQplFnysKnAxmEqQujjhSMFr0WcA2Exkjaqy
8sXiMOaZgQnH3JqDxUurz7Gsnyeib6IaS49+XpkPpM+qF0D1CZ180knALcXjKpeaAAyPuK6E/Iwl
1gehr9QUa6FIbI1t3pTnP+RjJJoJ7UfYfPmnmkrOoLAv1FqwK+G4rnxpXaTGgmDAuyH48GRjYVUp
SjpjY+LBpuQi95lTZ8NKLKxtXrYHKwH6IgyrcqwOQlecIwA+jYDVFANo3O6TdlgrDS61ovkKw/rc
VnxLLz30KQSTxB1PWkynRLaINMowac8CA4RN3I92/mau/YjjWaaS8pu44pUom+eo0p0SZJkwKMMM
kLbVz1uRkBwFIs2ywI/2h3BpcSlLFZUkbjx1o6MJMkKvWCY9Smkxec2RZlFZrMjBqrejN8SwUFPW
Eb0gySdjBIIXWKkKyY+m5QUb3mCcoLRaVqHXIdysO9h0gKK6ISQgookemoRNomKpgEFiMeZHTNR9
ZImwErSD3xv+CrIQknEq2DYhDFe3QGcdWsoqJRbIFPIjGD08Ooz60UyPoM7nSs5+zBD7dZWyFGpQ
4yL8wi3ZQVb0aWEPMoLqbLrmVjPLzzbIjl6ZHoWqRkvhonlSsbRn75UpXeQY32JKxnzYr2EZ2oYO
7pbGwcUAjuTmmLyBFFu+42v8rMjdi4RaNYADFF9b1sJ6GhK9Xhytwdia+oCJlC85zQNA0lfoW1dK
BPfQ9Xdd0Fwzw+vnaTOsfp4uv31/JMOQmBwUZCvTofqvd1UvqqIedCYkuXLnpc6M7Hf3Q07iBSoh
ddAXzWhtucRf5sHvNinUPzi9IqZAq3TzsZo/wFDxBlxktH8k0TqkUUI9P/1lJvp2OdLYYdLhpOQM
+Oa/l6ciDgJeT8QmYdRO05FgTtJIm+DWpZqSIacDuukfrVLeB8TiFNLvO4XvZnwWVUPnHlOFvT04
WnlSJHmn0VHAwxEXKE4b9O+doO/44wNCAQ59pu164wOT/8IPULyCRNyJJYBkk+JjQyBPXZckDROp
ZepbN5HpYGnAkl2CaDrImXYipbyClet4cfqRefVD43sbuOJba2iBKZA21WolDoWUar5HUIiHgTjp
mvmQ6WelAQMXMV02w9QjjIWZXEIr9YfJ6SQOr0o6OulI4I5vzCTLOCS+iJD/Q66ImR5bDPjketmG
EjwU+bE0MzTsKqYBsR5fp6eZQQbD/9VHczPUnzhKRYkOtGEAnxUeSc7eQu5lJ/LiCh3Chalj5zNv
KHD05pIXUKhpw73JJpWsAvJQA6pQVWLUczkk7LUvwThKIIRjN1gR+UEKAQL1Os4/MVIBJhVhc/ct
WH6EEZ2nEmlQq+e874rlgObfyGsPvIOFQ1uCQ0Hv0Wj1TSViooxLz256PLZt+DRGOfSNZBKJ4/kM
XD5gwgr+/A5+t17qCkd0C70bQ3V6R/96BwOx0pI0alPoh/SY5MdEj7dDJ64iibia/9NH3R7R2hze
cAby0fENSIopfOGUGjuYxFlXC79c1re7ZJ1zFboU5Ggc5/57XWIh51mhllxX5FQ+aXpeuvD7bDnt
20NpeJY84sVwsoMb/uUyv9v1UKWhJMVWi3PYza5HL5EVpDHTS0/bFwJ6kmB5qeuD4VtbKef58v9/
vrHff6JGJX8KNv2n2gCcGnULHEOnDEsMYOUZqsyr5A6XLC4/a9YQqE6Lnz/yz9Rxu8+a9LHUOlEr
G7fin7H6f4ydV3PrRrqu/8ou32M2cti1PRckGERJVJYs3qAkLQkZ3cjh15+nac+xvbyOfarGayQR
RGx0f+ENElV/HBT22VQkaxuTwwGMI2TLAKNRvVktnfvQos2EF9xYPPj+Y52j4tjMxAjNqFp9Ao55
d6exULWQXeGZlh0RqfIfn4E2OJpAdQLnEa90LnNAbxS6Ikhxy4UrPXe9NMsujmS39nzetxFWGl4D
1LYvB3R0Q96VyzRFX4rmbbs2ooemgBjXoQlXBtZelObTFNS3lVbNq4hKLIDmMOmwFw9wGw5N/BOo
zeIzniv2ed0imgQAEJMwsSb7rNbo+L9mPqoTDuJ4f39XfzhqGbMWrSBa02BQ/zxqR2yVNZT3yv1Y
y89ifg5QG8mj5QL5uqNpb7o+zOA7Lv9UyPzRAEIPiEImBV37L5lBO2hzIk233KNQ/ZktPL5gad/m
onsrFQZjauQduj+Pf3+xP1r96TyBeNfVP+fo+g8zjx40OYBklA9zlhCBXM06AKellv5GOIfMN24K
UT+q+OTvj/ujGe8Px/0+f84WuxiEo5cQm6edXzDGMr89jqbx0ojh+PfHCgwe2PevCSVQQGKkpcwK
35XKu9HH0ANTpr1VZffTNIxhCmw9phprNkWHjYv8cjBzo/u07GY9gcvuo5lB3dDgQUdR662cdm/F
3wqB+pHrTjdZbN2hVTmVEQKnVgHITzO+YUB+jFobsbzIec3ASG5ME1jehO1ei8ZgkiGc4yxPXY+k
yZI/MDei3Yvy1DapLohpoUXDNmlha+Pc9nIml7h+pmP7BO0uOOYCNlKtkW8YyF+vyLwoGAtifa16
xGajhRJC3TkydvHg4HHXtbjpYQwJlGpTOePrsNgjJnCkPUbn7IB7HSM3Rsl5RPwSTxOW4A6NiXwd
m2gI59Z0ZxfJQcXNdWO9+ETEU8vYwFJhEyfTix0v2GB1j5noj9g9yI2Xa5dT7mxG5GdTLfnSlmbe
OEl3wGO2OzpNglsU5Fccev9hifnRSxMoA2oaD7yt34M6i0K24C4ldXVJdiWslwE5ik63XxzpXNLw
femwKPuHmd780eANwGTAhvBoFX8/nsgvY3wLmSDcwjuaCN4Du43M0GjXNUq4qXKHMlQLrk2DvRtl
WBqW0XFKs2wfZ+VD09PWlCZt3xLXDjP7qiL5C3h7zK2GRUlL5Jdo8aKX0COojmzWphigABsOahB/
/178gClgw7EA52Ey3VCr/O69iLW5AFNZoHkUlVvwUzDcdSreU2Mc7ZKrwn9LrlJIfdqM/nquJZjt
BQHA7FlQIY8hImpBtxt6ZuGuesBVD/wWVKcdrgUwcdFvx9KjeB6sbeRaiMdLFC87DQOKQlfW0Dq+
r+mQ7P/+ov7q+I30I6ABQwVTPuUfNWL+MKMF7uyXnWkV+8nMNjVFdaTU/MdOYGXRmNPWCCIZihLp
8NI0HhP0FcjhK+i9Md4gXZXv0pw0ANVKP/H/YR76ERAD0DatIxUleH8pzMaTs8hoYLKVfnLVp8Wb
VtR3iYAY7dgQkTs8Thp0vFtnekT88SaZumuH1tdqiMg8u9Z7HrdlUn12OQ8KlXpgbuXnjFuBN7KL
vvIvMa0B7WNrX/9wT/UfzKBgI4AKAHCjsfM9EkPPotilbFSCz24wUsrh+/Uz00akH3B+BiPC3Z0W
kV6MySEYkR4QWb5cBzraDWPyTZ9r84YGGt3tAsUgK1L+nH0N6s2Y3+KF12Uu3vGHrDZj1d2gjoru
Cc6KgaTGUbm8LU46aGGGriq+nbxsM6rjjp/eM1khUFkJb1/kgY3bbkUu5VsHYeKQYyXUhVXnC92U
5ICAGiJ9BQWKYVC6ptEnPMX7l7a2ErCGgbbRawnyVLPufSd9qYAhrazeNlajJFbyNf8qDz68kSnY
zfpvsaOHkUM0Uw17gGxh7Z5QLP2Mo/gwxWg/xZkTxpa4U+vJ4D1hg3lSQWFXWC9t0zwaff/NpNdH
3/xlSE2D7j87tvTuMSHmH8fhIpAdDfLkEtX6IYzT8es60q1jwGoQ21m+o1oIJb2psUwJvDvskEkf
UQRkih3Q/JLdfimU7uisnyoxf/zDWPjRUACQZumAVkhqv++qzTQTirazyv2UiQJZSGuFvO99GbfT
jnyO+5MGd4OtYeKp5i94Nnlp/AOy5AdBCwRBH5y5o1b07wu82F3XdakCtEDw+MZCPrseEsNDUHNv
gJPug7neLPBIVylay//0Fv9g9qdUQk+HMi4R4vfV94oeez+WabXPe0wkZZXtbYGGmYfQfWjV0KsE
ZKQr33lweAe2ZZQgHtruIynwfU46f2dW2THqa/PCmpUF4BAgQogvl+5cDP0UXaOWGWKY9Jj6GIcS
W+yIaogJm+bXVey/P6b/iT/F7a/xT/vv/+X3DyExXo2T7rtf/32NLZtoxVf3v+pr/3ezP3/p34+i
5H9/u8nuUxzfys/2+43+tFuO/tvZhW/d259+2VTgaua7/rOZ7z/bvujOp8B1qC3/fz/8r8/zXh5n
+fnzT2/feASoEUN7/uh++u2ji28//wTtzqdE899/PMJvH6tL+Pmn67dmLt4qOkK/7u8PX/p8a7uf
f9I851+IZyuQqE7lmeI6Q2T8/PWj4F8E8PBkAKwp9Adlr0o0XfLzT1bwL8pQLEukpJYLn40XqxX9
+SPvX4TgVKhcKAWe7unWT/85uz89x9+f639VfXkr0qprf/7J+L7gFCgUhOL+0QOhoPD961HpfdaU
Sb7s5dJjEz8sLA52Sy8DjaVZK+FSU0DKiVLXdR04dIyxxipyz1/5NbpJs/stAGFvK0tPC7OGP9zK
3072Tyf3/fTByXmWh9mgyWX+FR4AsDqB1I0Un9b2B4URxuIJ3QanG29oo4MPKJvn2aY+XA47o/RA
G7pW+08B3PfFR07CJ7WDW+uwov0lgOuAwA21k0z7uasxz2KmpCY1QpGR3BQvopBfrMrYOkI0/nzH
Xhlr2IHASHvRc06xQEOdovmD8BAMyzob34u0XEu9OOH7bmt4TQUt56wl/j9hZ9UE910uo7JDZh3o
Pr7JSPu+ntn3s58Os9dhLeAhwNa/DF4hN0xW+yLC2y2b8GT1y/TSSzI9hKjmhKjvDe7ymupcZacV
twQLw/p8r5cctVc9a0Ac4KrL8eALQmuwYNsOhv44mUlzSAMXe9XolZtkwS3oLr2Kw+ApfdcFGGpI
nD1XE/NurPfIffQmzta1n+5TimSrZW94jXIV780NgeWMZXtGlFswLfry3gTGtY5sAx++RUnsZuNm
9lBHDuJC6X7XGM+v/Sq/nlBzjvRyhBKiIQiKt0PrmxmiThFro1Nd2L18iGPtVpti5AoF2xSly5Op
kJzIMTP2UnOfN1x8Efk+EYg8eejcdJNTh95Q7tAJhze1OHnowOJ2kTAPLUfdSbV1Q77lZrcIVFP3
W/oUwcmYPEYilNza8IoQ0b6UnrUxkLVFqBfNMKv4Ja68FE3FGkHtyEZMxIy/glhkFyN+XKvedxLM
NftTPNq/CJ8mSK0GeKT8sGAU6Mi9WcM6oE0/poJ7l1+CpvkodDsPrczPw1mLA2BtN3wd7pntoP1u
1iPCbDMBWFqtXYu0Ms2ebXxsQ+zYkSRD6soW1pWXmfmqXeRtTX0IsbsClabM3VUBRjFRQLzVngzl
VOjf2La2qut23nWjRJcIyT1HooyYd3G5aqX56XqIvHYaghXw7RBvALx0fku1Qf+iHbdqfQ7C6xD7
jlI6p1nmjS+tm52cKjlK5cQT5KeG4M6qLW8dlcEjKSgtrMRZ07zFnwc9oDnW9zM7Wc1NfDki9JAq
7tFkZS+Tk5/On5QGj2nAJHFy7AeYKS1BJfJSC/l4my9IYqKeMSQDvWZXQxBobJ9sHUXSObOftTjf
1G5U4C5OSdquQONgsdfV3DtP8lrXS/LlyfiKovMTNNCVqznotPYCSVwfuy/RpNvcD9CEMqkSo+g3
ajQOPSaPhuwXM+r6GBkMxGokBDKwsexs2l5FpdPxQaZsFAbTsvTD8xXEKdqDopof7BFUZRwwUrMG
oSl9ALyjnvsy2F+jC0y3Ga+sbHwcl7JYa0ZNUZtHJ3IqcS0Zp2RaarQ2vx+B90RTCKsWxfyRMn+E
emRloTrpW/K2pYW3oQ4VBlhIDyl7mH2csu283vTY7mEz5cXY+CBw68WYa+aNKEJnXF6zQSn86Urj
LxlulhQdvHZi+5hMYKnRksYdMarpbwXafDMsxTM9f1p0o/UOsBva8Tzn27gUTw3iT8wcn6iUSCyH
NJRRx/G5moHqSM0x0FVDaFhHnCSLFIDSYvSmAUB9ME5P8PTJrwu+WFYzFjsdDOA24JH6dcH94s4J
nXShpUOy1RFUWXejuALN167SgaHEY/aSGBaTWmhqeiPYzZs3sfYM8u+jd+hEAHW9auqBGqOx9jrE
NoL+uTeY2fwMLtT52cie8SGC4jQvOkm6v8MiCY12RbPoeUlwRQlw4uYAiUtOZ0jjWjfs96ZkicBr
Efde3p1+Ruk3m3ids5sBMMc6Qy59Zee82ucnAoVIJ/fHbHDSPp0puW8m5ogZvT7f5qynIivX6R7g
L4X7mKurwANXJiKMU8He4R3tSjTfkopnJCgwCHkepnSZwH3DiRKIB3pNOImnhezMnhXDOj8ZVo2x
rzoQUQpv9HRwestEJr9Jd4WePrd+fWOhbYOAG4+dtcHcxGN8v5h4aFULr8bQYkkWvGXkgKKOfzkP
kWVkNiv0+KsViPAUiQ58Lt76xoASXXpP5uWvcJ8/BUWDXqCRf5k6C5BsWTz6DAq4YWKtMhjFjePQ
dBnQxWtjBJAm9QAtly5eE+YiuME5mjSP1jmC9yE8mTHUyjnsDPMjhjC3At+tyH3y1oqQhoILIbgG
rhOAOh92PdJI9ktbKCGIKbo4D8xoZvHG2OULcx491BB6nS0qeWJp37s0oiAHqBqhoofzKLICphVq
Ym9Wgi5w42+8iFVCN3mctRrgLTR8qvPl1WziPt7XygwWmqrfLwzYhrHdYHW51lxxMgssU6c43zaD
+6pqQ4HJpFKqKVo0S1iWlAd1BBerGiX482eylIc8rj8q+jkAnhCnRkMHxaR645dMxQuNvTNXUevU
jgbov1X67KojY6qM0l9+U1rVSbKsUmbAoB4z9AFBBoQmgRUJaeGmFzAlw1D1meR58OBXoUQvyyqO
WXeyOguRsLkx7EquqXB9o1vNIJb1U8u9jXxcbb0eD5ra4dfOjEGZ9ScXH5bGVq5JU6uvU7Ttziu2
AVcg7IPkM0vaLR2xMSwg862d0kK+3HkauPpw8MvTOQ7QcNuGn8IyyTNZIcDOfF8dZ9TS15FH9mtN
L13NopLldCPnNv/KZf8qbe+2dLS1I+DhYNxJDwpB0Cz/qqZHagn1eqqjkzYxuGZPqtD5ahA4drPU
sgy6uxIM36qXTGTmUl5UiI4lRC2humeWHr8NKcIxKvTQ8NyptXldaKxCi04gDfT1A5GlNOjXv70W
3NMUeyWP2WYlW27uryGIgU3hUJdKlp0iYcuw6DCMnaUbkGDeSAtnJtPaJgmveTzWD0O3PAcuhWh7
hZjR0cqrTQp6bmVDFV17EwJnJMV7203CtgVvj9MC3dZI29CTAgyfXzfWca61byQl1MMKXpU+6vJd
4ZuX0g6UhNP0EhcYnEg1rULGaYl9uDuNkCd410yisInW5tFtAeNZWOSc70Xb63koSwxWBTQKDFvG
VVwSX1kOp5BNByAbgzJ755tjtKJYomxveZe1mJ3Z3vwt9oEMuTYTKQVjrJWgyGGDo30GNojqvJ+w
5K6pb0Qq1F3rSwxL1QBuF9vasxiLL89naXUCxg+e4WjJBl/kG1tHBknYsATPlfkLKgDQ+9HoBe/V
JtimECnPu0XF8ZONf2lXPJ4NsS1scFk24r0ipbQms7JGTQSJRpx/ZnuPpQRhUcIEOswpxc8cSIGL
sqGJ782qasuPtu/vzZoaVE1VOIQXdykz50WBfwdrgVj42qr5FiLKZepjWW1PwDv68ZnKAl3y4Ssq
eHVAi6FEj34YryDtcbO76Qj08PdIvnx1/HLI6U8BrdPHcVO45W3fFKcsq26lhm1KCkAwUgC38zoq
brs40fcetHXbzU+FcqKrBOuQ1nSHMks05Ix0c1P29uWMqYJuT/o2NhirrYXZAjTZk5GL03n4BQNq
+i1u5QK/oaV+KxeUkCf/GlgNw0jFc2Iqb89hUGq+FiMyjufJODP8x3MMcp7Es5bF1cj0u8hCU7PP
DeKevKGcBjSbR9n37VPQYJ9Q0XZdWZX/KMv0dqraUybJakzKa9NxSp4saYTxQpgRxKzOpa5Eotr8
4xz7ei6sxkhjDbe0y3IgBpcKO8l8gJxhWnyBxOXtJuAu2vw1IL1ZGQMhpKtHh7RP8SDMT0nUMF+6
JaYENgL2aEXaB2Nubv0l2op+Zv3zybSzrKXCmcOxUyHqoqb/JYf9VLsV2qIq2vBp43nGazQwwTbN
sE9a55SXLKTgbB6KIL+rsGkhBChOXmujzNis4dCTuxtrffQf+zR4nCqLObJzL7vZOZ1Xx0UjcTXd
/liO6aEmBCehSLswc26xfT+lLVGN8JZvBCihp6L4ooweqX0SDHLt05hcBfFwO6i4ISgRqY5RUvJF
9vUr0It1z7HzZDVzQVCp2CYXV1Q+CALqq6Z1YQcT/Mep82ZWn33KJLEIF1oq4s47qeWf57HvuWO6
S6M0wAWFLYoUwUgPQ+aeKKbq24cSRSGvUusLvpZJlf6i4gWow4+FT9I9pMTDlpsjXsu98cflOoW8
tXKm4V10p7xmwTw/5iW5y3tKxEEWL1Dxk9vY8PegS67GhLmn7quT2XKueDjtUvB2O5ozsJDaD3oR
ysaEyTr7UikSDRg1oT2MC7PdeRyrdbi27b0+c1plT9iel7fD6F+Nxt0Mx43gkBBpNvtPQs0TfZZ+
29L0KJ3iq7MAlQ3DvJkbleeOCQXqGGU5Ur5Dqk33IzpFoJ6upF6m11Lml5rkQdhYi9fuou01rX61
Uuep0/23JAiOXiFuC5f3Sxj0xgu3+FY53rCjIJtvb3KdKaYeHtPFlUxK44C0uKaSP7ChLDYCi7Vo
XC9jaDp4Uy/UHk0PM9sggl0W5OE5qFQ1AKMlXRcOwAkbafVz0inirUvBlTCPgNCQKRZS0S+emK96
S+IHpRFaAE56clkgV4GnTeRfLJIL3VFRCuTTbWstanPeydS46mWAEn8E2a82tGCfxNZNVQRfQ+Sh
ETQWYZY7+TZ4N0Xd7aKBt6aPo+006OA5++qKxfoq9onE2qW4MBVeMGgWXnbHRVsUw07uDNj6hoek
xrnnDRf1kKFa6SKFT1/ogZdRHJwglYfOk9jIT4WIQkH9dqVXJZqx0+KJMPMRWQ1gfiJ/nDWH8bYq
EqFvhtI3tgGMPDeV4vD7P5LA86BXkM9Wo4l/t4xFGjI18EcMeezSc/aU8vBYqIcnSx36fBKRSbCy
pyUlDuc/9hH0BeEZ6cak1X8ohvSGYrK71ed+OAwEYgfPwa0htrw+zJcZafleq6vD+R/dMLFh9ZP9
73/6dRPw10EOfNX/bUOtTfiibqZkwBGKs/X0x92cv/37xr/vDOvICusN/jn/7fzr+aff/xac9/z7
H3/f5v/5t+/2mpYIxg5Uan67vPJ8kYOTIQD3+3HOp9d6SH53Hdbe5w/O/+C1fEiyWVA11JoWDApn
S8PZLv94U4JvIkini7MNlKGDC7LwwkIitrRhZjRA3dbNEPNAhjFqUXa2KtiN/B577l0v/XobGWWF
EmRr7sZi2tVd1R/05NR3eAtxL8dD1KNTP7XRhDFZ4R565Dlpwvude+C8ncP5j+d/8OpOQitGB92J
LQSQKSSRxeXA7NrJO8RF5h/OPzGdeodUeZ1PnQFxpr3tZGRvBaaPB62R5gGjWvMQzcMd/ubIsLhk
mLRAPnLWXxmRcFzEyt5+6sm+vHLjGiX6HgUmqaOe7XhvuUCdVKTURhwiUD0QAUIXCX0rt8pzhCsl
wMLAfio0N/jWz5tstg7oR2BYAFxjHaOvbJhIbDhu6W4wW70eBKn8ReBgL+HrUb6rTZBBEXwjEyWF
rTJB65Kj06LZl2D7yRqNi1/vW7z0KQFES9Y5oFmXD3dyAKZttNVR84t2XTXBMdLRME6fYj0+jAVQ
NbqIQGxHvwxbY4n26EFs8Ue6zt3xKm1TMJSe+9FG+a20bHdl+EaPNP1CSlNQ7sSRdd07i79aovhm
grFh9fHtogHF1AT2Cb350Pt5fjkWacxC51dblBE/zdn+8Cvc3LQaA41hLL/h7Q42sO4+aiCl0zBt
prrA/tqRO5F2t07WH1tpEAWX0xXIctIVl4m3dkZEaWz/gjbBddWN4dAi4VpZ4xSO/bfCmIf7tm2t
jWUj1iBLbwOmAKA6A8IvvL2IjOJickZA1Li3NIUlbqYSszYGkEfNzNuX+EmvOglPsVTtdhd1a3po
ObUdVKPNJrmfStclaMntS91pfDSqwLHHdo+NXQs2a/QfHNVfDuBumgnN8wr+FH0CXDAQr1svQL/X
YCmp+ZbzcSg1Y+9lM81IJLVqhN3WdgdYBnO+ukaIwm6HyyDoxBqnvfkCTFzYSqChVG9xIxlOBp63
VGCGcAwezJQyNEyxS3McDOq245XsLB/MgI/CeFXvpQWGv3RJMmXUfeMMyFeMKNjllgRYjQPIAPO1
TrGToKThg1/f2XoCqR5WcozbHqeRbcoUcbY4BbYSmOKYL94VPkWAL4jwgTdTj9PXGWLwg945FwE+
b9aA3G/fyg9Sw30szZPN0rjLicToD+ubPsolaQw1xKzhUNjFUk5NtuAiLhPd948DtWsGEBDVRocS
XadbE5Fyx11CbxT21mk7iKCOcfKdIsa/3r7Rx2hbtRr66a2BzYM1PrtdcksZ4cmN/F1vMVlgwHcr
3OC6NLzHKKIk0vhwsoz0ptXG+VFr9XcSV0oqbnbZa+LFSHoAdV5/K1uUx9HaWxe2xIgkHfyLKqjR
5cn2sOpwXpohoVJCPXodTjv5CDeua0a62NMFmco7paH3ZMmuB8O61ArI3Wl1dI92kvWQR+iTGGPK
Ykyrso2utAIZFxd6ZTXhTF/mb0YPP71tY4ZtRNHGOFYT+NzOpVwVuyN64jowP+LyfVN7L/PkFTcm
hr+qOle5C87Mov4sgxJBZyKjxZyv8ooqQomLRqTIktkyNeESubeNJZt9DTlyNpPHTpbXQYYZ1dyr
2mNg3IzDcD1nY3+A/YCBbd6sKXzzohbRysn8C7+NN0skMUYdl3TTS+yPBpwnqS1cJE6L8xxE2arA
DdQc54ts0tKLrsxvxy6XzJ1GvxGo/1zeWYPtPGgp2VnmDtsoQRwTP1IiGHRautl9dmwHp01sIche
RDtstB5dQ3N8nufglkguDAYsNMGmzavK3y1p+xYt106ZPSKYs2Oqe0zHcQ1+ZJ0KGAY099YIjrx0
A/Xe2tl3rnUIsDkozQkxRS1YOQQkuYjh7Fv1g0TlW9IKiuY9YNQtzVM6HOSISk0rUVbWckDOyw0X
07vVI1KcnEXMd6a7ok0+LHxR0kgcZ1Czfj+vdKL4eiqByxdhbmBIjznfiFSebvcfWTJRm6iFue7K
AN8x591WtQyNCiOldTolWtjhZymj49Ka11LIx841Tog33tDbcrGtuoiG8h0Yzx5H2UfNiLPt1eBr
yVUnrI0GR2GMEVUfyqtOClZLlBqKzQR/M5XNDRKG10mdP84a00YgxHU2hPZgvicmYbBZN/tKN57H
2Lzz3Hobdzx6KAiUtZx6ZRuE5WCUj1NbX+ZZTB+gR2AaAWzuedlA9FvMX4xJ3hpFfGWm443pUj9w
PArtizAPwu7CtMBGSC+umphYDfdcnM7iDJr4YlR4OSWUqexsCdvCu7fIuVYD72WxYEeUTOiRN8+a
bl2W1CMq235Wj0btCu3hfa20V6iMmc115v9iI1BLxg4uqxleI9/9mGrvEUWGAJzKNHlPBY+jn+Tr
zDs0Atv3DZSBk3cHYg9m0WFUOHS8EvBkhXcRL+5BauUhMPrQyAuTmst4TQ1+ZUMV8ymB91N3oU2n
aUah3qJ0Wvj1Bh21ENLeG/WU+/l+jnGEj3X8qqh42hHi+wVA/GQJ7rWSDgXTUrcrippU9XLRqiUc
ufGIST67qXfX+uVbtcSHTtz6FHWKtgGCXJ+0DHKvlWhvLTNZl1FZQgwSnwsDdAmd+2tLgxtz3U3m
1ajhXNVkgDKNOr+fnPmTmtgLoUpYS/nRpJd+xjCsWK7W1A8uQP0jPV5eTiXgFQDvetBeLksdbV0j
H8hs/buZAoc3OgkZ9ojVKoLcVZ7V68Lwbu25wr6NVJKiaHkVoX5HdcS5dCmvGUFz0HiZR/uyy3zI
XcWRuDoOZ7ddQsSTT6jBfcoJTfWuxRHdiN1QNzZ1qTmXGDLuM1kxG1Sd6jLJsPOn9zav392WVb+y
GYR6TovVoagsr5Do3RhUuX3QQwmU3Qkz5mQAoAd2b9062M1GlSSNcuLXUWOsKeH1KCE8wCF0M2pw
JkrfWUK975Co9ZIWK+36QvOyJ2smP6pLc1dONulFUklsc0mpSvR07dHyLrFSlRgk3VPhvnM1y1pn
BQu9i4l0YWLJbc/jwciM+5kgSVVe8hD8AwVl0kFoI2Lux32mYZYw5faO2e/DMKJnJ9bSXSeH1x6F
ky31pWnVTP1J0EBNQJAZ6a0Qy6s+VWDfKtZ0pJ3xIcXkQGPFtm2cjsTLYDJGxqx86QMKpzlA0W2V
jqBqKLexuF6bM5bk0di/znjc9TrmX56ok/UC8EFZ8T7Fhc09KeonbZiv3TR5KvUODUkPa7UFxE03
9peZ6exG18R9w7zJI+omHj7wtPDSDW2QdAXA7AuVnWIVOvS6VsJPHmsnuB1LX3nruFb+bi/E18R6
rkdVai7JhfMyvctQCBwje2+b8nXob4xu7fjGe73QeeW/GVwE8fq6H006cOPWdaCt0n2Hlz1uQfCu
6PFSFcPafgV2iDKsvdJxCVZf81m7zd8+SydzbRPeNwiCscrRfMYWigGicwiX3au9pfB8amnshuSt
AWX3n6+aiWQ2AiyiNgnoXU3AjzmccIK92kVf0eeMovXs9ZuZ3RHJq19Nqwqt9GlBA5H9xjWa8YpH
xMYRx+gThP8jI2cm5Kwmq4Je06/T/BHbm0ZQmKN2FlT51mBBkokbSn62wFadf1af8Z+EthkwclCz
QdiMbQhSjbrfNMoXT38f943QVpaF2xv/L2nvklUAx9k1GoMRB62A758/QrFR/axex4D9ZFVwjXft
3hLgtRFIu2EeWhtU7IZO/1InVqHJRouSMm863snMpDY3bDu+AYsp4NehDCjhVLw4O2k7sFBNsNvK
E0UeElGF6lydti5wVIxOFshgdXDZ9JvzBdC4tnIcULqbqa5CtTt1XuqwmrocKJbna2cftbOLybbU
txNfv2noZBslFRM2bcZorW6Pujx1C/9zqQFnZU5Ec9TN6oVkAsZXSmNNTPaG+XtbZ4w2/tbSAcMR
PFQ/q20E/X7dfddJW2xBNYNN2/zXzVEK3OkpzjzsLg8ifKC7tUEdiwpFnXhb9aeYj0Xr79Um8BrD
pSdDgdVgG8WH2pWOGxZixryr5XpumvdRVLdql2qbQByL5UZtoc6pEp/J8T8npfyT1QnHwrlQh+IQ
1+OAhyjJc9Ya58Op3bljDz7waGFnRYpyHyx7dK6JXrKNW4mrskHzgCaWr3QXTQqLDYqOnUVXD1mo
VdU3dTiYdDpiK/0CBv9o8VZlIy63i+bKXRLrGsv9fHtu4Msu+2K5fdQmhmvp1AgllI9xhrKdXur7
no65OZq0gzMclTpq0XrFUAQajdd8NO2AI3zJoN1PE91sZJTSbZVHK3d06r3TAMmus6s6fsPSemSx
Me/IFt7LYSppuHs3ZxiEXTNQh/LIIkmxTDVF7PrRFphDw/xroRTMgkS+rS4g8iVmmVxYcfUgBmgD
iw9aB3mKmhiHckNxaMVwp/4rg9rcSAUTU1CwFtCQCTt+O2wNr6WDxSKCaDgiqNEgtqn3AQocdyVn
fumiBi9HhxK1nlL5XojY4ASZG6vxnqwle7Uqz1+7dYN2lIIKs0LI0+x0D3lMPLQ4FNldk26TNbNm
2ANpnH7hTZVzMasFq8mUhkBN0RiXBuauWH88l7th1LClSL1QC5uyvELAll6V6sBQsCvWjU0/JkXv
QrPTfdCIZE2NleFNUXgu59uuRxo5K8R1jOzgylUtM70DQdFW+YfdpJgax2SP5sj5V5/CFzRrreIV
/MRG1zoiJpr7F2Nj7PWSBpKZ6vlajzZ1J18qaVTo1OZZGClzYMveLgaNls7vxdru9QeoW3TJzOIU
iV65ElaAeGlSiDhCI9ci1zk3J4md95VH7aBKKHSb4PpWXWTtlqijE1uwDCM0APdq3lmuqLYmxnu6
LOwL2eiXTUAxYh5xHBxVM9MxxdW5hF9clILTPCOvBFCxlS5H8H/DNp1guugRtWxDtaFHA9xbIR7i
iCD1PNB9D2OSvnI3jRE4G+TI+21JJjN7Q7qrWpp+VSlbIiz6zr0a8lLD6WQZnWzr1Ffu7FgXs8ZT
7QcfUSDiRs3395Uzj9cAykPaKs6N7h0CoT0v0fSR+ouxSYNsez50jcn9ys21dDOZFRaTdlxdYC8G
/ktxx21AJJMljt9IBVVe6YFj5GUF5qbgYFV1nS3pGLYxLP+UcTHq7nMBLXQtRwqnfeFsh4C4ZUlv
IgH1Pp35ppc5azQJeRP75NFSyIyROTqDLjBp8OVBMuwqlBvKilJzMnoapIjoYNlmEYLfLv4Pdeex
HTmSpOsn8j7QYhtakQxqMjY4TEForf3p53NkLbq77u2ZWc6qUlRGgADc3cx+1fNs43c7KD2Cl/xn
ByXFrtBJ5Rynn1ScJdYgM24dRXnu8IZC8vmh6YAT0Zhd6APt9TxJ4jbH4mpG5U/w7mgF88bfRlZ1
6oP62rfRRXeSby+7831KozprLAQXTJ3VWgh63m2RT69wXfp15bAH6PgvGANNhK51F5+c0pA54RTB
3spxcMawDJbFAqcqQHFhSeUl10ORh2d/fHNG806n3nczKCLdSHnUJVSDLa8SY5vIjzQUxJRGljMC
dQ0Uell86j0o/MBFC2jQZOBylB+3VDHyEfyBIPE7zSqvtrSfchiEgD0ANyxgkujvu958sxMauELs
NSDHdCgvg1NvOQ52WuKA+Yx9ugtcEIGyJ8a43KXBddJ6BrhQ5qWEF1eYVGXqS0aQ6CLQ37OqvLWZ
/ZxG8IAUy4ujg+oRsEx2BdMhFnCuLI8zLyOTUPut8LOFmCMH9mG+9Gyb8CaYFd+FcwBOS49mRSib
iaCyaTAXzH4Kmb+Zg3euk/Rm6PnVrHgXCj/6FCPRoi2gttEn7i4bXdbzhEVCr23sgAO/kz5Zhx0d
qDa9RyFxpmoMZA8weeLIblao5KiGpvRFl8yICn7CZqomehIzXScRCWdOCLESR4VfEMRMQFUUfSEj
MhEizqAC9zZOMx7GPiMPqs78Sy68XWUbFysdnlAzxowOeUGcgWadwCLlO1BQRuTNtqzLduuV5nPV
+vUJkG0Tl5hROTpMjzKxsyOecA9mSVynY/ys+vaHhiXc1pTUAAXZFvHAI/At+otwjQ/BH5gR/v4p
CowGUh20eTg9hCWmyHIxjeRGKpipb+geLAKzkb0ecsC5JmzfMNHeJ1jfrRsXTNvtvgmjeflDnhrb
r6L6FuMjPuWF1Z9TtGHbBfLLYudOGjqJXrzmrWJ64hdHEKrO3KQaINS0DaSRsLgpxI7kFhg4gDfb
eY6/FSjoeNVba4zPqe4zrKHfGGbeXgbBSPYq55H35qloxEoTSFsW7AwW/6oq/Y9mlB/jxAZUJmCf
tR+xCetViO4j+W88HBbRxT8rHBUrWMfpDGo1xjvwzv9V9NQYLDQ4sB0yAzgUc7+AoiC/npcQUV/Y
zxJy6CFvGSNaImBo5q8X7kLSc5MKAequ6FFax8Y3cbArrlId8zaUTXkVisnohpRFge8el9/ZwaRe
9+zGPalPUehgON45d7NJh6NVpyTr6d8G4EhfAXh1X59oQJ9kyH37z3Ry++908j8/tunieu7+LSYJ
GleZV0ndHWjTDhkbxyT1O9+FPCo4msmIuUur73KevA1WSvaq9nSiSHXFuSgTFgSdHKwAypUS/t2s
aD4RTIAtyNI3RchX3aoCTPo/vHqAcOLtepu7t5yiDNjWpBSdh4xjzYjy56EJWAhQkAMRf6uyKVLv
KXYHzP1Nnscfrr0iOBQFo6Cgnq9UWZ9jw46tdrjcISQFauXR0+r4kEbn6ncdy4dGYMz8n2+a+e/6
GfW28IMapuPhZfi3PCckNak7CLM9iNiEAFcFLxKMEkc39jKF5U7Nc2eoREzF+lnoEaAux9JiHKeO
FhqWi1v65Fza4nUoxH1YG7uFHCOxC11JyebhOnNJG5ed067lzjm8QpEWPTIm/fzDZrPM18EAx5W0
SIrcEI7xQabNIxImDtXoqGITI4bSagX+5x/f/fs7Y+IIYqHC8GAy/s0bIOzr1PBjYpg0rTV2cbYR
gReu3YhjIhch+BZJNQuZXjMwgW29+LyQ9ITJo4xzRQJXbPJgDh5szN3N2t2y+R2kw1aXD8e2gmK5
FAxTTewFTINSHSqhld9mjztTYPdXZDlfSLBSDgeC/Udg6jGCEfnyD3XITiIoc7QVWaVhVTC229Et
0ZZ5MKmSCYZHNh1cDdm/nBceUjJa9cluq6PjYeiAOJ8GO8IN1o6tY6mIWF5IfqieAQOZjI/I80r3
fgP7M71pAdyjcH5NoSZIt8X+XZ2uwFUVBTnB60uhbCT+Bh43AzDrWMPE2vznJ0JQwb+LqnDvNA1E
K8RWIefFEOZfNzAb5V2VzYTMJCXOkAPF6r7zCMQ0UJLlxXjvSAcjU/J/NkXdnxynNjbNEH1zJle4
r6+MLnyd1ctXKZ4VMWVn5GF3WK85ePzxj0RcvDeEePoF+NWfTanVjxaGgO1QJ1uhG1/aKH+5cXiD
e7Yb2/jF8LNvL2XjyMUzgw8O1MYAQ4FVljaOtm5L9y6x+pvMiRWe64Dn4XzWiseJ31a8JT4w3kZz
ts1d8Rp0ER4tVT8++O607WR3FnWn7dLBwASysM+FPtpnG7prmqKra4BJIj76MuTTKfCHhj8p9GMw
Gps4rx9aZnUHXFVTCq8WO4ay1WCTw53dVCPjxkzLt2xtiDfKm+Lgu7XDsJMNTzHDFjqb2cFAt81f
asdvMmokVaQ5Tfad+aTYeOxNtkUVuDCplr83KOTMRjxqQ/hd5Bn5SujejPbXUlCGeXV1BAhmU/T4
yKiVoYhbjWu/yKC5qL44rOIPN2mOfhm8slPeVGtKF01StpoNRVn3Mfr2R6BVm9QmFbkZAqQjfrNn
DHmpJRWXL6gRZDko+4dPRQyi4l9byJF3cBi/rWF6rPP8bGiRQ5MIhz42qcIlQclF+BY22WFhqnbR
Vxn2P4ShPiuih0Ax6hZIIuw8xxzLEtsh5U2REYid1pdbkdKJxnVxaRz3JRUweBWrS1WcbdYaigyS
rSGVX7wsOnqhjRT2D7+tV31HMbDotLynj2zqQwyH1GOI4EaMOhSBzoqAnVIcuqyCyzXaHLf9yoB7
b1UvvQ6fv26HtadaYSrZbQsxctf25iP2pR+B2oVcyZdrXf0W18bHssCjpoo2dkEidTLAAKhCBDC1
ca0SXCfRp+ngKoqubaOPbd69cLzapmCzoe9Z2cRH2fTknsDWEbsxmmeftggP/aepLp+quLzOSjdB
wNGqoz32Ww5/LchwUbCCF8HwfBPoBIqb5AstbXcnGJwMOqMASXmvK/pjKfiHeGRF8Xjpwy8m/UIs
r20UnXW94fQAM8pM71w5MPyTzozPDTfZkhUkiaL4GHO5rT2EbOkIcA0y/tqnpX7uoadhUrIexzS+
JsZ4JJVnPJSGz6DHxWholASNIEhjZIGPWFkMnCeab+8tGV1tesujSJ1sUwUaAKA3XsZZ/rDT2XhO
8evFeuuCa/ZLJRGxdO6rh+UYGEyuIQxg4hTD99QIgG/wEWK8VTCQ7WJrV0StsR4Nc9jSoZMQg7Ci
77O905EDPeFlvyn9SU1JOzpVC+CuqyD2QNIsDm5rbxdiUIesZ8YPgydBJk4UnGCVncy0qnepKE5S
xs6mmTQT1bC8M5ia76NBQGQpimPezcZJ+vIuKqx0iwTmKnq94uMqSUIN2auW1CB0fVRzTX6mXYe7
0W6/J4M/tQUzhhKnyxOUNPPkuu1fvwI21LGhPwlDe5Q6PrjQ1w6VZhqbyDFfHL+UJ797G3GfZb4E
FYUEXJuMSPXLDjCo7+J9GaUTfMVanA38a6E8TIc6kOIcu4l7auT38ptW/cnyKxR1gKCNBc22mPGF
90wbAqB3JyGvHyzL9c9BL5O9V5jvce2nlymc8PaR+cbXcxtoatbOmD3e9fQ/h3KU96HrJocsyXSU
Iz1086wmFkMQmFEOMc4dpW2fo8G4QqKz98tVLldhujhoFGb7XQZwWIKyaCA/xEAq3qyvA9rQdTma
Nq7bw94I5+joZBn4Tp0SFZb4azvm67SSIGJNw8QuY3CuAx5uTZUD3MIQPHv5W91DrzPs8Ji6jXOu
VBES6KiEvQktNWKzRyvsusNoe3tXZ6SSUncCtExv6MB3Mp43k2H8Msck3Sa90ZytumvOU6T/rCGn
73KVNRxVE/nBXh7u8MndptOgH12rAMxhSngeDYvw0hDYkL34OQi9tzQeSA8PNOgsAaKj3FnjCYEO
3kzO4/xod/N90bJcIl+/GsR5k14p4Q+KNjlMz2Eh9ZMXnyQX0MuwYDCEFwkkp2Hf6tkp7Odur+UO
XXJdy/ZkC7dlkmGuBgmIsk5m/VrAcDpBsE+OSRnAPUa5wIxQT7sTbWGKyOTksVNz8CTuZvmMECov
rm7mtDZcbPOyOLqPYYjjDcYIlGYsxjcIMK7VTwsDOG1RopRlBzNLFOumRahvutFhkXCVXccEOB2+
Q4zWFa/usuxahdJmQK/+lUXOq5XL16W6wHKx3ICT7UcDOC/s2g8SV9OdB9wHkzu7eRiOpHLqNprS
M9i4gEMrwf462C7U6Gya4n2EoGq2McJq0h9zGJ4XenZhZM7apZAGriNzyUC0NjriHn7UbrnKhTCt
RkQyyK9TtIHUeNIj/V63yHMHVFnL3gf+al+WOqmZOT7GMN9HCXSrLPCbtcD/WJGd8bRt13YhH9Xx
uXDIEb/A6m/Y+/kpcNFMnogbg3LbprdRUYM1aOeU6c2LrPOb4sMq9rljwkBH2ASUOG1aJAExIsig
JPpZTc3HcN5w6lNKO3xSNULNwS+gDaguO0SIZgoOV9XrlPifhLniqu/5ng7qc1pDOhN9TWvFnywi
GRlW2uq2cPuHiM7djXfY38NTT8e93o8vsouHY5HjSBeb0V2TjeVOa3eLZmshCOMUl68bjV50gGe/
dWuUZRApv03yr1eI59CTmfS39SQ9LAPyk96hfE1KpUH1jcMk6vtG819CW4JVGle6W7Qhzvhiw9zN
s/hb1hlrFQiqFy+psnJ3nIxR1nzDuKVedVq9Neb6WrvWoZgdhCb2YWmgXcU27lv3AbbEw5i35m5o
YXF1bnPMlmma0gP64kgy1VVTjg55OCOJINe+L0+tX21kZj5naqBZKXWNSJjHaNiGjlFP0WJebAPe
FJ3+0KJ84b/xyKxydosAl79pnWh1Sj49UzRjOpmBmQLIIMkIg99DhE3i8kbIyGQWSRm5SozqniJ6
XC3DlimgP3GH7N3F/wUj5A+kaccQfAVdcTputGREScRFt8e8h65iTVRPRUhdhGfoxuylRKKb31oh
dm0m3pcvCO0AQg/7g1lM3Sqx2xcl2rHYH9ht63dVey7zgwAfo662w42qz9u6eU6BrhHJUPvmDG2S
hLY+EuUlbgSpGKP7lM3mfS26u9iFBR00MJ1bEi6I5YZUq/wX8Gdf+VqFcCbBH9nB+YlL03r7ZbTx
VAundw0L7a3hskC6kceDd6IBD4H/UWf6TIgkcV5q6tqMSgSWl+oJOb+9wS+3gxP7l05JUWMlRcLD
g0uzwOmWFlHwEb4b3XlD+EuEdyWac6bVr5oZfFdCkh4Jf5IQtXozuSU1+SivY8G1BrhKgx653doa
ygdCIDbsPkhdpmwbi/CHXnAPVZXKgU32hXuTY307lLP/qeX5t24gFlDrttOjRwdfiaGrfqdBetTV
ACRn8ouuVzumc/NrYHJqqmucqH8rt8eVwpcdl+jDHCroPnJZBifZVMfcNKCL4cVMo3EYBUvHDyx7
IwSOU4OJuLGvrb0dwdY1p+R7mYjgyroJiTRfuwwCNxag+/LH5MCugkF/9lLvy5v8e2ZQW1UvRUO/
1QYvUFwr7oCSDpXhrSBmbit7LFJbeU6V+v3PXhbyoMcyufkE/ZHe9xuDw5ppdIWSui/wzMfKfNJ3
c0QnD0mc7bBFN0Em2mSOFNXmvip7GhyluWvxEFkPtbtTohXVj6uWxJ5pr6nJ+JI0WtfwZ+aSgMNF
X5+YX/gHIRhUCo+lP6oiTu0wqhDPdBmOkv7LIpxaFBi6eqnqWbwWpDUXyKmXAdwytzZU1ewSF5x1
I+obDBXglYZIfin8csWnssYiXZss1JRB5KGfdGT2RDAuAMCizyFKkRcB9pfuDlBpVddB4Pk6bnFf
PDaOTd1LZT/o5A15cDr8+152+7w0cDSDe3KMWx0yluOB4sTZKZ6jgqPltbccHoZ9TqzwqFuGvTZb
Fy9i/OzW5N0IRLrifpDOU1cVwRrzLDCebmDqbf6c1S6b0oOOXROsRAPxnH4NPZlTsYiKgzXtqghK
qxY77tYyN0bHU1wUsVo8cxIV/hY57ZRhsqUXNPr5SLe3XIKVsOOOQf1pRRr6dBa3mKyHdio4XdmR
kpxmsbZQ7bsMaLWW4iAdrW0dzFd91iFgoLrA4pZUwUpzV0QwsZ4a/bQIRMfwYNk9rVG3QeopiocF
4FyaXGNAt2e6F4JPwNmZvjd5+Wl2YheW8r4dWaiL6jZwwSvteup35o/en1580U6bzkKgFk+FdUw0
bBhJ/CqRQey63L1UxMYAqDHIr2aNGD48YMqI2YNmoPQNDotNx9yL+c6w3jDX1tb5OCAsURMfO7TQ
/LVecWE2fXJ9tAd4Ln038/hdpgL+p4t/Mz4E6yy7JjEsIaJTmB6wbBbN8qI8iWR9ZEd78a36c4Hc
5pmzzuvmT+nrl0SThInLZAUVnsGYnyqWQrGp/eRzUbyhFOVcjfofbiAfJnjbY+m+dPX0hkUlFnHO
yxgMd01p7z3Vv/aMKmCNodlSvg7EI5bbXKm8FNzs1IhlufilnxQafg2jCJNVVKaMfOISwnm9QnHg
/zn5kqq5tsQ0QiONd0qNuayu1Jx3Vt2evcKAupS+WiE/SpnUR7+HQxd0q0yVd3XH9rwsuVwhMguo
oYCifviBR2TJBFyr95hAZha9e8fLZSbX2NZ+FT3rUohoNzjsnH6O24GaHHsuXFcNM9nlSPbS8IdI
yFdUTgV/IGm9GVdQohylieqluATCVlao7MrqGUK1AKtPGDo3gPlN1Rx7F2yidV8AmjhZVI1UauxM
vYdcDv71cZryBI8tLPc08Xuwho8uGInLBK+s05C03UPssDwqBhjL2yCauNou62KZIQgAFiAfPpD5
JN6H7pOqmSFtppsFuVgArM7+IhvtedES+UibVwJSoy0TDOK8cGaQKN+iSUBpCKJdQT3M7JFrxScK
IXxmr4Ea+fiUEVSd4WihRQHqAdYHg0RsDNQ4Y5KXUL2QVU/vrGrp3sRPgR70KJri6mPzCuuwuOgZ
m29LzRSHAsYDbG8KoelgqhPPg/KJlDu7qnrMxIU4x7pG6QXxhlCzL1Vp6ZSey11OIut9pO70JgY+
i8RLf3Wlk3CVGrhkKzjFUlzUaX2D/jxb4bfC+uIIfoqs76sh2S+fZStUV1YgqUlTv9D4fxcCSTRu
XiePJ79ehMXKaU7t+oztsIGK98sMaIJ1ssybp1CHcAomoVAX+GfOWqPaA8Gtdgnaw3rs5E5BmFDN
wLw8HkveXJE3f7Q0t7L2X5E+AFwwy4BRb9ylWfSxrKFa18edOzUIVtxyG5bz1utQmCiPGiWJcybc
GDMvvC5CWk8J8JWa1xW/MoYUqJj8PdoSygy1Mr0huzE40iR98LJT9ADa+jxtUwqlKTHUzXhbIA6Z
Y0pQOc9z9Nr/tjGXXk0WZ0/g3qPLuRW01Cuf0QX+DMBLRfZNzt4tzsdr7M/ILUN9wb+x4a9NuMeL
fpIQe4a7FSdn3haXWZkJ5G5a7Kppb6EHKC36BvWyzjG1faemU6psASOLN5jE7RZVoarnYmWFYObI
X5UCcaGN2Ga+y6yEkXENqA19CrWmOJhECjuogrZFHDA2Tnhr1cIC9jnZRP9i81ZB/JjHnYXYeaws
bEHL74UwAMUezLToNqMZdptb0wgdRnl+jWVPgRI6N7QwuF/nN3a6D82fd6qdiZW21mrza+RSHSvw
W+16SdVvYfsXNEehuRqn7JeaQY49NeSi4Ob8eAvx0sHJgffaS5EGa2h9VJ1eMfrt0YnKwD6ODjFv
y48QDZhH+gURTCVRtDaxD2pOW6h3c/KCl8XXIkVmzRkJ+7cLDyWeAGml9evUNm64vwKKs67iknm6
h1H5JADOatyL+Hv8GmhDKgO9atgKBzIwmhYLtTktRL0K9fppzpyajpfmr+ex+BX62N5eDQIhMa/F
UqyghLoWBZlUXvSt7qj6tshs6MiUoqM1tD8z6dwyNqBn1cq200vBBFnaRbZbxvwajam+KZr8V5/F
d6pykiklGrXtLktiVMUF7w6wypumM4bBbR1eCZavhnyvewS4LoMORxUStmHp+HfI87JntEqXniQQ
mlL0kyt0LOegmXaMxbdcLo0eYPofWTyVzdS7tM4es1wdh6XGYUxaTnJeU22kSCrodsN8o5wvGBMB
7yiFQ950vzUAD4GNydoY2Ejyb6ijDHcD99jrPvMUOjBLCW7tbtjAJcNhD2sv2BjDTydJ9up1X/bE
NIn5uj7ZLXiIo6H6z1wgJUqwpczUIg8qv/3TK5FA9PklsfBa9rwiOIFprsdaOBs1A18sC7zY3tFH
3S9WBboSxUczU97SRiyVU0Mu6ycyXQQcjHlXeUZOVSPDi6q9LBc8tArl/TSmwbqNG1h87utctxU0
7tdlmLDMMUQ7Y7I+GM+LOUaTzbBt0xa2J3qgIWUb9fyIHtp0TxG+0WbEm0OUxB6T33DXvkiLo5uo
TuZMxN711fdsYYBEjPC0rm37OQIBXxVCHqaOd6AoONg1f9B3ZXrolc1L7pZ3orfwIHHmL2/8vajU
gzqFXuJzz3tmNR5Nql3FpE+37OYDR4FE1+WPRr1WxICOjogxfLUmHpRmJGAMGbEPmUHNcR1jiJqf
Ir0HRys2Cn3XXKaPgzrqxuqtY0tWk5W8ZB6jV4eazsj1If1BHv5eGuhOts+m2b8N42StDZ5PikH/
fvFYCoBLBKjt2JubaZwi2nPItyMNBvkdv9OqPM6ZRgnokCzpKqqvGtTDLvuc4/zLiNgiQOeG9Sg1
9jooW4YLOUMg0onrrVVB5Boz5xwH2gylznrMFeMjG4f7ujEkeE18b3lwsBoJDy5X5KkqpHi3WZUM
Z7cDR0s4O9YKf+N4VTMl3WgY2S6Uiw6j2ZVjhxeHImVd++zHgfztUtjCzUH1UrgkAP9BXWX+kdeo
MewGF6DG5fMmDDVZoRC7Ume7kIciBy7dHNKetliTYvGZfUy2ubAYWn34SjoMkWMu2W1upgEga0PJ
XauTXGFii/NO7ACA1DYfKjBMFZa2XQYoPOqaquR9MVeJ0/qO5MpndW7WcNAZ3PdnHKqQkasWPgEd
cnWWeRtmP8v+fdlCl/2sSG6xQ1NgVnAprffMj/dBzHzAGSaiDJrmzgV73dHm3wQRlXpePUb178Hr
v6oaXN1LeGaZQckWw6pbTy4CTDO9tNhBLjDeYhVCMV6Rn75m/npT3V0R+gcvHlcDRB2zcBjyhPta
XowhUvYALfMa+Ms7q/LPQgT7XE9/LKYcuWCHy9VoGg3BqlGkjzDwXvyOCiwwqcA8tnM1/XIxBVg4
HaOMTqMXf8A4ZLg3rZYxZwXUs0ZPuPcHNz4sxlAL02usV2bIObAQBxT4lzqQaL0w/Q3licoo6IOV
Vae/F2MhzG6Bl0qTfFjzvU+s30mbvSoDI3VsamWCSKNsfnlleweJ8tcC18H2289t9S5Ja6Hb7Sq8
XZRvA1NOxRkaOtiWLchupBZf05UvSDSPCwCsuyB2DGhWlu9f8QJ8CKD7bRFlsNWGcN674Fm1T9NE
eY+NI/xUJTcbXOVgRXWYK4pfb+V3Tuoba1mI38tw2HCUnHgidQOrFxASiKw2z11vYcIXDWkjNAcw
iAhn1cDnEBX1uwHy23p5SQFGh7U9OOsca28FxJPjAXtW3X1ebng9AJB5V10YE14UVwn1wmGp/Zbe
rRT3cR5spQemmTkxdvyQ7dOS4LwWYraJQRMU3Xg/Wem+S5x33WBLhm36I1KU2khvtn5rAJFSh5iN
90Q0T3iKh+q90716A7yz9p3uHq4ZRHhlJaa6tElZIqH3s0ju+FQzX7IlsA4QDD/VeJ1gJTJ98z9E
1k45jS0wat8bv2yrKDa9/SuzJxSFyk5CdTZqOhpzAhYtfgzm5CJLpGXL+GtXyWcVFcSCGpIM3sPc
a3dRKaEKmPRnll2fcOtkGy3cL7UgkhxqmoGuRlXRCwGO/E2Fm8af9UPS0FDk6geNVAXQ9Q/i4DR5
sQ0mD5cQvX1c/LtSyXEdezt48x4doIF3H3Dr1oEajtF4xFoOxK6YEU4bQFbrChts3XBe1HScCMxf
hWi+lKOV6hkBPl7RtBzqrL4qT5Eyti+SoQdDZGrGyQI99Z+xLf1ARYgOk52c7Y595ZpL7WXxPszU
5fviMmlC29YpGuJWudHhJJLvAxOabntmiPm1TFn0iZ0jaiWNaPNaMudHeBpDA4zNjbqFs0wrLnl4
8hSZpyT2DwAFEgytlpkVb5m2oOoLhVI1nsvKlcpdT/Vgy+yJGcXJpHrJrPynqean6i57lbzLK+/k
VsB10vmZjzUyGSi6Wv49K7c41/plxNOjejxkR6a7CHiTthgwwOE95GmQf1CA2dQu9SHP1KqfkPBx
oAPjqb/GH5qDgCyGWlVW6jYvFbEapy/99YQ7PCAyqIf6v2fc4WCLUzIvHWCHvQLK4/Q8q41CneBo
jlLi3lbkNEKSqEiunYXSbTLZNsXWzumH6Rpu6JI/7ZaNVzQOBTc+NdwJqUptT43v8bp8cIjTWlie
sodx3dTe03KSDLB8sDvSKOXB95OKSoRX9NPBsDCX+ckKQjzb2KL6u7ToP9Ves5z95MHfmxCPtvBE
rXmnrNh6lUtmhPF3gA8GHu0xESZ4G8ZF9dGVz7NpvywOUqrodUx5ywr/jAJP2Q+aZF6F4Xt3r7XR
ZyXMX9WjtUut0t40FQ9UVRXLYSM81KDzvIMS6QWqVFWAgnHfYpawsobhmBTjEZnUAxT9t3bEAh51
/UsxPkU5SDKSiJfaMEyAxIStK70t9S0xeoJcsVXc2gRe1uOfaZyuMwywbZSNRmj+YUH+5Rn8L064
P/9/jsb/A6/i/5np8f8lR2Nd9+FT/QdH4/hnFIdfxb84Gv/5R385GnvGP/DBxdGbGAWViG7CmfvL
0djX/mFpHoR+pAY411sObMK/LI0t7x9kPEI8d+BsEWWvvPj/sjS29H84vq3h9GthxI9zvP2/sjRW
X1L9E8HVIE0Sv22ihPDctizt313Ha+ZLXZ21+lkE+nPX1OVdIAf7VJo2fbT/Y9Kn5gRrJ9q4WacR
mquYk/UcnX2p3y+/6/XSO+WZ/zjDlX9E9fxBzOl4Xn5nM1ZeCT3Kd9Bzf1pQv6E3PZZCWJeoaOgy
9QqdcxHEJ2MkD22O8nOYOjbWDyWVTd6jwLBz/WDWRa3iRT5xuHUAGzByAGZ+wDHffA0SyfqYtPZE
aPh0LMf8gXt9bTtMgArXiXeOE4Dy+FoTrZo+D1CSTgc7MtoHy+gczC/2uRGGj7rdD5t5Llj8+AdQ
Z4/RF6yDQz4N486MBm0zT3rxTEcRgR95AE9qytxFQQDUZFqPUutjii7nOgSGeM4T+8vEC/lxGqzm
HNuCi65/OmU4Pru5Ne4lRN5NglmIMu+54RlVrZEZKz2VPWDUjKuoZcDsMEhvyjLMoGZCCZ/zsMLy
yvMvaHqjVRalOYJuWjEeHwiaabr33ozvgh60NLZ6El08a3hQ1XmDwO6od2K4h12+q1B4/CZXmwn7
2PrPnoSNYMAKHCj7Vm2aaA+lETi44DPij4c0Je++HS5O5zw7TBj3BioUpA968VCUsHAhA12mbj6U
bYxtUzudCtVX9zaU3pL//R5OwSDC5hozw5O6iDHgBcEy4Miu+emOmhc6V/TewTmyw0dv1NK73IU1
HzAwBQTez47R3WPTNm2FiaOaGG370c/QVNpJchd14pbNkgCMzq/PGEtSntVvIUlLZ32gy4y0CstW
fwQvYSo3D6lHlAo1jzG5xnHwwvbgGTreEka6hqCsX1t/Gtco3qCF4Bizms0HSD7jfxeCZP77grNY
Zx5bAnYc5Aj/+4Lz2n7MgkY25xG33y2UPAd8dbhAHixXNIt3rdZHR9uMnzsML46wDj4tXAM2EWgM
wCh16D9tWP8P33CDUulvV2Rp2Kdbto0Pgc9O8K8UURFnZiX6Mjz7YTQeszRHVmRXYp1V41Of5tZR
G7AHbGvc/LzeueW6Jgh7tM8NFP/aN5t3Zv/OOqj1bZfl3hUJhISwG4S30RovDqg4R/746fLcwKuS
8MX/Wfn2vLGYe58XrzL4N1S6SGn2qA4CxIb2ir5ArAdFryvL6M7JkGeWjPa6nn8YOnhjhUqDCSA5
Ai/ZPS053U9n9/LBnbHT6IkCmWcXjyro5UX1oGeWAxnJjLeajiN3QjLrvaUdO3xLf4hBMoQNhLt3
sLlpLJm8hD02lnrknl0CTDHcGToGTbp5tHTnLhV6eOfotI+GalVxtOju8qZ4NmZBwx/OT16DOI/j
PDUS64Ib6skxhHWVTbCPAj1CLjxiwuEPmy6pjBeNwHAMki3KGbRD49NUGckhwp0RPjJyMyuajrog
YGkYv3Oc/PZIEl/1xmFxxyoVxxSEq/jRPRp6lrFLYGoYJhfmV/7WzD/zvAu38VggKcv8btPl+hdR
7NDRCuns075/d9FPbSiO0mMy1jhL+tkRWJHAPhXhR2gYYqdWokLOz8gcBRPKEs5sag6PBeLk1iiO
XFJ5YNjYbL0UE6OkRVBfj9NlwupnC1ge491b94fE1VeGPvwCO0MymZQCn3O51vXQ2hq5O6+ZZMHq
T8rzAKnUc9v2HKXeph1s8HObJgqVIunxurZHe0CnHjrO3op63J87ieeoAKWvej40UWukscVBahSr
LRFxkIVp3OcEObEl4lU3++W5tvyc1CUDQSyMnMyv/G3XAntZkWWdDTm/8DM9SDd4thysdhIrHu6A
bJHNYo2ZgQffL4iVahJU+Nehizp4Vr6FC82i8DPehnrGVpPVAYchcHduQzvcdMnaKP0OBxvtUHqm
f7ED9xHparpLRjNFg4QReh343gUaxAMyQEEc4mtt8w6QWZkwfwm+bJ8uMyQHtan0aI81DIFSwbPo
RQD1yq3viHYhEdJPn2BPRE5XIo4q/b0/DdWmMJXpRA+nbrLqbVnRQHb69OQxV3UJDQAIA/mcQ8S+
1lQcheJvT5X9bE669UAnXenSPLam8VPUBjZcEiVjGuPNarlvtEH5SpgFMnAr3tZJWV5mEpCh8dGa
T1d8n9v1jIFslTRiExj/RdmZ7catZF36Xfq6CTAYHC/6RjmPSk0edEPYls0xOARnPv3/UQforiMX
bDQKSMgqH4vKJCN27L3Wt8xgE8LJ5cghV70LDYatGLhpytTDA3N610y9xLxdbctWYMtrFJG5fVLs
bKrgiXkKghQaz2Q6wpFhl6pH7TyhRAZQYzQID/MHapJmU5Agv6arEOE1GoMNceIvUT99B/qg97aM
bqkOgObWHN7wpj2OCSG6NZ60wFiMvsvKg5n7FdYQSpPYsFaOoz/1RfDS0NEFPD2r3Vgw3R+W96HU
zslMjZE+NraBfMZ8CB6v+6KDHjSAuLUmwBhDcOaOOkgeowTVyoF/g6Vr3w1mci5j9ClxDnuDqccP
NAHQZn+o2SL72FXrjvredsSvgQxeFkZm/038BoYLn/ryMBZheItdvQeEQmhyv4w+CYN8X+OqjMGB
RjeDyEGeq7FvT1Ob7POx5vQgONfbg0b5NaR7el1uxQRNm+1rpcp6rX048fNinEXzvMum1FgFi8k0
XZ5cy56OE4yWTTWglwmHYuuoRyeUHhgIbK7z6FzbofBol/OXlUxoccfl1fP0sQLMtNeNp/e9Jt5s
LqsHvD0k78z6XE20VGtUohs2Dpf5RPuThnhzVV2HN7qDto9OKtTCvwVmFNx8f8JkGg2LXIOOTi+7
89Sta66N5qeSR7d2X5lcAfRAf/XoTsbJrqbmlEeUsGUSH9qgmlbekl1Jy51huxs8h4Sc7otKbWU+
e+e6RAuZWAjtjHRdRIV1QR5kQ/mPjfUQGzEMu/Sg/NkkwXdwtlPn/RoGnr8YVdLa9hPz1BfyJ53K
dI/VgQ4wceHgICNv6wz8DaqSkIMhlDgw44g9uuiN/OnigXwvsp/K8iscx/SoZfeAyaI9FSwmV507
1ilhtA0GuRVnTg+HHAHYoTWhgzdtsGFEXG2Nwb2WxRUNfHpoIOZKhfs8JwcS1jKmWNu2t7hmvhlz
xxDflZCyZi+6eVFwITiMgix3mzOTlAH0bstmdF/EI0gUZOTrCfvUru5sGBkLz69QU7kpRXUdzLi+
EGxETlQ0fOtaRkl1y0P4bslHOzGB4G3xQYhgSw84JWErQw4E9H7bhG0DOCVmg7A5FtcSt69h8DDa
Ru0cPK0ZY6c1kiGO52eSqx/ezejvfxoykvnow9N2m9EetWyxT7kV7x1sDfvaWXzTQCf7hZvJPYYP
rWctF1C3kPSGDxEqTdPckXEWfsY+gmECNPS2Hc170wSaNYMY2MyO/y0HZbkhdBMF4sSxpG9afu/I
fpn0axUG7aZcFthkWWq7CI2CO6MbCXiUDqKbvkg1x2fLD3t6wwLni2WxpzcYQeG57WMdL5Drx7b1
f+LwLU+ZZYjnpkcfE1A15ZS01C36TaSI7XxPXCspnrmcdF9kyc+RWeCtd52DJBGBRourdlgxXoDi
ubvEbpfWV9juhhpMTr987MnAgGEexk/Z0EGrvYvMZNjQpQ6ubW0cyqm+t2X2KzFltY/jaWdyr9qG
qR8Ynl/pibIZzOJHtPh0M5/s7NjaGDxkPIRrLnTcTMubO6XpNvcK45Gty3YnaGTavJksu3t7bogI
RlV/p2PgSFh9vuJ31id6nw9zXBePFVmZd/7Y2ZtycXbkFRAmJxgfE9NqNiJlsZA5c6fMIGrMj/TW
CiL50ngWiFK8EkHZ3hStf7DFuMjjcvEoLS9dYb6VacpfN2IOYDqaTnGLI7ZXp7QjnmfiX1hZc3/o
WkwaSJtC1mF+k/1IBPoOUwaDb9fBwfN+gNSJNz8yE00SB3IM/ahDlcCpwkbTrROqwbVZhIh8wRFs
wliN+3gOl+hNK9oTMnefa2Re1dDCwKmWJmHF2FhNLoFiKv8Zhm6AuZvQlx4FHm7j2D4kHsLmEW1w
kHTV1/e7UkXRdOvhCqOluA+qurrFzD1BUJIPYTnj95gTEg4P/H1Ia6ztEFB5V/ZUbSuv/mxxulvk
SCipG6dCUF6KVV+49jeujMtraQeTOOugvs1IbukniyyEKd7Ocjh6y9LPuK/YRF2FvcHKDuQcuxxD
q3VMxBH7lixPZSHh7xUVbNm4XO70eR8Y6nsIC+qaco+i+blqUFEmcRgyozRvevdRGkm68Y38FBnB
D8JszCNkiJ92Un7niGufIIZ5e/pa4Cx8f5NWWPBGnWJBygZ3G9Ayfx1mVFdYoYjXNNF4jTzKfN/d
6RYpuRt2gp76gjVxOvI1CQbre3HuO+u7mKhyIjtYyYmWdVfhhUKDCzIvCeTaS0IgJTHpJCgU2HF9
ZqQluiKm1FYONdJ/CG36m/ZAi7hp+vDsvC6DzOtQiEdJI8Kgsc/ErYi2ZC4ccsKAPzllMq7CAgDL
rD15P46v70G8DyXTu/2ElndHdtQVJTkh6sYe6aC+m4Sqt4htoc0MoTz+oG9tXmGAoeoMandduKzt
VjcfEkagEEYhQyof0W5rPbU+rPOuXkaGg3eWvFkbDvgW+v0I8U1aaAJIUrFrbPsXnwps6yoTa7V0
3iN9sGcELjj/5Z3VNOXBidVDV6efwqR0maO3mI3c5SlYwotswQIQqPp7iAXg7HRMmhvbO4ksna7t
vmeOf8kH5vhobOTeJEEFTIZ1KcE7ksHtfQtBAj84oaWQa0GMU5ZjXkxqboCv1NaRfWtL1E5Jo+ON
U/N4S5XYn6hyn2AI956lD2PRXqkBMiLhBslfvJ+EBBOJ0ehm0sgRHkqkKqHNFBcpqSNFxfk/B/un
q9PgIFdWwXhyatu5iMyBtLlUc4UVeisy0i956Jlbx+XkYGiaBy21+0aZEpnR1ARnM2OyT4YvWXy8
wDXUOBLuw1iY0JKsedOB5vS90twDe3V3+KfeMosnaej5ERa1Fe4j43EouvI06AYjx9J2w/JO44vu
MrUCzZtAe7BdtTgY5dSfdGn74PqzknXKjU/JmCan969qodYhXPNjYLdgjUoILLFf1vBpubGkEPdJ
YqaP9CeLe6dTnNBYCIDnAYlCeF2svbH7JsM0u/GsZGAeYo2KnMMjKapbL7Kq+zobwnMIy8a668VI
LYo58ESpn50Kn81O+wANhTmHR5QbAf4sTMmU6OkPRF82U9RCPdIAFXsxdWJjtUaEuWeV1Mrb2kX4
NexaaIPx8mQVsOXsDhYrMoJk03v1uLK1ZTwPWfGZSrdb0kNDhEk1wfc0pnIsj5u6SqZ7oWYNaylM
4DfiP8roPURMzx6BmJETIZcsDKRRqI7FyQfScz8sTS9jlNd+pNsOcyXaJV2UPEeY+Y9Fy7UYiRk/
s0rPJFlEb5BmEu/JrD3vKa7BuhqicA/x5IDN8VprxzaePpTwqxKsaSezzDmpaNbGKSWVQdSv5Szj
BTxJ59/ty52RKOvW+eFTz4l9K50AA1XcGWBJSuOA7OLw/ksji9mWEXLwSVsXCS/w8n6vtELA8VMP
A7Xwrary+e69CVkxGj3NtDLWdmi9hW4PFEf4OVaw/n4ONxP0cuyKNEvmrIElN+q7BK8V9bKXrmkG
UgY3jPzql9nT81nTDbhow30MPaq0GtESGYwm44vAPteXtv2ZzjEegIFliQFKS3PPYuPVKt1pSi+g
fIl3Kp1Qr6bg0DlBdGGMiPhJZWfPSsdV5qNdGcEoMvprQZFF/EoiwaAblHxSjd88FxQUe0TM7b7R
89X1CCjH0zlc1NyFJNHUydVo5obIJzlcpJlWa5P4nHUxD8q+SxKsOn34iJWcXFHbJjWEBZ3ddvHy
zeJnoYLq1Aw5VquEY1KORnsXIvco0gDn2tiGtF2n+A4KsgeimBe7tNrdPAxPTm95p37RiOMd7vbv
BQi2zuMcaTDJzSiOUqCMmGdxKDGeATkySVBijr+jSpEqFfhNh59VUDyOXn0aQDQjZim/RbIpqR6q
aGOxQ4Ea8xGGRfuGpgfTIekfCMVQezMdwSLPfbK1JfCqML12TdZ8CqDr6cq8dIBmXwp1sVzCoB2R
RldVCHFxjGRrIpncs2VYcHtZQeus8W9oOVPqXf+h84J5HXhzdg5mNCF+Ismkru517JSnsW6+yIrp
qR8M4PuQ+YRjZB/wLx9tp3wOFeKv5SBZNopzY6e+tD4NnfcoFEOVe99uC7Aj/PrNwlMv3fJb0sw/
y9jX26D5bDDXm13XO0iZXMLIhFzpU+6ofJxXaerOu7lE7zblHS6y8ghQINjwIUOmHvtDBc3zXBr9
A+jC5OJExZc4MQYqzwBwJkc8RUrdUkqPRe/wHmNfpquh3XCN9HM+FqfGGegppJzV7dqi3xRy06pF
fWfTzu4Y1WxZaBqkbRaPl91GJztBTQsOtt5xjrO2PslaJKMam45K+SUlHDYVLrkDpTTxMaGkb6qi
oUMD1v7986d0m9ahgUvItavPRt8WO9+aOQrlfboVrqZulp/Av7b3k8qvPV3QcwADC5GAdZ5zxguM
VO1NlTfyMhX+FlMWgMagsDlU0MjUGdzMRjTVGZ3NKmOvvI+nzZChVOB9ROauzfHWFDzohq52pC62
a0bmvwbLrS8NK1PT+dAk6HTu+siI1rE5OEc1FnhDVbqnl4TOeWAh1BDmKAlw8OlCrw3Sc+kRIKfo
QxqVVSKfCWAgJo+AnHVqIH+LOtCYkQ/kyYp3HBMGZNeKTl2W6n0ycXETETgIx45NWPAuRHQxqXSS
IzZOeBhDL7/4mTlfsao+Yj7T9POiT06MgCRH/XEnDbp7bYma0m7CtyztwfnRLKpMpfc4fkmJdOoR
YCdtLqjDOSKv1GPfdWkvwXBUv7xC1NCUI+MJRM7WxcLzTzMFANQXxh6P1Zj1m7nP+70CZJcSI7Ka
3CI9qk9uTDcc6d9wJzWlle2Wb1Inx2myeqTVnC4KA42yU7fIEeNqH8wmpwGvMAljCFNKLHGboNWs
XYXxn2pml49AqjyXto1r09+h/95tVA0wAiNcsTHc12zALtyUrDsDmRIPSKi2UeUcqbzsLX7YHvOO
Ggh2pBWUkhS1wS6M2u1b3PbDa9A6zyUrxwxB7CENLwgLigdCfdb4HnGD4d/jmCmqr741kFoWFAN8
VZGs+x5pbGI9t5UIDpHdJqexa8AbDzBtuU+/jLSzErqg7517yX3t2XV9lW3y2LgctIOZfNWWY25Q
WsDokzD4hGXnqrOZs0NYsYDqwTh1JSqK945EJ1nD8SubuApnRCM5qIqB+RfD9TRp3L1npguld6Tj
TRI9uUJBsu9tiXm7p/Bj+aLH5cZPmODQIddASQmLrnBidfFTMyGdGgb8Yo6oMCktL07iXUhBaXfv
RUtsjQ94wIxtkHvRyeLWQZQz93SNWkU8T5Ny3X59Sqtks/QESiRNbnZw+KMRWOpMoIlCEGh8ckug
+q2O4TAFg3kt62AL0bbet614yATuoUb+8o1WQpzrX2WkfboZNqen2ps3QwueJm8i70Sb9BYONoEQ
eNLPjQUyZKoicsDdV9OI6l1ZVindgzF8aIbkM/v/d6I8gidUB9gW2tpb21SURDjhQaVrkz8THoRL
KIUWkBZL+yiwdhVzU9w1XKj2evk5ntsfGVBZIvFw81qpG5Ego8bdmHUD/rACvGqHe60VDfu4qza2
JqEgHYk1nk11rC1fHVpjcWKOHfPfkBErOknnhRJo3yOa2Ax9j26KVPpL2mn6M1YC5QrEfhf483Oz
2M7SgLFB4PW4sT3/1qbqVcNFjX3Teq7tt8Y33bUXeeZtTutzMCT5trYStc2gE63sgS6YnNsX1ynC
rdQVzQ4xyJOwyhfT53YO5MxEs0OWEo3zlxylzUY6XyS5jmypQ8W4ViERHEC5qokCJejVTjEMPJrw
+FP6mtIy127ZMo5kSnueA/sWubzVWEjHz0Md/iJVguMgXbez3wNPYyn9UlTWY5TSu8mKCgvdwMbC
R2TskippbugzKVGcM0+HuKSJQX5k2CLXKahq5wTdSY5NI0IN+ThGwZLlaEZbtNY4FsYJ22cafzHa
Kdp5fR2tRZ7DTG1IuOhzD+T6skoGLRWmW6CsGsO6+lqRQXUKQnJp3v9f9kzmouaKNmZxdo0ShRLD
x1U1c56wFze7nO47xSEt7cpd7Uy3sIOZFBmxdelJNE3dabjxHMKHZd7BWMxc2b7TvYTxNzx+LSKi
0D6EPk0TzkR6zQirutjORJ86oJaHU4tILGzSz075NsVRyqytpAmO6ZQ1oo5PEfGw7P1qPI3ovkqj
9h84vtGEZQQ466nbuGq2L4XbwncLUyi5KemnpKt561Gj7UdFzchmYuGaUwqSWjf3g1LybIpf2Fn/
GWtnKRV+kHXPYZvoJ3/4bLrWze0SRpssIzgd/B993tL9TjArk3HfPo0upl+aOTdjmt+GrmgfI+Ij
Wj9YO3YNPHl+x3Gkv0YWqrWu5bfCMp/dyA2QEgXZdj3acF6nwEDZHE3Rqh3lvd0khPzBOEzS6D51
uifbQgTE4WPTd/hTAm5z1zXewqix17EhMkbCHCVqhzO50Vxazra8l81WGHvTJMBkbHh8YlOcON/g
OTPgb5aY8fxCNTsI5zrsH7wsbZEAgEOaevUmTBExe1gtoxRXzDCPC39cC2W+tgalOcN3fzWmEw99
0jM+MHJFT7wj9mhbJgT8GlUCwIQZ+daGjVc5wZ071GdTZcSrx25wef8KXto5Q8x0aN0RBp/MZb9H
3/FliNCp4wEEDr8oROs4YrTPy/tX7y8GSSXH3jL2xaija1SoGKF5/FZLmSGMzOv4ShbrAZDqhEBl
+V63fG9o0Kq2NvsE09YUB5grNhjkcLYvStrr+4tpIUvr0OP8871wnsRWt0xIPHtMr2bkp1dK//kQ
ReqWjQTJ/7/vv39Fpo1LTaDREHtbMzFop5Bbkx6JRzpjUuaERpoCGzlLbO1NSw2ZrVpYGOT2kfTG
v++tor7L95KG8LompIMeS2Yeg8B+JV+Gp0eAhDLNfN8b2YLmIFHVmmu9EQHFL0bNeWP4pdjAzRye
MlqTZxAbMCeDR9edI/TXSbq3WBHCln4fvfib4p1dGSyCjZ9fk4IOmQzd14GTFwS95KU0q1/FkHyS
Q7zn5H+kn9wylJg4PNe0ctpJ7rRMaL9r+yRGRitKgsgu26NXKsbTw1tRfHXd/ptg+NdFWuwHgmoF
0au59zkXDmM1kiZ15J6DiWYxZzuqNrcDrFREjw1z1MxB5R8FsN5nOmd3yNkbjxSz0kWnYQT9XUwq
cJmZ34oxaO7i105895gXcZKyj+UwAp+o8W2KPlKbIM1Q9eFwsXsX502XAwxNHYXOxCLOlGxfuxzv
bY272Xa/ziInrd1XJAcoJBW+90DUFyPeSl+dmVwJ4O3EimmT3podKsbRQALCsIopVulEx073ENIS
x7VKPk+cd1cDY/YYf5ZO5aFboT5IKRqN1qaP1+ZnjGh60TB8LZAnEy7asOyC+Z8Jik3I4vUb/k0z
X06FzT4z8NoV5fe8d0ABOLJc9zOWJyN0V6m34TqctRQZlPXpNgbfoTUqOM3EnU4lZrBAuGJFHhVt
my1TK+phhe7U6kAVMc/jkCPf5gFE1GAvZCLnKai8dTInb3ibXW95LrQZQ2AlvMCuvB9zUtsQJbJ8
F/vDY15lV0BID8yOCRtq8eqY2VhvXR2eLOnxFEQczmx/WiG/mTZ17Tz7jIkCr6XFE5OL4sXOzyB7
yzqPqWmDezJpZAF8okogeLh7wuCntQyLHW7ldjUNTbkBon/kbz8Nfd1A1qhPVgqdoSkazbnLfoot
MAE4qc1NhW6dPXpJBdSfrTLbjc6QQESqfzqeCXTT2loZxmWyRA6s8DTj461VFHwCwFc2aq4fLQ1T
Ws3O1ockvJOG9xB4AxOFyKvo/y4mHKiDnDPfxChvnab7CLpzLYu43ZhOi/Aq+elhavKbpFszrISo
OabkrDbRug3hc4ae3llOcd/Q4JHu6DKlV/62zcxXhpJfeV+T6l6OBje4y01Vtj7lfMuAvjM2TK3Z
Y0raKFWD6yMizrM0+HxCJBHk46DXBSN4iNtmz5kTVlPkMISpaNqDPgMeA6rJKPPtMKW3ZglLxgok
cEkFwZoOGhuOVQ7Eijb6ybUom5t+Szxiu+kTwntMu1kXSKDXs0KYlLMdDpFmQI8GvBrZKiKvPkc6
IeUbu3Jm0Wwy85WqXbFGU7dJkDdtUh8knpE9lH5qE4aaz6vZIGU1YawzdYbNQohj3S3obwVCXhmH
4mMXMxZ8F57zEJjf2xzeCKAYyDEa0Ftowr6t3qa0lCtV0bSfwc6jgH0pYYjkil6KFjoCiZk+daIm
uGKLf/GHinKmK9M3lE3fMla0Ow8u012MoCZvtLsdQvO1nmj50MHADSc/dQMUbO9ZdaLdzsWW3HhQ
gF57KRWj2tClEWdPpDbhXCYymU7R4LSHxO0xulHEmz7R0DC3NZKX1dDGPm9P8wQjGqdKgZIS9t7R
SfhQXdPd2k124GD3OU2z7yIeyjuHxbjQ0yZIhngHx+95Gk9YNb9arETrlnHU1h/tR5N2fezTXLZ9
Tr5J9gWMSryJKtCwZfSp46kjfgmJOIECUOXnV7J9fnp9U4FdOIXkEkWV/qpc0Eiz7Bk1zOdSS1qn
sUUzQoOfVi24ZqO/iQZyRGqEycXks1Bh2q5zTDwcPsoz/dI31AGvUdkPB7f1f/Vz8JOMQFI3cgMh
sm/e/Vmetihd/61PtT1P8j8ReBC3A/8Dv7AulURIXeGmI/simfzPlVu1KzSjcC8HlM6WRNuO0RD3
RBdusnyEEWRcMg766w5XwsbOkJWDGYp3EdXRXy7O+y8X5zjoel1Evp4dfKDD2uEcezGzhGPa+PKg
G7QdbpBgj43tDS16+vl5cAkkPAw6WlDtoIsAmFqBLp3XhqAuG+aQI4oSZ2T05s6aHv9ygR+InJbP
uwe91qVvZbEUmh+kfX1cul0TROHR5phH7oCmmiAwMZsTY1dz4bgZhvEO6gwivwWEAycJuml5/fNl
/KYx5io80xR8jkL6gf3hMxQ2zu8I6eERNQ1DijkjKAtXpHJeS5eiM18+zCpGTFIS5/TnH7380/+S
NyNrDmBzoHM2BWLp5fb68e0xKaLm//wv8b/rKPAq1MHuUS4j6YZxYZok/sYZUPHPy28cYRtAIYPZ
9s8/2Fo++w8/WTisn9y5pms7vvnvnyzIei0xKjiMoJL6HtnXsR0MKGAkKbRRspsGwEmiGZ+L2f9F
jqyGMHKb3qu9JQl1Yd2qMceKF/T034oRJ/vcnfJU9xfHKb8plyIercPf5KnS+f2ypembvmdJm1vm
ozx1UrR8Airjo+w0/RVjPg6LgqBk6LDOpN3fpFgxKdB7BHr2LGuQ43N+RoBL7nXdY3RoODtDxI8y
Zu4GqRW6a6Z9ZumHqq3aU2dWAKjR73nS2DE3RkQ+v6nB73ZDkzJwYDRxpxBcnCsrRivnuSta0Snq
CezwjKYxDVri+c+f1O93p4//jbvE9DyLIeOHD6os7NrknSZUkr4xZBbYRaasN3XffWkklWCiaQAL
L/2s3czc/vln/7668bM9ASzYZfb5G501D60B9XvjHoWJM34emy0iTZJLSOH0lrbpn3/a78sVXN5A
+I7jBgHL1ofn0G2lVaOWdI+JZfwcyuoFjTcpIXT3M6F+jVX4888/z1qWlw/PgBPY0pQ+0mIsCx/e
2qxWNZ2P0lkSbDwoSumKkngnGpIjStxq/4wIErzcq8h4rCpdIPOS7LalTxNwGY/W2rOJ1age30Wj
qiJDr5CcqoaQQEkHxw0L1txGzn3UAFA36OT+5Tf4fQH1XWdZRDmJSb768JYVSR9OGHdtElDJpqRn
UezSRt9E50fH0QvGvRDGF8kgzA24XARVHciSkR7bIkccfBQiVbFrQmCAuT0FjDPcC4imT1ZSRc9z
8RI69fwXZPl/uZ0DK2C0y9vOfv/xPSdRI8HA6lhHWg00+MlVZraD1QsF4EGEJVb+xehAKzxS5unP
79Y7Df3D582d7LmSBrRnk5ry7zXPo3nLz1bW8Z0LVxfzdCd8lDu9zk5CMs0nxmS6iNbHs562zLoW
TS3givEOjV//l7tdLHfXb1fj276wTcd1Hfnhakg2LmQcuOIIJoH1alEPzYvm58b9F+/m6oVTOQ8c
9aHhGeVfnuyP4GW23gCXjoOgzmNg8/uywqzLN4vYPFam+ZWeIGCCWE5fHH+nZP44J4ygpYONS8EK
xLyaQuHJI4YksfvqJdY+zA3xXQtvP3elc9/LI537VSJ0tdYzaobITckVYXB5P9riNi/ILeJrj1HQ
iVPW1/3RcWayQnpz1zqFe9fGjNwqNLXXKImw4c3NHYYRZ0tCOLvf5AabpMyDdWqrx162+64OihND
iWVpcCYoPyErGEAnVLNiimJAHhbSr4YyPdCCvUwUr6kZPVqz32zTgEEhofT7qF353CjrxIuIaU0t
dzeMOBejyjgL2U+v4yD3RooqyVDZIyFSA2ZXvNj9MDMXCxh2Npyo0s7Eb+/3Puyl/KmNslvXxILT
WSH+crv8lw07MDFCWQHbHgeI98XsP0qFIuH0OEFpP0aD7Z/mzAGtpr6nceM/kFR1gvR90tmEZiAV
HGQah6iItHgmk8A5mLNmuEwLNqrRFVtdviMSlD4BWkaGJQtsqHZeHLzMdzgUrL9cuPP7Ew/km1WW
8jggo+D9TvyPCydoCtkKNeDxXSbqoDGZjelXF0XOd6X0q29MR3BB3iWbifMlu5KZdNHdSHCGy1Ox
nSKhUdRfrFmJeQ7zZEX3WaIe1OOKYac8ZBGxV276KWJatemZ8u3sUGM5qpg1NIy1RPBFEuFE9KGh
7JPMmeS7yNSPcFlv75VVy7n/DMajIMWwCkZrk1sJPWRmyydbyYcROvM61z90iOiZuPSESSFL5r6m
g6eHKdgar76sMKUojLbvfKeZ6l7yDt+rcFR3GjfYvmzReTnW8PUvS9rvdh2ibB3ccSyoPMTWhy3M
rJt47n22sNzfBzR7ro3X1hvkbPiLglzeRa2aaMQxEsxKuzzmNUCKMUYUkQVVtNPZX1Z38duW6kre
fVtgIXJ9wHIfrqdOGgaXepqPfLzDwSNO1Pe8zVia+prYdBLah6wlvtar0D2OZrWNZ5TqhcfgLYnL
5twlIv5Lpfv7qs8l+VgHMYIH7JYfCyh/ttBk0zw8WnEikZm6d/ToGRgyb8hiQXsGDjJTTnMil8ue
APq2K2X21kkKT/4lgUH8Vu8v14LWWJhyKV6dD2u+wp1TNUA2jk4k8AXiTjg0bb1LGANC9uBDCy0L
6Stzz3XrGmLtdVybMVT3UZYXd1Otbsz1Q/6bzl7XnHY5TCbpiZCP17/cV7/vTi4FxXIowdzEAeHj
0SyXcTK6lTccDQ2gHO+keVCReUYdi8OeseOeBuzAEtOE92EY7I1gV5c82kGi4rORPMoZeszgOS9x
pPWBZIUOhJGvzrD+L/F2ROj7WNWjWrHcXdugBURsuYq0ZgvD0UB+S8cyXGZNtZ7sTG/mMvgaFiBz
ZuSf5STDrWG2Cp1VVQTruEAQ7qQ2zcVFWB3Xodr2voOy0G12EqW+3XjOwaklOZMTudqtVQN/wix0
cmJa2yjTtnbne7uuIQm1F16BXZ9lpaNK3c5lkaw74hbueaYLupLDkd5oiLwR53RpO8VplIyF31+q
dmq3MILt3fsBpGSgh/pVtucZtyTukMK9n6GwrvuN6jzrRUyU82kWvSir+krYLpP7JN8YdisOODh/
aRM9SC9n2EiFvkSx067crgvu3xfRlKbhyfT7p6nuvpJnhzfC2Aworc6JMB4bC/h2BIhYeXZ0iarP
DPxTPAcgblw97d9P0kmof40FCvY06Hk32AlWRLLCFM4T9jgV7hvbGf9Sc/x+8zuCkz5+48CRoIuW
08Z/bARJgUMGNVdzTDIw4plevdfQ1QAjX8qtUTNAGKb//6ffETz2tmczpPDkx3qzjUyr7UfYpAS7
t1vYNpe864MTlK0coIRLPKEvd21LdPOiylKYef7RKzid65///FBZHw44NmW651vshJjBHPO3Z6rA
+iFq7diMpo3n2oPYyEPEFuzQsEX2u8O+YR/cOLyA55ugjKV3s8ed6JRe8CnNjG2sB0Zl/nAhafo7
hQiNY4useISOI6m71yhglD/HD5LxH7z5hMS+Um+djCy7cbT+ttITVPDvAtbmd3Gl60p+Fwtyg7Ps
Tf/xedo5k0ob0fYxHmsiyIxYHGflmEfVpPS13/+MZRE8+PKSFfkSQZocBiCRx7TFCX33/qUfInkC
Sqfy7SSNT+OYzcf3l4QqHok7Yd65dtbv34L5T/OQ1gWEh3Y+WmBI6hpWukQIxxCklrChMFDcd9NB
1zPDlJRs7MRJDXUXV+P//dJEmQLJjKkHtM9jGvvTxnGbXyqYjGNSziP7O3GHWjVk4gBUhzIf9siW
cqnAgmb7FOzKsU/t8Jgj1w79il979AlJWL6cMAsxkDgWy8v7V0GTcKA0C5NX3MkUq9J8KJwWs4xO
n9rQxi0d1tGes2i+H117Z/kmMpsxfqo7Ni1WMRRz9bNqFUJjUBWMrGZwgi+xipydV2NnY5aAXtxw
kztLxyRQov7/x36FXhDLXdStnBE/UDcxliElsL4ZyTfR6mMoVX2dbdBwrU7GrVzyqs2mjPaKePvV
iJbEYrjxmIpePBdxt27QsmzGMGNUkDNgFZOtTwGeICgp/HFS/v+wdx5LciPblv2Vtp7jGrQY9CQC
CIGQKZhkcgJLMkloDYcD+Pq3ECy7VX37Td68rcxgEckiUwHux8/Ze2337JSGT+852jVEST/Ks1k2
dzOLQdTFuQt5b0gOA0axx1fJDPxSMXs/ihRguOqAzBpyHRh9zt3A8YXJPBIh3y6U4awYtThniJ84
XDRI7nWTzLeBXtNQjfcoatXXLFa9PcxDJDde9ILnfwtSnO9IaQ32pb5R/MR5qP3MS1zFxa3NEMzW
OQosW9r28WHXYdtSNhCtc7gfI2KKgdTDecYuj1uLqE6alFOVIF41lGqfTB3nhZ7jtGfF9a7vf+Kd
PQyG1F7JfzQ2UPzIPB9oyc+1BXmt0la1k3W2cpRnMT6K/YDIdY9zS9ukA+cnryUzKY/sVwRjwCVR
1+zrEj9kLmrslqnC/Cd+o0d0w2pFGwqIrVsk2lEvzUPMYR+NOkxTULXhnJIXn27yqtW+VaX1Zlbl
NxdYlZ+IZI3uLe2jLrqdMhL/ZMQaVr64Ptpkd5Jai6uvG/WvCGepnavCDGQHaLhPAsknzUQ33fky
N4ONPf5Ph1LNkR263XPdolLHSPb8MKbOqyx3ar1XHX0XQxh6mRal37maxK3WFrGtlKwKXIm8aizS
ryhhW6B23EYPd3GEwvYO5xrjS2qnP7vkQ40Xe++RKbAnTm91exUkfGdJja2V4zouA+7XRX9aUMa8
SjTimzwtEsRJvC1accHIo7Haqja6EboLjpCIWhJjuhM4wRBkzPpdmbrZoW/Vs2cp1cEY8T1nBebF
CcNfYAKpwYUdGc/oBfj0S/cC3tTxVUsNMgX2k7lyzjJ23q1L5qJXH83Zbl4gM8TbpmsFwxOTeKiF
CWtVrPojrLf+wJOvYjlFQFAczLj2EA0B++3NOUZsqyKB7JIzzZLkaGasQr3KAwGESdl1Rt77hJWp
/sgA62LrIHcJPjl50mXDd5hQQ9NCoYez4CT3c/6ryZGKou1rzmqarsoUDCcFwsqzVz1xUhnOtHqL
gAakt22dzNi5NSERhVLHR3ckGyq34/aVunZbu5X5RMWEZcXrL9UgtKtnKBmeiGeMOyCfOsEa0/dL
4Y+DR0PFnOSJ7z8J7Urfpqo73TOrmu8oqBLugGUzSqfdwfN270rca7eGh6nlOLuNEWOGKT74tYEr
w7FVzhmYyihmSCbUbzUBiDH6gVcSvSJ2ynn2hya+ISB2X/L8JxsDE9becMOh5NTDSbKNdWybiHnN
/YDJYoxGhFB3b9L6V9ry2k5tZ/K5k6oIpyI+EcA05yTVi3b4KOaq26ekEG/jJhfEVY/Rqa7d516d
LH6kH4mIjx4+mTD3EMHNiN93KWNtEJGEkVrdWH4p8y+iNyBu6vEpRU1+GMcmZMqYnRSLLa7zLEjn
VYOu0TEpK8nwmZ6VPAYTh/5Dqwk8HFRnN3Vqt4/y7MmsaPUNDQ9+3VSmr6h40gQK82NaVuoxnssv
bPksVGhU+WmrNPq8XmBIQt+2pSYmATCBU1YwDN7HAlRrDNNvnaZmDSoi0+1PDdLpdCNIkGwbnmbV
unqZ8Tsnl3o2EuaxOlOayJqsIEU1VcXMuxHO1qe5pFxuI9+uzO+k3OlQiy19N7gWdXOR31Dd82vI
GtXvIT0wAZY4v5R9XGAUwC22XBlJ0mhTF8/XcBPvEmzLAa4YOFdLi1fC0/JTp150oRpXji1o1eDT
3GRHHESErBVtkm4ELj37/UTITu3o7hkBnQhqq06gWpbqnp8r3PsCAmtL5LZltHjO13+aoXC61VZa
C9Idolac6UWyCgXE26LIrbuXVo9JworFhHjiblqG9dKyVJZOX92XuSbcdRzkdlnTwboxx+ITCViZ
kaoF/CSzgFxXvJRzv1pG0vOQSlR5y5R9qN6bnV/NVDjvNryN3moL/FpA1bJJji+o1LYP7W+dp4xZ
EuujdGxUhRmxU54ywDFXzEtZmTO5Wd2dIyWQrfbgjt5y1FTfpJTiYDR9IufAfVj2T44DEkutNetg
Cuda5PFVp8d90/v5fTabyC/i4qz3qnfQO6KOFgOpLczwbCtiqe0p0QKRLvahxzwBzF5N6cVx6kjI
wiTbhYS2fkw4NdvHMm81v27Nl8dYRgxGfrQhaPF1V9+NNfhqGO3zULUncxVbTzG6nSI/15nZHfVc
ME6OYozW4wD/3yMvyOCzQEkkAruq92mcaGdrtE9QxD/bIfOuEbIggwbPfli6ezuBawWWDtE/WkSY
apGfLKcK8OwVfRmSYrNRjkyegbyonRcQRq+mQBpoBUEQmLPn2nOTi4V9Ajy8e24723cXA2BWJD8e
zvIBvKdLbAEUzP7cuoBuLQ+CjDcM28cwhEgnZSNG2GBQmKFBD1kwpfSIahrRAfN8NK2qPOYZgV1u
qT01dEcy8VO1di1iBLOLvGOKpmSTRA3ZZCqGe7PCem83WN/lamHEIYpPuDMY1CU/kBZPh2Yw7iha
K3/OugYRgIhCDnno5LFGb7XW7c4R9sx9qlsfaWQYF2vpV6NSdtTV4ls0SXPHPBT6col5wcHrk6rV
cAK8+eIVzTY3MyWMVs4XCdNrnKZ8IRZJPQkzhtFqztthNiuaxf1Bw/YLrLR+prf3Ws66eioW9CqS
eIkiLSzG2+MYzI6RXJGT7OSCvRlAiXPWxIDxRI5EBuPkCTBlFCFtwZIDs0W2XPrGMt6FkubRbWEz
NpC3Hg03YQEZclILLO9G68ROEVCmTAQRWDL2a/vxO92/5sl+egBO4tyZ7o86FNH0rvCM5Ey9b7CM
I+kmja8LFJ58IHgLSH0nRlMouDkX0zfNQRwRefR+bLjjk+LJo4qv+QKKvUcJb0EZAma3rxLnlqlm
t1dKUrmjBeEdzAKEKn36wxnz5TgRH43yoXzutJwNjVBBNTabPYBpj+U+Q3xiSczgaXT0prZ5rhZA
CZpirztnTKorn2sa86+j0b+05fRmazJ6pluEHqrJ9duIyZr2EICZOSNhJcvd8tDnnFrwNmHNG5cT
INHltgLlNl0ple+zUdxwIglbcX5HScZ326kfnIdJUNcHslOYjrYLXdAh145dXlHfmNwbxWqqwgHW
N5iOAGrKs4E/9GC37g/oADrOsVM7MCVborkM8xoirGl5BsYN6E5/RMA9cALEo4xTMRdt7HaWIRyf
L62lB4nXVE+osetjmrgETCfiyTVK50PygHkLtiBR9BVBUqb63AC37VhNjmnsYj+eRIZBnVzW1eDX
TCQLZ+Y3u1WoB6seSXLTN5o/IFkL+6ZNj0k53+N2qXemuUTf7AS1zURUHHjRezyaPHNZb1ydhV25
Q/o9p4l+jwzz5lkTHhBpFOcZL7WXFt6ra+BxRN53Ea15auTcPVl90z+NI4rIESLqdj0/PO5biSZ8
KzsYLr1A+SscY3qeiI2/ZsLw3th9vMCa0cNj9NnNDVF9I/pYsuVE53tyPi4K5zxO2G+mJ82TUqoY
LFW92vOb+Tp1FVGLFattlKnbBmryEQp2/LQiZZoOcfycTyaAJmN6KQegBTIfD3aBsZu2oftSuO/R
YgFA0bwXCX7lD1eEx7pbg7/Z1tdxgdCxPXG3YV6sI8aIFeCW3gSMvcbA0DhDc1VNx1Ily8HtTBA1
4ziBAxiDWlAPFK0B4KLIl71XSOgG8ELPbDUzfAgdAVJT/aaV4QVMVfRt35Viq+jTfFQ1XBER2NNd
hkjvYtTGDjFPfioZNh0HZzjrU9KG5J35rtXd+ecQ/2YzEuY8b/aDh1RjUgdl380Ej9WR+kLmbnaa
aUg/2ltLn/ysRma4Hs7XTSmi7IzFmqUZgCcj+FdZzddOwdVlUsHNVZ/heLQwivZJdyAM9qun7ZVC
7bfDyjLqM+stTfHgtCRDBtHqasKq39+aduz3YHnxWWnuiYVk3OOvdnc6zS8/Ff0H6FEDJNm4ME1A
uQMWdl3DKgJhINGSLsTJwCZMpnD1K8Oy6b2AgpzNu7IobErbKbAjibw9birOW1V/lcOQh9oQheVQ
1Ce3hfA7tMq+iCccHSZTsNpgHvZAJA3oZwNkWwnQbYKhaEFdYeLsKqvvnoyMQjLKuh9z4hHKEKHL
ctMRzjJpE7nO3MVOp8IHkDKcxngwwjK1aJjVlggph9OzVRJlt8SXqU2IIBgJhewYlSABB3NiM2S1
En6GFSqqLX0L7GaTPAqnsw9pNF1jBJeHSdd/O91sXUrVPT9wnb2JJ6WdM3lIkGX6qmJ8N1EcBzYn
Cg5N47Id+fkdnO5NuiwNusG2LqR8foCgqI1UHnyyKSGzPTATSM21a0TE4tgm3UWxxGuLanHbD10Z
NC7k5LxNRTDGWnGhhRzJejpLawpdzhBhAwJMoKwLUPzmULXs7kSM102Tbv/M+ZzbczXIlukVMHvo
5p55w5d7qgWcZNox8Z3+vT9mXhs4caz6g4OsclaS9ty1jdgWXXvTGjF/FTs05Ruyf7tbjxDdxLXm
jEt/dYR1In+R3zx4CDCt9XfZ8T8+rIcERBH1LapbjlXI12LUlwQZMu9xh7dWGK8jNmRsRqRVWASf
ZhGYMBhEW1b+H6WS4EEr9PYi+ZxHT1pvSu19p1bZtKZb7LHVUubS1NgTmYKBpsguLemIj1NmV81/
GqVFYxvHytF2vcbodbHYu9S1a+mNxbXVEwpeUbxExi8NGBf28HamrLIOalvrX93oA4rij3jCM2M6
MgoSnTTFQuPYP+mGG2Cz1PyoH+IdzrZDjDsmX4w+MEfYMYmXXHAOfpqCQs6hMbCxtZY01gFHEIJp
3Gr6a27QEtM0YX8uW7v6riwGcVuQ2ZfS1V69gpyj2H43Rmu86Wlx7FSnOGVt+Rx3HLxMw4T7Ek1P
cjYBrTtKTjq47UK2b9xjOuinXsRz0EvD+hi11AqU2TraeWXcOIueueVru5+O6AF0/xG2/ajgalZX
LWV6kaI65lvyELQBYXTGCk3JEO8X1fmdaPSjcGVi9BbIAuTMs9qjWE0czq+1ZNnxeuNbz72+SeJ5
OBrLOOGsUqrAU+eAZSLdpYM86TMj0FFrr39AkKuADPjT5GeEkWFwoCsxZWbhA+03dtHMvTkKdMZV
jZ0lp1lZZi+evdore4SDqH33bmsqPvq3Zgupn0jANLIxzGQXXGPkP0RLBXoHi9CyTL8cGzjfomYe
HUHSCvEKrgt6/9kQGHeAJYL1fFx+KHu4PDh+vKvUhQxtqcvtZCSj/8B3QRWAnTQh24/1oQmlTrP2
IZpkUJyHNs3LTW4BdLFiAkGcji4sxzq3avq9KSm7vYLjFFuQPaLnrTCWb4YxD/S4rsJxyD/EYKcX
Svl209mQcl3qpmNSD09y8Iyj0TtsKTMZGDRN6eStH1O7+awBG/YNqxp3sRzfpdkNOzkUZHXkNr1P
x4Gj7UoOetNqURkkQpukVw+PHV8MkCTqetx1nLZaA18Y9yQ2VKB2U1HKb3avH1MT17OjXjHRqtbU
HKuJkdkMcAjoyha46XRH4ulsnI5JqdoFk9CNY8QiK1y7Py2q+rS4uXYlVd7wRafg2JaSZ4eDqLse
dooh+tFJqAkuWYWbvgWy4Vo9rHFPZiERhoTWuPa+WIeJKt48jlHQ8PW63TM/WWMdyGxYIGYcogVj
lRa13/kzzC+6CIY01c69bK+6nOyjMmMAp5d+98L6toXYYtMtauhO4XQ5Zrna+71GBhZc+pem0Pvn
osvMY2kOtBKV8t5dbWmZT1Yenzu3/qm6hRs0o9nuXcQJNCpcsaPjq722bFXHiqlH3dV3UOJbYHO4
+SI2BAzmRyTN83NagLfIZ3fVb6SX7LloXYsA1ELzWT7u5D+AC5BtvNUzluglme0zleg43+gh+wax
FJsM2ukTmlWGdK1NWrIte57GfL4ZuNwwDjdgzZvWeFLWeGJT790DYbEGOHAcjZyVLUYR653bQoXB
6iv2wE8BdFlVzCC8N1c8PIyGRiZA+HVnl2uCfU3RaVd7qf0u5083wZ2lNBFHTH0qrmpXfkRe9V1Y
NE3m4rUvdf2LPi64TdE/gvVoTro1fnLmT3xMUyUziyW5sVv5pq2TXQ2oZGfg2t7Q1oapEJvPnWUF
CwvnS81iNCduaFE07ZLJ/NG0c/qG3uCbS2YKmN/ul0W/M86/uJVrnIVQk4vJgqyhKTvrgvGBS7vl
AHD8l0zrBGtDweTKGM23KHrnRPRa0jF6romC8tMkvw0EgDHJSOfdkiQYTGWaHyjoz7Kina6Ao37p
GpXHZ5gtPN4toRyRtEDe0ZNK7Lh/wuP1plMCXYyGsMNU3RN9WIlwTnLBNKh9yy3R+23ete/uakWI
ZDPd2rZWn6RWfcNP19znuv9dCWhkusyKfS4V5+tCxgVt4EW51jPej1wu5k7n6HXohZdRQCn9NZ7u
AgpSvXeKyDecDFEwLbYtBBLWKnsFFVgAsEng7JcwShcagGsqMxYZ/DzIZI8oOWl0eYW6SfTqRWbT
16gmni0BoXsmOeZkrK0ReybjcMTz65d1N1/R0c1XnaXMV6aJrq6Yv+QiNu/jzD+8MfnS2lZS7ZIW
uMLTx5cEy+bBHlUejvXt3ETiRfVIvC/UW1En+9qptS9xIgNHV8v3junKvgBTsetqbfjitOWapuqP
Nm73TRDhVeZ+hFADKpKokGZ+l0BP3hIPG7jruWShkzs/kEmwICPzSuvoDNCnOMW79nCqEyIePD43
DpB8s46kM/wO4OuEHeyf+e/Xr/u4GTf43/mP/ToAd7iHW3WyrvrdfS2+2p90g3USFOVGGhj8Ibkw
NvIHKojUT7cmFh3ym3YSOsB8AG/cnaV7S+ULOnZSUbLORzW7N/0guAbX9yvOss0H4Z3baDMFU6Dv
rLA9pvf0Pr6534zfYG+oekHS40peoaocwFgDntshEBajD0Kvdu6PiXHVQT0Wp/ku7/pr/05EMcPI
HE8U8PpuS+M66kmsD5RhJ+SeXj7uVZQgOEjUazITVWM1yWsiml0PEA23FINK0bjNARDiuI8yYWLF
77xtZszK0ZXVFdtdfXVF8i7rcuJBtQPm1saPnEKATBQapJh1nUNc1eciH+VH3QADEJNSX9aUy7uQ
6tuaydxLIlt5ke2XsY6pMdPiK53krdUhQcitpMVbbppfjdGmY5ZRbmbVycDwUfFFvHztAnuDx2be
3UkEwZEZ3nPAVdHL3XnCV9k20vatfm7Dx6U1mzZswX3+eeskGX3EBtdPpmdd6EBtC6O2J2R3fft4
lffcGoIELI1xWsjki/T1c0nndtfqUx16jV0zL+fVf7ztmI4cFmv0M9eowrp0IHkkcctVY162mwr3
+fEnS0TyY2p1dIi1sgqjzDg7DAh3jz+M6rEK2zGuw/UrkFJX/vHxpnJowuHBqaRWho9LnBGJHqVc
/v7Y4xVYm3XZZ88ucC1r6+fsK/braInaZfv40q204VzJTHcbaw02HNGEUR/X+3kouv6kNrrYE/vK
t0SG0OPf7Pu0+vPqPz6WtQCctK7otsxJvyxVm+w6R8fI1Cfp4LOhQYRS2irk5FOFPbbOosqWPTpG
naVHT3AIMajWC/Wfl8fHYqcraOnVJ2X9qT8uzGPpnaZeznWyJ3A3xAFvDZVVf7RSKFuEq4T5+okk
4/0/2sH/T/Z/nZtf/+d/f3yWKcMPDpjpz+H/gvSbeJL+IS7xP4aP//WrosM8Xz9K/uat+0Wx+t/8
lb+4/ppm/8tE76YaNpI3vBLo9P7i+qMc/RdiDXT9qmbbKiaQv7n+9r90mz/zWJJ0Sn+Pr+Fvrr+H
xtxBQbNqaWzV+x9x/b0Htfsf6mcg90hGHAtDA9oR9/8RLua9WBCBeem9ir67yBjDil5rSH72tO3l
fJiLeBfV4i0xWsKGPZfU4476Y0o/YzXpty6SCux5PM9/X9z1WV4f78m2NL+YDPI6c/g864WB6WmA
27bPHBSmhFhGdTgNjcOIWrkUsdABnXKpiTveLFAW4LdQz49de7Q1rQ6GhFMOw2B7T+YHDpAYo1TP
ghs0fUm0GGgtOoU/s0KJ7q0oht1Ac6/CF7ZZKFzsyLmDD+tiOd8F/tcnurTHaDCv2oRgQu/LiyXy
7khb6kdqJyFNFOUUm8gUWwXKQ4uUPeffYVHo1mf68UqsK4OtT2+NHGPQ4/bNwLS4twqLhpGanxQS
dbdj339GU/RThTjIVBORS93UOBdLW4ami7mWzru97SKaDpq0Ts168UZUMvBXZRkDwGRc6ndmByuJ
70bBTb6uYMZ66dcl8/H28Uqrqlcm9jm/Mn4HVWwrh8EBbdoScY8Id/DBudKUHVH3r0vp43tAqW8f
5sWkE0W04Pbxzal8NoQXK9VUDin5lcWrNDI69ipb7qwLhBQEE+td7oRsiuAgVf2Wmp0PkZAKuptC
TWHuqMY6QM8+ge03qqjbNFrWvmSrE4BownSwjyRd0aGz0L9ttKFufMRe+maSTneKFqRpTk7RXsZ0
7MrY2avOqB0N758/+v/4Tfz926nT3AyUTvw2mI2ozRxRJDP21FyCtrqBKvVxmSYTIjllt+rU+KoJ
OggRzHd7xiBdaK8Pw+PV35dJSXoW7Dram7MFS0Rpw8fl8Q39x9sUF03YLZFJU1PzNgmr+LISQdvw
z8tl0u8S+zRqff3d9FLUS+vG+3j199vHZsxEBYkJyKrHb7peN+HHq78vj5vh8XaZp9bXrJ4idX0s
Hw+js1Q0kBi3/PWYPu4OmQE5KVMjeGxvjx/d35e/P2YkDnnkWSjnhe7/+gwXywrrgiL618b2+BOS
MCLfhfVMM0xnI/r3ZerZlx7PeYm2aGVs4E+2SGEN9NFsWBCykl++wyT+H+8LIpXn4cnse7kE7rrN
J6aYlqArPuJcFSEEE9NPFcYUZY7+jOHZElrr5fH2cdG9jM4FLoJNab1nGqckLdo3Y5Uf4mYwfHeq
KTR1d2E3nfMhdB/Bni0nmH01MXyT0Ve3ngJB6iSgT6GErmG8zhh1aDboJEg8vihzPXUXobo+bI8P
aOuP/HEx/v3q8dbra42gXs5IDr+Eef0LetTrgGTSCxuEX7SVdkQbQqukBFQNUDQOEFotfN9cVAVt
vtfKdLeY07e07LwwhZ8VmgtugSjH5mEWIyoyLiOHghBMMat2Yn0DpR0zSDRf3Yy01ceX2K5LVlLi
pZlsHcD9uqA9/mBMs7L95qhee5wlRu2rJrNXuvcLTzT9gnx5IosQ5opk8CDG/pot048BxCONKKyR
6nhOY4ZE60631fXoM/W04ri0II3bcvBBVDLqUNNDnIs3ZlkHejTEXlXeR9loFsPH8snbCa8j6bxU
z5LCeFe1/B9tOhzipV58IZES9XNxaVwHNNo0vU9y8bUpf4/N2jsSbG/4PaBtePQL0X3rrTBNN4PZ
2VYT6ns0a1FQayXWdyGuqU71XWduHuJwsDfpmPaIEjwARXFjBjCcY7/Sx9uat1WAcWeJGNMz2i1k
oNxNcXnBa7NV9YaxnqX4U26mx3nQL1o7vbhJD2PBghGsQnogf4uAg1mwv1n4xOGznFBCCbrYnFa6
KSE0LJ/fcEHBcMwUvJ1J9Yl7EhOnK34qDCjDpdGcwKABs5lQ82zb8SlCxhno3vglXdp832TzTcnc
Ab2JxOkz4Xdp0HZvEXzeDCMzTg5yoGNFE3qT4UJggggEqLQDK8r3EH7B0unmAJmMUpOWFYDNlgS8
qW/3PZEepMtHQ2ClQvdjeasx59C7boetgTxs6tJo6044ZSk/yZJDDrUtwJyyhuO/70z6mYYBZ9ct
c2JkFlQf3vwqihnGsS1fCxO5yGIou6E2VlvCYOzUednMtjr6eG5AJ2ZRs6MnD/OyL+4ELgKDcKrp
pFe5cp1moElG/JmQbHt1CwWGYkRnp4rKL1MDaDp3Mm2n1eb3OmtiBt1KCHWYib49xPe5aDjhu+pu
6eKtonTKFZYxuWUMELaiHKF3Wzm6k6zrkUOh/o1L0GWu0C5uYzWYWABjadRJP4oVmLBofF2pIYqd
nkidkZvxVbrbRJxqT20ALOjHmk6qqqafOcy2jSxJ000c5SJWmPyM5GVkPz8MEw/QWCXvfUkGg7pI
wnCalrlxJWfWWS9Ae6pc+GI+HZOMh1HXlEADg2kun+Qj3B2wGxVkkbzgZ2qr9ffB699dwEPR5MGb
IemMfgIMhrbDnRhfJdohIDDOgeJS2xIPNPhJkjgbKxJnLOYWgE9y9eYaKJ8VK0e7ar6sUgVhKSGi
Q21nmxCp6FXs9CxrfZnIbS3M5A11xc9Cz9hO1JiZoGop14Uze1lne2e2eSYhsGLFV4vASqatKmZx
9xadZBtSr6gM5M+YEdkmh1Z3WAoLKs4xsbWvsld1v1HM98nmYON4+saevgxpwcROMX/nnWM9Vd1r
NyfnxiP9x4mBeHS5PfvUpTra35EvN0PJB0ESvW++zpcOsJKnu557CAC0e5qiyu0V2V4yI9mmc3zs
S/tXNhvflibWoQ+pZ0ON3MBE8QExtqFzZl6FRm052vgxhpI2LkId5VJGpAy4RXrCFPy7qdkiulFN
dnVhK6AfkQsbcBSXUm+DrnN+TFZ0yxSv3U1qe0kjwonqMcHEnK8W/+lqzH3KfDh/0p38uVMh9sAu
ejVxM/UJFO60OyEP3XQOYSCxVU9HZso0EDR8V3qekuTkkhfO0o9V3iVup206KrCp/wpDQ/jNLa3B
Q9l2RUSVOWsHuy/2Ri6Ui2sZH5b13ZjT6NRFEDKshOmHylM/tDjUyjy/S4dSRjXx7GlU3lX/YxR5
sXMW5QN84C4RYDZj2ohioSlUJDSsHO9r4rZgHNOe84MZ+U0ixUE0Klzi3PE903OCXGk/q8WDkxEB
vVGyW4NpzgNFeV/onzKGSWgBX4jU3Nqw/XZYbZyNksNuZDIIFaaIIQZMaK6NxiWzr9ZPsyYDlidx
ZS9F9inundsKmgGp4uvIH0UFwEjaa3KymtYHByjSXKhjkE/1LsqYaifSIBXAWuuTx/vHqxiG/p+3
EnpUPyuUZOvx5XGhNoWW/u+3bIkVZvTqbTIbyu+yyujRVdZGlRnoy7WIelzkWhv9x1uyt6xjTECW
Tr1nsJv47TITRtypmzFroJbIPj05wnF9tBSkn62lRDPGBackBkY99KR9YsZfpqr4YtTqvFM82F9o
w6Gba5i9RJH8jDXShtL1sijir0s2TVTAyIeZDfNbKtuyD4mCyny9T9E4J/rAGhoNYbFeNGvM93CA
zt3aZarm8SOPlTkw9HKVTo37x4dxfG5jh8x15Ggbo27n0I6XOeSMMYcpXBzfMsr19vI6EgL0z7lY
+gBVq6AaTBvrOKqh0GT3j8uwVuV6DBSaYx20WY4/j0uz1sNlA9uJUZmFI4GWibHW0wNgOTV4vPeK
CNpW6dywWTVUiZxoGLzw0li7L9lalT/eao++0s5cK3uZD6m61deXrF2JulUpDOkmFlO9XGcUWBHO
iBcYTG8RTT+GHIwoxklF+Du2l8UszVczJr3DQFJb1tzctabcIIx+Coj0UDVq5zQD0IEUS/xGNGTT
1V0vUTL8WsBNMVNz5lCRpRpoJFwwGhEeWawjLOIEJg2eZWhg9s80nlH5APUBFEpmmbXeIknKwAhw
hH3TaMhGFfVCldgfAp/UuR1xSxBWeK2Q+2zH0kA0qmBpsxmr7PpO/5g4cjnwlZ7PbA3NC26gbal0
X7WBRC7bRd85NKnlcxonvsGqrC9jZDMIpGmvmePvmabbZdAGHaIJtOJ8PS+qhm6iQxp5pB2tuyHT
7W7Stqg/VXjdXWaduPNc1lWWTDvVmIiV9WL7KVnVZH8l00X35qep6C+0wq78IrxDXVjZ3dR+QSZC
t9kSjkm2HwncNswlANaSLZ7ABbvcldhKd703t5sHAxwmNW1TO9qOTHnIkJ2mJ7IDydmc2ssIB/Bi
ccNsLKkM26YlZ1w4U6CqpFopcQlGHppsVJndlXil/oofot816ch+PqXZpbcT5oWSAQ0ZMigZoz3S
4HYZLkNvkII+kzSYuvXJKLDYkAK0BMR0Xk0LMbPpsQTHHvcy9T0qLXU5sSoQe+CqrzMqqI2FXvho
1/1nC0Fjl+l5fVAkxjuSBwKGf+SypyNPuUYr3HO+kQd5T0ifOs7LtCrSrKcMFNnOzaePzou/K9Vs
3InPGa+V2WzJ/FYulmpEe0+Yn1gfin2NWwrFkiqeDHViP7Qmv6Rq2VM+XEetKk6VNVLP4YZThxox
IeALaTAV0HJWqownaivwVt3KbWw76Y1G2tmahcnoTDmpIifkYyp/DoaBmcNjOJW4GUA9tyCJFYXG
E0aN6jCySUsunJrnszPpoUpFEYzVys3u4IB3xbfZRUCikUeyYejIcFygeRIreSTpicAb+I6YJfcO
N1cz7pPE9cBZ8dWkVPAVywz+LkTmah7xnXZgX3MOrDpNB/zs2dfa5iC75CTR4MbLoyczVp9bujQH
/tkqaGNBQnFRcWd2zr6qc1SZrQxAruVoF2C/pVF0dqPJCGbEKv/F3pntOI5sWfZf+p0JkmacgO56
oObRZ48IfyHcPSJIGud5+PpeVOa9kXHRuFUF1GMDCaUkl8sVEmU8ds7eayP1fUD8PQBmcQbyOLjG
FoVcEA3HgG3XOdogXP05ZSr7nnCV4mLGQzVftAiPyJQ+9krB8Ax0deo9ekBaoULyqaVxBPa/lUXc
XRDzRWDOnGGrpk2gBthgldcSOO4hnapsRPhd9Eigjf+lwqnutcVn6qY6YU3scbRQ3XWQAdpBv+hG
/xKNgf6o59+6lu8XeXrbqs/0a2/D0Gd1TVZ5/YHEb7FYMHPPMZtHKzObD0ODFdXsO2qywUjvMB5n
d24ZJde0+Rj0ECFYK2ogZE74XM7hUWMCfKhqniJVxffBOKe9ay88U2eV1W2/TcO6uOrSWuJF0MTW
VXsq2vbdSQ1x9rCAEoFZy7UClgIJPGAuajXd3iq0710JUbGTsAj03H5NMAjsLameOjg1VwNa+aGT
BlBP1ljI8I+ou3SyPazhaqiM7f0EF25xxLV5vdKLbDpKnfHi3EXzunWNexkPyAzR0QtY5veR0K+c
jb41gVEfIWM+OK5nXGJEp1EbdH6HVcS32mzYTJIuRO0kmj+lY7l1HO+FhSY9GJN5YAv8WVp1SqCa
N6I0c8ZtAE1+d5g96HPKYT5fDObRJPhom7qEhaPHcvhkY9JKiq+JZLNb9+0lbkziGxIUcSrpMb7j
fvSLTDO2GiCctRcNxKyZ9d04Y/VduqnjPu2U80mEwY48uw3fqWYf21VKNRUvx3CxC/MPOZA/x+By
Dz3QOI7GByXGsE/yqdjrloUWKcoPs834Lwf6vM2BUo7Qnnd5VexhJP9QlO3gfaGfV+wiI02zL4Z1
jMqs2k/59K6cFOi6zVfJ7ifk+E1F5l5pBi/JhXzrg4ptEOdJYT1QXgOKrUFdxkMboLkcCcwwvZ8A
mkIfyivEUlJXVo5twc3UlgT6ggK7M3KkCaE/zRNhhNGQsKM1IeplNritGM1VY1LAzjbVvL3UABXm
BaBk5vVWiuktsGhsgRgZi+a1TV2GcUxlj3hpXyrWafTIOUzCjkEjqSJ+1YXJmlPZmUz58GwN4ykh
UewYUKy3LX1rK3CJmJmty2xasJMDbZ0QCITjI/0c68lbZ1P/6LTma2qb7Ulo8uQpwIYRYjCfyArf
cdLy4FoqeO70bgSz/i6HOToNYIr9ciJnW0/i7K6foXyGnrx42URRb5Jwn0X1WjfwcDreKdeL+mI0
17Iv4GjYRE1Zbj89hcLZJQ2qPlpREh2pg2C0ISEjwrF1TS1qb0fOydZj+1rFMBaMSENxl2GJXigk
YBnerRrkTlIuhkgSiWIbRZI7Bs/zlAjamhoTWamiiwc3Z2N5OlQBgiYQpUWHmfJnFcceu1bziZ0U
gDh9PJPiwDajICukKMyfXmvSNkFeg7Buo08aA8wEzXS0AE5FS6OjMy2xKWU8nkiv33o1Q2BhuPlL
revjXSeCO3KLWqW6L7JDXlDMaY17r/l0E8x6PqvkVWsjOlG5ZZ3QKW+FLvuHqtan1Y1cDyg92FkJ
cYTI2Gh/NsZjzokurDLvjAbwy5R61IiVBYtQ48IJiuqU6YjEbhGSnGf0C5sjzodjWiCoQ+aMClEj
t1HvfeU19T4zhn1pSDpdywEraqzYctzkdjlepNdoiIvLr/piHigGFZ0cXj0xDcWqszNz3dM226dz
8E7ab/kyLXP43mWRXeKwtIrk4FILn1SQ74fG4hjLmX8YCnDh3LjFDs4Pg8S2Ww/ZIBdoH054PSSL
khPNBvLSyMgCM14y9GJPPFR/imqCXTnNk8zYCvNyC91q6Nz6OYGPrJYU865Aqprh570JgwQWkbU9
NsPKZVjD9qHCB4KzA5rjJuePrnCzmYhJqVBvg/XwOuIthptSB0h30/TQJumDocXD1hv4ABwY9esh
1NgCdQS3MG0jJn3SukNsylUURumFxsRukJ627yuzOYkhhyXQ4Bvto1ExCnKMQ2sXn6ZFUWT0LuFT
mhVcbY+WRFoZ4Z6qaCuGkHdkbuINYGdax2Zf4vh22a8VdY2WYO7XzqAJ3DyL5XR5o40oWd2EIVoV
gJIP9BNBc+xeTk7PmWjOYdOoCiOqneH/cOoHAxjtUJYst4NFq+tNI6FplbvFs54Sg2WFULoV5FNS
tW44yW99Sk7IbIe0Lm6pY+Q/mVtqZRqkTfJVVuO8s7JZYK/KoD5M2UeLWNzXJ8/ZAwVP6UfmTE5E
fo5tiouA9upajrUC0kaYA95pWt9MLA+JU+oHS2foVKg7zsnhCXAtZsYM74+WFNdWb7diidArx5iN
oRU+BvQ2L7nOOzV8JRRzOLtIrHw7AIcm3dY+krLBJq3QHolfdk63C7fuFU9Xq5UuZHZnlWUCGzNj
OQ8pIZdMKuAbjnMxYzu/8M92u1i7k8r+ZlmddwCMpd21jvo2cjyc2NT3NPBZCwZhf8kcDfF0pxdX
JczHMhzrk4rJtsOe3W6cZIR2Ow2P+XKBCmuT5t2j17NTzUdV31XytXS87iQt8izZPJhnzSEvY64K
i16UwoESI2QrPKJjST24NyNtfNJRqSFMnNU6HmexMyTK8ZQPbhU1pXPQOuVisJTb0mJg2S9pUbFL
7YqVWq4qhO4YLua7EUvEvijGD9lX8d7kQ73mIRj+bIov+KDAFEeGwbN2n8NoyQfFYUhigP7UByUh
oPpVC0Hisec9IFVlU4fyUfYzxXmKscpq7jyCfbZ16UA6bro7GoSEyYTxRH+bRCY7p2y0boloXndB
YFNpgpMBW1Mfiu86T6z6UGYswhl274sHOUfRcbp3Ww4iAaKLMvNMwEd1cWgdQkMy12kpngfLXAym
7k5TYXwI3SDzzapleIJ2+S6ZyBhywv6Y0g5sEg+hnocQMcty+jT95A8SW61ivtrgZfcZYHpQyDua
zNniRDFVvDHQ9G2gaPesHx7f697+Gav6h67saufl7kc0OQgf+uxatCmIWAU3oAqw+1qkA9WiQBDt
CRjyNKf9kvnwbhrHdidTTvWKbdN2WBJIcRzhGdVKRLbOwqkNu9fMqs+dhrBaOMybwYaUuykDoY6P
OjqhuXrUUcyjE2t5rSNleul2z0Q+umcauM+hwbmEgDdmvTHBI3bnHEiuLJqqPNgTYXnsuTk4OnZv
k9XtMoveLnxbjDYmfK8WtH070p4arCTyNQ08DzApqp6OjlJlND9EOBanvHI2oW4V+xgTN2IQGL5d
8yW3SQadCtDCE0mbHZWtO6rN7d/RuZW1I/DgC+5tDuAY+u1gdC8RINRNhKuFsRtpUK82TPptr1Uz
SyBhMODRGsZgWX0sWkno1QmW2vgVmmW8HpBMbdHw/znju037bsO/X3O/X/eFQfdMkGO+pZtLszdb
eknlMo3t4Dl3AU2YIpIoYPEwMnzCDeZ1KSsBIUdan9AXynVQM86iQbjdVk1DSnQWHmge6sfJG2iy
2m2whvhE+S7lCN6CnLRY4p5w9fAh7LwQXxNKqNvc/ibNoYYa9kaNp7yLkSbo2Tsg2Y62rLb36jvs
tOkuZHR8HJZOmZ7ChyY3xFs1GMCOoZlnawC8KFNVOxxvF1GqFjdkjD2FkM5mkv1GLuSKjCnWKUhQ
DVPSPPBlIQ7Lrl6teTDZs8QI5djLFCeFWXnF0D9b44KhjWEbZXma+IY4UTIdUtFhtxZzsfql4vJm
zrwkBc1g4bwXAyYG2X1Z43uC099N2BVHIYaDBJ3i7V9yu/AWAVi6NPl+3acJEwP5VLz8yxw6EFRJ
CbsRawyG4+1ffruG63n8283bDxwMnOtaMElie0gVXCfD8XbN/ee1281oecMK03ye2+oaVdlCbB4B
84d9upmsKDgOy4UHhttPBVDzXtbd8XZhcfY6zDWOJodx5wzZFm/mcrVMmXzeLm43Z5NiFL+oB+tj
PPdQx09NOJPlbvNmLK9tXnqa9PMXGUZyEykkrM501RkaM62g4FUCY1PsRrum1L8ak9A20dI0JVmq
OSa3fik1SHP0HOsVcSraLybLx8wc2+PtWrJcw8lubZtW3d3uYpA4HiLnFfQ7bp1Y/XXRln20RhtI
6s3SEb4pZULbPWbFlNN9wzsz29UHLCUC6uywh4aBovXXRS8gLptGveujBNUI8CX2VUtHmOGgsfGE
SvZab9NGpJMZj/JeolD/Eyn0/wVi/5lAbDm7/zuB2CXO8x9N0b7/phH787f+0oi53h8S9YCD2x4e
J4gvhGB/acQ85w/8NYCBXVsnBxBO8C+NmPeHcNFu0YQ3F4CnA+XpHxox8YcEgo21VMCk83jm/45G
jD/zO19I9wyQrKbjQp0gWMu8Icr+xhcSUeJlrczJsNa1glJ+VTrYn0+F7CV9roZq8QRsW/wg9ICi
iAF96gofPVPkPFcK6c5PxxCD9R2pYqG9yAC76utQ1m3zM5xkWrzPjui1771yCTZRM5rUWczkXY1l
j7m/cl38RD76aAK2i9JOm6eaxrgJ8KNpXmMzx0+imjLqiONF9b3Ido1iy9rZB58WjVCaarYZUppE
fXqXaC57/mDQkI31hdZmvmRTHZ07wmewzuacpn3djSYwbx3hGzs7dS1zZ3bAXSEmmGHMWSLN33TX
hRFOPyshziWlKGHwAN/WJ+NHIoOnajJ+mNMIjKRpNPobIw4CyrZqbJcoNCjXOPi6xj5PaZf00V2X
wyUDG9amXtPw19Skw+wPLbqVmUqt2HjP+raNDpGRIGHSm1R3/GpIEnUYomyARRHJR2RqOesVdatP
xpTBiB4cJ3ySIkg+zGboYNxJL40ubdhnMTM1J4B9okuZkmU0R+PoIxL0gm/kwRA8owfNjNqb+QyJ
17GB9GQYhVr3KMuXeAxn8u47iObDixjcSjyNs21En0oW8jP0hvRTB4NHjzWpSPdSdV2SZENjnaey
RPtm4w4INoKs2mtGN3KRiojn3CDHI2aWHm4qBY2dSkwvGOeQuXRMpCkfcjvlLGdgVqtWJaUg89Aq
cF46h5yXbd4z83/wOgKAaTUpxczKnHTjWNf8U6GUCHqga6Mx0a3IubXL+3lsLPYu9oQevK4a5gYT
EbnEjjUEnjLEjOZm8mOtz+/JTtTcn5YziMbXvHkgk3mkOCXwqgDf6ztx7WAO6eMw1k6kA5JRkZk2
ni5ZlrNbrnO7d9oVSQ+Dw9Teke5OuXQMUGikmrUJ9CYjvQa/obknwywzt7Zpo08vy954ImzEVHiF
LSbTKWDM8KKN4ei85haRYnvi4Vz3GLCiCAkZwkbDuYn1kk9l8PHhDfh3OqT1E9QL28TXn8yh9rWU
2fTUO0I8GsR7bSD3o41O5HCvO1N45huAlb61LByQOp7GsU3j76k0k2etbobdkBPRBzcz/qh6slBH
zbTodqCYLxoZ4LjK8p1Zjmy4gHRu8DAVyB/0vN5EaStOsjaYcgM9BbuEM09LZgjnsTY+owUxd8My
GcmcyjmPkZ7svGDI1qHh2MjSZXaorXB4sqswWNNZmFZkZKp92AnzoAeh9apPVRD5kRdbNHXFD5kN
0zv8wPpKhSgfCoYCD0NPx52ky/yhzPuQ96OJ8IX3zYNbhN1HnxrlodNj8RThiop9Akiii5uOPJAW
266hpf01y5t4LyoFQoNtg0/eZLJlwEiGmrtUWpmbozCIQ86yHmJ9UlHDc1gEsetD0sPwxAp5B4w3
f8tHqTYVReg9vX84h7UKNo7ltAB6Yc0j3Kv3TOAawCA48T0QMTBx2/oiOBR3PXGmW7px1n0vA+3d
jKeRpyrK1z4u23tqZCxZuTZtU0ex1QLzdbCVnrI22C1h0bG8Z+Jq0pSOZHZNAM6uI6X0n5mu8qe6
y5pFAxuR0kRdb8P1ycyDbGbtC+xD0qR6J8U5Nk2kWOhRUtL9TolA6fHmTtMYrk0oAcAZPLpIPQZ7
VUAEwy6HQVToTP1MGHMr0jLGR4qYbkuXwIDzFUwQcKeS8WRouisTY/ouyVzAMY2l+UaGs8yPO4du
JY6zz84wFUcIKRe1TmAfKBj7Wo9WQ4JeVGwCPp89pGzrQN7oeDDLViN2SmnbMhLiWMXGuE9SBBEu
pdlFU2bK2QqZn9uGHb/rOes8sJzPepAaoTtVfNbF4vGuS6g3SAp2g1swWIxp1YDUra9u3YKWmMro
JWjS6RJ16HlNEzlMNY/jrlUabQ7CKJAjZotGP6XaHAGIZintcRlLYgWzyX11wRCwK2P4CXIZBxxq
4R18pfEhyCC08h6g2mWYqTBFFcXOQ0EEFsiwMb5BFvMC19xNdQUA1JzLLSZR+vC1jLZaaOSHyiwg
zdKKvTpTCdQ7nbojo9yAvgHxYC3r5mYMHVzcRW/sZ7sPSIYNe5h/IK85IbjE70hyS8I52FVliWVU
6smlJWL4O2bE+gqdAcqBQ/wQnatsBz+KqWWi4B9ljIZcdxgPWkIUqZo7EAeKlpBwOj7xaeoPEQPJ
fZ51ZOYJgb9EZwSTwQj74jiZ/ZLUrnmnBU635oTp7AZPpdusJWIg0Mj04OvNItpOwSZtOVswYZm2
lRTuz0jq4YlyPdlqs1Y/EiOK8dkiR1oNhKMZeG/RcM0QCWc3JMFvaUcSWHrsZrIUVN8NdwTLlxsN
7dfVYOXYzeRcb1KHMfE89uFOSZFu8tghCkifu62FpJtOrohHvHKiX5EgoY491IlL6aW0xwzRLanB
6Xr0ArFmlsfh0NE08WG0zaewsPF1oCXYVHDi1hnEjo1l2POhU7iu7dkYV7SfFA1PxaDG4JuRyXza
qqxu1mPucQzHdb2lp00qW85co1R6t4uGbDmBDJCfON8xB9AtMlYNjtKM6WE6BgC11ExcAVE0aqN6
nXMomqJzPHXdo6YpMMrZnO9no7AP7UQsiWYxZsEuAxywZplpBH1VnN0WPfxg3MS53e3mxO7ZWU1J
817UJWGPei8Zh46CFKKxG0DgV2X00NsML1LXjcD8uk39peyKmT7rXF5lqoZ0S/ay6axViN8HGX/T
BJcxlrBodNoS3TYybNfaj8SJz2eXN4lBIlP99nmUc8lmK+jqdi3rcrhwUk8LOrGLj9mWE55R0ou6
eKukZ1SmD6l1suib1WGnTQwhGJF/hHMvTfz6t9L+f3oXtPtRLO6R5n8vT/xZlFNNO7z9j99vNn/e
Dn8Ui+nktxubmwHloftRT48/sA3xqzzRX4/8r/7wLxvLf7q/wRfy7/c3VIT8V5bx7zuc2+/9Y4fj
/mHo0jBcIR1m0chwfu1wjD9sSfVnmOw68qJuo//zv4T1B8Z6wVTI4llIKQB4+tfWRuh/IBlzDADE
hLXgW3H/O1sb0/xXEDQYXMvzlldmC+GBUOMf+3d2auzElZWUJC2lfRHvvaF966R9Zb8DAzAfg6PL
98gD4LPLRljLKs7RZhHjbrWRvq9NU/iyVGqJW6O108JNnu+8APmGrZXv6IRgZBrdjzELWKppANH6
XQYp4fCzLxYvMBsNztdQuMNkRk2nSCIkczucdpNT047T+qtQX2nkbRPTJGlrhEqp185CXqR71oqf
NV6z7WiFJzrp6cm6h4RAxlTZvGUVk8mxq5ztpAguxxgddZ9hhMKxdeWTnY/9qo4B3IgwStaI7raD
Hsx7thm7sSspwXQiWmGJaHt7wd4xVx7J5qJvpyIS87QgvSaaldxzBu5WcgayEgPYYoWDp21k4adW
G4v6oBXPbSviPaecb5FQ8dVD43h1ArZRrcEJzRmD6Uy5j1av73WSJLMDmHcZb/KmNDe10rRN4wEk
B7ap75OxgfkXO7y4CgamJaK9SyKhH09pezFJfJk8muxW0l/QC8OIAUKTBfFwn0bzk2vTdjVVkjy5
+sfYFwdiAfofNVC1uQkgCHQgpzz8TpoRYA9XgNOqYV1BlNkOReP4IGOydWKbr3ngyjWqlGejzKcd
IzyeqEBbpE0OqLM+QP/Sn9xhGO9nhw+0FNG0K8aEdhVKX2vW0jPrEdBunli4miBLoX4XNF1vj57a
6GoVs3ca48csSE9uICucf5qLaBB8IHMXCAJeQqRJ3JD2owpflJq3n+rkGHhmvSNXRSOQxjiiiWZa
6IYIn9v4s48sRY3BhR4Nf13gToRa/c+bt5/eHne77/918/aDQCqd7Dx5vt3SbKyVWc+ZolbdwkX9
/W/cnq+8/eR2dc6welah/fjr795ehkS7Xvhz96USTYZ74bcXentOi6MafRxM4X//8m6/e/sNmK/G
BrNBRLnKv/nXD243QxWCBbld/dvr+/OR2vxq2ajhwjCZaKP+84F/u3p74O3PzCQXkwNRwkhhjsVY
Wj/fLhrDJAptpk1tD5xvhpDRuOyBjPSL0cTyLHYPIYFO2RmKTPK3C22SyRn/KPctsrswxVHlLfdB
iDO2qLScavh2+53bvZ1LboogJX7TYxSwhuYLZ/ViU5kmLmGhqmY/9edIY+c1FjlQBQ4lQ8+0c0DA
1Pl2TUQZ+45AZy5Or/IEivI4eMN8qBXw+5aMijwpMl9HIryMGdlyirO2XHhWbJ4BeoTUx2tOUF/Q
0oD2XX5ktiZh3E1/DhxtOuWaxVtNA2bbl4M8h6EtmYxwDWBHgJ1jYhTnw1HhA9Y4sGZTWecw1/pV
AC2ccKt/3OcQeC46Wtbj8oipDj5rL4KkkghmqYN9KrPcPhFBz4wgSgCLLe/7PEbEY6qSAXok/NxT
aHsZL5eNBSBtGaLeHnW70GGE/nkTrJ3alUPyFeJ2weKJAy+osp3I8E8F3oT3zMGb4HrWqWED3Ex6
tWe47bdGCL5F5p8EGGGNqlS2zXWjJOwzec3L1iZqeMi2DXEpJHFm5kbv4MrQx0fygOznPIHC23lZ
8Zzl03gulotRmeDgDZAhuDfHs1nfs48Vp4yVfumNX6P7eJA2wZ8EH+t9YR0YFR2iKQert1z0+GGO
WK3QrEL0o4W+dhtR+bnDE/Yx5agdJ8VF5G9ED6RnSn19YOJfA2vZDuBgzxqWjbMekP7XqCw5zATr
RTN33e4nr7pCBO4qBlfcp5Yj/3btoyIPzHMLOluHQSNHkz0/69SiYci9oWsBdZh34KD6Q4kYZ6W7
9daIGfb0fZ2eA49XEs6a2vfUbFb7RLvfT1g3ztPIQHjKhr0saN+sLS8Rmxzcmy/Qb+1KYb3eDqxa
QHGwF7ch3Lj0Uskiu8wNvkM4vjV7BW5KrWm2E7EkGBKn7IIyrFgPTtHhdaQp1wShT97yAwK2+5qy
a1M4pPAWSd/7SdjQU1NlekDE2CB2ghrYFaFx51gEIYAN/hIDBNiLQN2ZdmTgr8AdNwI8x3a3yL3H
xT3H5grvFyI96mrMOjOwp03VCpDcN+HRsPT+b9f+vPPX7dsvKr3AMXv7+b88/HbT5OPZegKS6PJX
HLN1fBLliIX9XW3+t6f+82qOc70JTJwKv17J7e/d/vyckY+J5jwoEXTGRG//ehF/e3ydY3oyYXmv
Qt1oU1+r6OLeLtxlzvTrJh521N6/33f7adfLaCclDA53R7yaiR2WBMw8dK6iq2A6peMGvB5fOPuD
LusHdNJqrWfVhz07b1gk+0vH9G2d9DHO4vmrRQ7lyPt6SEciiyyJBo1C0FyPSu6IJ+gJvMZ7UI42
v2Ey9GxluhnnGBpEmk4HpDVf6OQcbPolMQmMcib81IwYzFlO+djb+T7Kp8fWGMYlvIR/M1YrDR1i
l0gCi0W8LguDHOMeagypgRs7zIwVrHwkbsasDlkKeDwO2n2KFxLR0NpAWqYa0L80Uw+Qf9bIkGzc
Gzx9AVXSdsA4WqH5dcgV9JFIOVuyMzI8JxfHrMBEt80z4SkkXX6J+g7Nr223e7ugFTmgEKGj4V4R
sGyTBKNOlGlvWZn1uDEgv4Wju6+ixIQDbGTrAtzg2u3j7tyBjtdZCH1dRyRqFIjMFFLJGqxU3jce
/JQeOcPSprWKANMiKGJ9oKEaVMy2YiTNZhwRK1yxgxZYxigkBcIkZpgSXdbGqBpm4DN6Q7dpmWRD
28SZPxAHTQUWLBChRDgPGp9DHTdqH5CUivMkZBpnNcAco4g3YUjfy745JJO160LYx4n4Hi904Ux/
sg0EwYA9L5MmaKlkzVdQNbCQAwax8ZSg2yB9I0jRc5c1KLhY07wVw+Tn0nRo1M8QWNrZfmN7GBIr
iAds4PCkFrPvGdFnZ3iLb/mr06X2ek5pDWkFKgmdAEA7SNbe6HwMDkwocyzXCayBXWnTxfGYZYAQ
GdbmoFFUjOHO0ZENI+h8o20Urb2L4w73Ja3sDRKdmzR0Rad5D2yxxFEHLM5tvxDJ9AMDwN5BPbB2
2NGDzLUPzH73vGPiUucofPWTMffppeVwbGNPh3/qsWmglcneo0Apjbe40OuXCJ+OR1+8LX46NGbx
CHX6Caj6MOTvBSmD60Yv9rVFcvWUtWdP2WcayxFyH9Kqat5BIopXbW6T6UWCdA/q7yTiHpYd4L/K
EG/jPE0PNv3yOkrqSzxwLIH0o3+ArdXC2+Tjd7irtf4p646AnQ2Y/Tbl82yR9x7AELflsiZ7L16k
dZtKjtZKqcB3MbfuYhTjQvBA3XILP0K2u85ZdNZJOJ6TwRG+sj2UWfzfc7eGGb4YlfMqVc1XKgj3
fa2LfTcgO+vsmIBy2h65cwmnvFqjHqgBqWIQLe5gwYxYf/ZNjtjCcKXcZqHqYAsgEyBTWQRU2al0
10Lf9zCSXj2rfQFe9j7ai54KnjNdHVPsSP2uhLR9rWVZsWJSCHI3ChF9pxqxepaz0TXvZWwEeSLY
8nvm1puwXvycfmIr3tsZGTJV2M7KBTjbjD0gMwB5UsmdbUDMrFC1ozLK51WZa6sRQj+bIyQ7Xvg1
AOuEJnv8OjAtAezfXiP4kmci3b+5bX5n6aRatGkLnQon894ePe19jGpUiGCVMaKZKFJ53aqElG5V
WbzJvIGue6RvrTB5tVJH25hREa/MEjUo7FG57aZpMwmlgRetGR7pEUN1NzQ3edBclhKHtuHKttJ0
RzRb6xeIjo/wFVZFuEjDcX2uyRi6wOmKA5b9ROu3oADIaxjQmREkBbux35Spw/Gogf2jlYN03nAK
gOcYa6jk89FBfPPuhjkuFs319hZrCG3emELKQxuvU8rnJkSboPYOrv7TDJxgHzsZJJ0wJAkkqRYF
psIr06ZswnlrTWOXNyndbQeyp8anoawB6VNcfg+ts2o/XIF7SBLLsc7j8Y0dK5Og3iByEsmf70aw
+yjtgv1cesCRAqzCSvSX2lErk3HBWpM2z9ro4mJ0mW94dn9ovVn3h2R4jGbnGwxaODnSBW+xrHg3
rkNbqa84Y9pNGgB1on6awwo9fiijJagIhTVeMVRHKKRql9GmJr+H3WJHC56A36R+eJ/ZeXAKptD1
p1D+jGhh+CZAyD0AN4Yh9pGVaoh875tYQqLSiG26Jt9M5HpHFARskCOW5upbnXNSkm37s1xckxlv
NHjkHtH7sh2NzOESadhd5zR+rp2WnUWW3Yt+QQLo2WdgcAb0cNsYdd75lZUpojt7ggxcYInWQ+hp
BwGYTJINCaKtWxceMqtuAnqRNQBu0f5cOQrOws3u9NhFiptccGaEQ3fRgfdhVsQzAR6pRQPHcqLL
b8AnXjFi0+I2lO8hXVRpiN6mt3e5PTBQyR9Ldp6VFcRUm2WxLhGGL8koClwyiVmB2ky5/Sazrl0t
OCBlNAtK8NNURbHu5NCSEhKfAqfKV3rjxeu+WFWonofOvm8aEEQads9aIdjHYllu73F8M9zAkJG7
+kOS8/XDwD+sk7z5nubhHjwxgQij9WnTHH6U2g836/cdeXiP46IwntkN2SPCrcrYl1b/tVYUFi6O
HzOk8s/C97zj8MIT2aO1Rb7CFqdAkWmWkMUL1E+TWWfruYx/DJX8Zrf0TVhERtjVQbJhZA9EIDil
BX2tNDT5EDUEpC56IU6M+druWXbLJd8FMd6qsGH0Fyr65sSEsYDL9sVIY8sU+XOEmE+FL2U2f4/m
Mtkkcuq2ne1+ne1F7BhppLbOd0XB5xqFMAvYNsCDGt9aUGcM0SZCP+AlReNjjMXcCPNPO5/XtUKN
V/Ks2n7S87cWRvvaaslyD3qEMqqG86piKKQwfLNEMhiX03ztgxqJXlK85fRocj15nAaoo7jd93FL
klk/1TsGGhaduPCFEd60upVcJjwYX9acoA3F7jRd9r6zhUc39tyjU4U7cpBAUFkXRl1M+SuyQD2r
31a2XW29MN56ScD6odcrj6iATd3MX4qcOTr+Gd4jWMVpW3p3kzvhjbPEqXeg7THjI2rEC/yq9ubd
2AfeuqkDxs7j3TT8tERbb8dMy4mKT+TWnRnnZln0pYM8R+dbPuWd/jpFtdi5EVt41V1gO4tTKI6W
0IfDW5LMkN/smre5hgBOWqU5DiSlmVaGSaD66jmcVDPL+aG1xY/QZNkkv97zyyhmkN4UaMEzs9im
wbXw5HA3ZbQ6NC8gDUGy+4zc+CDdgyxdd++GxFwErppJ0xnac/2gmllHXKjA/7jFjFpAXtsKf7RT
uRMqjtk+MR542QvM6qW9CedUHLRB3ccyNDZ65o04gZYtO9ivglYHfOiFg98g7Uv4QpuODO8GwUSn
7FdNVttPcSd/mmQF+mMcWixspG+yFPcrT+kNFrJVkRgfEUVTR5zNpnRqa6sqx/VTNqXb/0vdmey4
zWTb+lUO7pwFtkFycCYSqS6l7J3dhEg77WDfM9g8/fkoo8p/FQqncIE7uRNBSmfKakhG7L3X+tYm
saflMkiLaJLMO8GEpO/AW5/TaT8O7msWoezIzEIFA7kYYWadDeK2C89xTtXSotcvxuToGdYFZMe3
smqgui5eu2lRWwSuKN41Z37qFQNkMTXgFv32nWa4OJJJl6JRz8wfA52ZwDGX5Ii2/mWcm5sWTGFg
tJa3dYAFoiXakJzKqjus3hAWRU2i46hvVafAEhPyiBGzskOrbs4mA5MhjaqNJL1jnoTE1DMzAyTs
YKOae2XGj7pvF4GHfnAL5+RZl2dhlOrEtBcb/OpLNJlBFabmEEQw6Cv9gOJlWoPGyTWiVfraRV1o
9HjkMocKB8bordvRCRzr9E4UKFMWZsWZdO4RO904RX8xYl4Om6oLn5ONS+LOjEkIFL33OiPDCCY8
NrU/Pma1/dJYaGnz3ldBqWWPuTEgmqlnJ8xDIyEpMv5AdMvEDbFfkKXNHuIAw0ALKe9I7nPkHWot
vuhod2+WIRXBBr1Deuo8YnfMHZK9Esy1Oe5wiAwb0TrHxlDp7TCU2NRAea9Xi7qeqeasyDp0dPnj
3ajMN7Jk0i2KhDisLfN2KuGmXFV2diU99OzmVw3C/4YiaGNHNP/rll3y4uCZrY/txNO5cX3D+NIj
ygumIcDtF0Xv+lXEfX2aLG+BVbfBUFB+WfkTZins7FJ6+97LHhOzTsK5db0QGood1PJnUQ/jGQci
o9eB0Wo9BbpbOKFXexRfQL5DwJol32JZ7IhLPEwFi6JIEQNqawurP3j0yUOqHrHN2BNjUHY2jfCB
NEzVIUIBuRFcOkhnz7YqNhVblzvp2pcs9dSOI5nx+jQ+m1D6W6/zkBYT05372rPryy4AO0Ex3R0r
5DD+MrA76o9jWhyQyt94VdxvUC0ULK3mGW8z7v3OHgB7tOALR9Nhm0+LlCgBd09ZebR7+SvSVX5I
yD3gSg4PdKW0IHRn87H4p2bAF0W2lb5XrIWMV7Npi5uHHOOqf0YTbJ66mKIHephxU6iWGBYS+Gwd
/Zh0NSJSABrO6bMhLMhlTf84uUQdSwWCoxsEvThiTjZrciVM9qCDgoAN+KSGrty5ycwmuPQkpO6d
blj1gYDcZiN9B95zYhfhPNYsgXUKBJ8kIRJgQA2wWuJn0TcEEf50dTMhpkC+AxzwVo17H9speiPn
A148149cUWJACElc93OWdY55BhPZ6I6HAQSpT795Kwlw2M4odXSbWDU+MUobS+B0Gw9qEs8tZu/A
GLBA1r0OWZNLP2KedwnZ+yYqvRcZtQOfcUm3xtearTVQPOuAMrKhhvDcxQ+1sYAAJrlg0hkTL82H
Rcva6F7anPwRlGvVZUm0ma/oLZtxQchW+97SpDD0yTp3RkOo1rJ1Ya54GG4fNTgenC0Onsqppg04
R7Qh7J/+Il/mri+CIiZEjnNoRTeszMyuWMOGXpbmlhxseYGKU92TWNTsFvbmYdm+lBZdg2qhkeNq
+a63SazKddaPlXqD+cgDlaBHe6zczxZS83Dq2ZaaevnaWfSAFwKFl2z5ohRcHFMPS4ZG9Zw/xHxj
9LhT1vl7nMyh02N8Rt4bk7wkHuwm/UV+w50q1DM4cjd0BSMPo4cyxFmZUnCp0PrsyBfeaw2oD4Eg
IFgs0W7tOXnOqcyOZHE+4tw5le6EFcS8tHqU7pn/AYzAqJwmgHKBMzGcfKErSiaY3T9ifxJb+pHB
TL0IyNU+jb1MbpCRZd8XBSZ/Hm2cRuPMmM6K/F0Crj0dNIRzsY02azl4CNo2vYYNye85Mn1Gqnsd
k/CY2i+jwOs1O5izRLz8WtC2hb2GyqIBKd38iKTaW/H45CmkZHL6cpZh2sezdoKhQVYNmhkoynhd
LFwYXeT/IkN12tWN87FYuXFg2QRCkXfzluHJHYdFHxYzvF3QY4TDwesj1YLVEfMWgiRyyXxAOt1K
ma6fLaWDTI/Inhpqg1Z09qDr9vOYTxxeXVfQs3dfGzNjCIkkYlMYoatLauDlu2FjCJwamCitDzbd
oVSUrW1uIvzauS3SMwxW8rsmKp2xuqs5RDivfWLVRhnTPc7fWsuqw7gGqcNiC6bOpGtLj0XbNqXv
H4qB7CCdEEnpzkerddla62gW7C9EOs9tPtzlaOGIL5w+Sw/4gjF7TSisrZv23YX2ZECeWn7QiifV
fcerPd4QMvdBEEhYT8xejWQg1RKH+1FMX+wx0ydXMG10BnWzeDiWVUsXsPYpysdQxWmYYYc6WAmC
GkkXbNPnqlunoj8XQASusJ1b02VH3nQdnZfynkw2wHNE5uFgxRyBIXNbe8ojKq4yDk7K2891CzQR
ghwopl99xggcfW8UkBnLkHGIGFyxvdy4XDwxHw4oz7mgBVqv0ZeUJRHzVbFDW3jRxdweEYIwQh29
fe3JPSfQxlhRV6hikiMBeNDHiC/MckIQ0mb+NvdkTzKvJ2y09Y590oA/V2ngF7g2xspr9vHAK66c
BSBTaUDf0i4dUfZsrwtsYd15LmkeYqyGAk3r+ISCmMPReq1AVIcTeU3HEa0WnC+uEIzHBzBlvTaS
t2m4B84YugZ9hmQUY9E4tm04jLghu0LbNamxRg74/b4y/Ps+198Ffs2tQb6hUpV/tsS3PAFInHdr
eZR6CPL1IeD6tC/08pPK6oLFwFw0725sfDhVBHr5k/bR1/TCFJ2C/ewhqrWgWWgE32wn7Pv4HYTa
VTH0EKe8VeVXAvgaCsURoWLPewI/pQaT5cT+kYihCOLqycrvx2EmLQVlVFhHsg9rjXRvDXLLtnHw
DGh0GTTt0cO/2RFr2iJsYhNYBDSB6Jvr9x7d0n2p+SUH1MimPrcuiS2eXbfFHNpD5ZhzXONqcQGw
wW8n65oK+iwi2p3kE1SBVRsPpTdj7UNsUxOccExyQB1eUwa1TevRSSqyEzAqaVC0uykJraR8WDLz
k9mUuXGPSNQmJHawno0soQs9ErCV6N/b2JePXJt/uTGmGjqncZimJkgACqWwNY4J0vL7pCADCcsd
tDxSLAd56iKtOBoLOTmmpe6Z/HdMcRBPp6nBrgHsN55JGtWqyTgXS/+iT+o1bvjQlj7jA84GANr9
JOikxy/sRKzA5KA2IXfHTZ4cl46W6qx9RG63wyat3qBZ7TVdjfdJR5KkLVAbzno1bxGLEVZPZNC+
8uIFwxCuG8YDw55VfJVPTZ8IAT8YSBx6PVYcHx16Bxv0hTDPjjUaG4n1ZljnRFdj0tWi5BQjg8c/
j6/3sHH89Xeuf+JJDXzK9W+uj/8YnP78LGGKTS4ITJvr00C4AxtcLKjsNM98+svT/P5f/+1TerlF
KsXcmcHvX7o+O6shQ+g//9Hvv1zh1aQLp+zSCEKKo+igroDRf3l9v5+n7I2zDqR895enbdvhhpop
IRAcZOFfXt/18e9fvL6TznM+Y1IHwuvvxLSe+CjWD/L3H65//eeDu/4sLsp465ZE1F0f/vlEdcco
94ll3CSt9i0CBce0kV5lktYfpIUS5aeLKkBcg51+UPFG5RqVC8QjazJNKsmMRdckdK5QFMXsmR9u
CW7W8aqa/jG10r3QbSOQPZ0wMqy+5VzhUtSktiF/UPKTg1WlDfEKwximYuYyDxlz9BnfE6qsRUMa
TGDBNqIsv/kDIAULPYuDvlghYiaEwVkQnDpDdqvr68hkxk05ay7YPHkGzH+jmvTHOsJoZ23dK9SX
2lo+sw7OFXjT82jaex8tyYYthuvstFK7tQpA9ziQWZ9Q6AUAyED9sZ6MRXSvAyrYpi4KActJOOpH
Ui6X2oV7zQbQvxOw/pgVrbnXRHOm/ong0SJMLLvfJmI/MIuHwxIj9lvUVggk1HVh3ox98X1p+Xgr
RlxWvfoaCc/yre5bX+KWkxnjGpeDFiLedGRhO2i1t6eRBiNEzJ8Wvbx51N7Q6WhbaU5npDlbqG/U
vZ6+glPbfY0wPoxja+eQ/oEsh8qh36FLlAi80p09dRF+5paRuV2/FLn4qkZrClQzf40YXSkQbS7c
VoV5X7IGkplX4O59i6X5XIH2YFaf0QRUGGir1wGKISaIGD31qg1Otq2WOIdxdT6UBhxLr2WAniYL
0Cbf2zc6QQeEakZRYgTAJwGsgB8jCIyrqcopN7Cv41/H3r6B1/XWjCbMeTt7HiP2FaJOtwx73pec
nM+ygKGiExwVyCH/PrOoET1bQL4g681IxAhw3QwS23lqaHE2Uyt3pstUHvXnLZex0CdSmhmNpm3T
AoAJQfUnEt0e6jV+GwlcFU6deBmtigTVUpAamze7ft7xr4yZ/HYhFaG66xf/BffIiYzhz2JK7peZ
qaUdD+/6NACBMHIbLY/r7q6aJ1G73eYv6sP73+Dq/yqH4r5KIP789/8xV8HeX3jWzHEF2AfLxhvF
Vgld3z8L+uIIAWgy0JyagVBsCqX5JzdjspAY+X2uo+5I7OjZITAk1IrSZD4TRztP0hUuhsrYatYR
Cf6eGQqZpFION0ah+Q/2NG+m2C3ugCWGlds9cSmQ/+GFX11U//rChc7hYHmOJej7//MLX5KyFTM9
WtgYXnbUhINcg3beZiJ6djPgZA261GOmn8d3Thonp9nyq//0Gv7Nh0f/Q1jGKoX02OX982tImiQV
U1wkR8Qa8x3JMMfMSGM87crY+ourgd4aPRK5njyyvC/JoJ/E3RKX9fv//iVa/+I4W79EpKK2j7lO
R9or8Lb9VZWZVfMMZtyVhDLAbYu91j4OxIR0OhdB6HtvaoHXD1rx2fBkc8HOiBqbZouq7WMdddpF
+X1zZkO/aYm2u0gEM6xXOSu6QeKGDYOWyZ5lXCJX3kS2c/L6Ef221pkI25mHt6RjYfePqrDCfCU8
pQ4TRLXMr9zz9SZZ7/X58va/v+1/c+yuFjvbIAPW0z3XXb+evxjtBr334l7FEti5WWxHshjDFEBs
aEh3V5PoEdsLEUvNSG1J4Ixj1sdiKpnv5wvb9ulcFnKl7Y32wXAKdSTQnog1ia2jrSO1B/1qHgZz
fBoisvyur/z/tfD5QkJ41VW/+n+WOl/ly3900P9/yaP/k/2TpOCh/Vdt9PpHf9dG+3/TfdyB7kr8
X0XQf7d+On+DBkV0MqfhP5TRtv43yHoGlwmXCh41J8/zd2W0QDRtm7rLL+geKiv7/04ZbeocbH+5
Huk+xx92H8fhIupajIX/+WBsDZE2QyPjEymJW8+W9IbKfn/19uerdXrOcmfvZNH++uh6g/IpBL6T
HvQ5q4/K+PoDKPcIEiMVaoU26lT7W71fbiEXBRykNLz6XByQkX30ehTTUinbs8FAOLaKn6JDCMml
8aITdp8oGvbzOh9o0Szy5+mZjkQgJ4A4YjDuSMlNiJ+XzVkHblq2I4g7irwQ+DPE7mF5gijGiH1Z
boaB6llkArSIptMG9YoRpUuAtLiBoQmRmv49OjKCb++yLBSje1onNK/6RDwCdGV0Gucq44/L6Dv+
QRHg9zovAKopzXcCwMVGLA2aGub+W9ObywAZORDMYRpPphMxNY1qFU4aJqde+tYhPqrWiDZjg17L
a8adqSU+XYFsCzR1DcvFdqjktDfM6G6S8aeBdm8ztJhAplr/aZnPhEdhEplLM8RvmoXACIkFdUhB
XjxGfZXdyDBfm7G1+kY7EBF45MC9N6GlVTe1heAbntMvkbqPGeJR2DsSmpBNzp7lop+W9149H3sj
pd0syEsH2LO1EcUY5qD23hJ2HvlWku5zEuouBDS0CquVFrbWPEaXMWI/A0ojChm53LuaC7ysx3jr
Zx0qEEboCanFG9K6QV0tfB5ZlBGmmg6bxBjViZIFE/xjagzLZ2fupmb8OflE9BaRTukImGKc2zzA
EcuQoMqfnNHHfozNsCqx/jQ9vRVfxvqGi/YUgjWGToXnDlNRC6xKw6mEPwvq/sPslfEhr1EnZLDS
/aIlEqcno1p5l9UHhpXOvXEx891Ix/qpFrClA7rLYDT4ejVHu08UL5PKgTnNftJ5d21OL9dtO9Le
B5fWdqZQMtluGciaQSAJQPORwUwSZq3xsCwGA+vUjJ+ha4YA6Lut2Vgoo3KdrVnfa3eQxgORZRJI
j3qfBochAY7xbb52HwxRhuOMtqgDicO+cSO1vNqrZopPZUcvIX+Y49znFejz3cL8BhUFzE6G6wGN
95OejsW2snQZKBr2mmlsYTO2j0KmFl9as417zjMP+d+RYf/8WGMmHDz7K4+M4iPujl3jEEMNYHpm
pmKgZbaNhfLee5ZL+W6AtQqiJCFKCa7vDqKorAlFrOzu4FslyZYaoUumADxmzXs2NMXOAV+wx0sI
GI9vD9TOptcBI/gxLGryJHYGEzCV4MVO8vq2Kjh5GnwK/Qwri2hDRW7DIu+tSexMR+yEPVDd0hti
W7wOOsxY3/eIDmrXZFyw+nxrnXY1UZEA5uSuzgtaG/ayNS2SsvI4u5gGOLyJJdgGVGaNt8X8re+0
Ze9AU95q3gFIi3yy+PVL6qUUXd67q7wjXmviFzT3XBX2/VRwIOM2Uze16XzXmfMlS1XvBeDk7Tmp
FVt37m88h3QumXxLRiQGQ9bGO1l0DxGM0p7ICCnZsyAo6cEaElCZDxq2TiIOkIfcsw1Y7sgXeYMG
+praGZpqu5rDpWuqYxt5O4SIAaP77+gF6NEDlUX4TPziMocSFxeWZv1T0vBiFBAVAC9sCrmQzvyv
GJ7G4NdfUTZH8DkZI4+MhGghURa0kyu29bzEgakjKY9QC22bds3Uq8BzlQ0mQkYtPbprWC0jcrTk
AGzI3dm5cbMsJKQkUc3srq7DbOi+2wVj9Mr3fyaN/TY0KfHzJcJ9hl93EDdg0U1LA4pHr/fWCPTD
ttOg5NIG9FQcY1reWFDnTzDWNFzr5RAptzvoBZQg1P8XS1o3dGAsViJU1QlNtKYce1ioxclsUXjl
iXnf4jSxokNKjvC+ZqqKKJ2qiKDFWyq0fnlxJ4rWqNMxFCze1zijWIHM1+EUOcdjc9+4sjmkVf7V
qORHStTMTaToNlca8ZTx/Or2mUeegIfEwpu4Q0i27SyfbdJyvrS0KToDyVpNO2lTm5mzISADyqI+
/pqJp4Aqal9G8LUEiZIQkU7NVpWLFpZT2xxZWh50+6mpKufLHV9Ekr/1Lg6XMQGB7Dusmjbqhm2u
jz97v1APZaoeGdZ6RMZTzJSWf9MtVMq2AUq4Ja8tu6B5IMliCiYq6XYqkGVFxskQctvXgGjySPoB
HAcdMDefUq/Uj8J5lYWUT3pc4gLvuKoUt7OP9k1fZoPWpv5idQ8DGY6hIMED4txQ4zyF8u9/N2BX
Gj62GekhxZlxX4PczG7NOObCDMWhp6e4c41VZUVIfZIAMZdV86GRHx1auSm2PgCBnU61DV8JYU0M
FZ5hxluC8R64AuX0iEyQ4+ODnBorrPT+vadYhPkoBTJcd9z2eUpQbrVzrank5BfdxjEWSaOXXN05
QeyN/OjNcvEdO0L7oimKnsXRu7AFshDYHjMGlCGkujIFRUYSJZcR0pAzqiO2X+u+MsbiKEu+VrdZ
eeNrNz11s0BgbBJZp06OjTHUVQxLstqh9mSzkTfrELRjgMVae+c08cmr236To7g+6WZOEWaNwST9
+oyCAYCf0x2aVpJ7ihp151b6C12HNythsDV38BItho5TRjpYlVk/4lkFzLxvta5mFmNm+7I2cgLj
uZ4TrnZ0B+2RMud+5DDaOmSgtR2ncdJpP/yUsIdRe/b19A67q0RQ39/q2Fv6pT/5STJDvCWkvZuX
t6zm5LVNpFJSpnSFy+6NVcfZldg1gsljMXMdXA+tvsDOWOjQWQDYuWxKgiWSTYdVmRZredIwdm90
eJtln487XQMrr8Q6TO8+ogXdYTu7yal1jJ9Jzz6DwNtDqjXp3nHljpxzg6myB80Ox2/oFBVCSbJ0
ty7exHvQtSjTnfzbxIR37T8YW9fUo1smI0vY+5iD3TU7EuM48g72Ctv4TTOsN17lvO18cGkALeVL
52Dxd/29jYV6P4BYEm1VUjbqcZgVTnri9Fpb2WCeMXMddWwuW8Q46LkLRvCjZ51tbGkbL0tYBWsJ
TzPJ2JGSCPtQ1SZdEzpeuvBBlRu7YiHotvUFgjVm9J3hHDplGdR2xm3qJ+aNPkV5QE7rV+v51UGs
6U4OO5bBeeb4NMNq1NM1UCMLcD6cNFVgJh4H48jizZFh9UEDBTUkPrJka3Zg+hbf+NYCc2QgLYKM
hJ/khHZhYaCBY9IaTFcLcjYeGzkFsiQoIx3teVdjt2HNicljkE5oIXDEILyEJHsyPVwvnbAAgbx3
d1Ztf0wmx0pitzeLX6TotZyP0sNmMeMXeqYprgcmRAPMjzxsmPoAvOdsxIfECuL79+nA5nR2nGPP
yRFAPCi3aV49kVVVIolPljOwYa7fue9taxvwsytI+LDH6rGxHNqy5BRkSjUvhexOk6hxMzf9zOaY
WHo6ppe0Z8PuOGSazU3QNA+aPoKBKt145xB2vUkoUzrRpNDz3HuDGmMbaS1zDb7yIuXKXdQJtFC3
elFNIS5LlNxZxfJKckXHIgzV1RgDaQaN11UHb8Rd5QpHY0ZICEuECtTH3ID7Kfs+pbiu8xjNqZjA
YOS+eWMbvTizEbnzgVaEhl+IQPgzs/uckdrQAMJHVdc1ZzmJJsw6a09bhfrDRUcLTuQVATi7auyh
M8SKY6tXT7i0o9CILcR2qMF6bN9ngiHweWft3nZ5cqb2pmc+kir83iX+0Yzd9xkcNKjZGA1VhcC6
MuU2RZiwnQx8BH5q7VQdM/ZOYl7ppdUWutAGb4S8pK0jyQHxui5c5AdynvnU9ts0ooKhcHhrPRsg
oMmyavZqz6XxR9IW9gNhITctLv0N+6Wj1U/Ftq1LcbKd+iBPMbaJfSzVD8f1vAv6xmEbxQTZ4Ot5
0lL1BUaHXA2HBMZEe1RIQl9iRxTkFXx12qTvSPOezsuS3jC3JZ6bUIqpAfvx7tMzoZl1p2OVv+C0
Q/VJ/Dh7VyAxLVnSzfKm+NY+5xSp2JSVv2Sop+rCd06Yhm6gq2jQ//Qu5zSJFwCxTXOX4yqhN7qj
o8+hRC6rPqLEb015bEVyqL1BwkkgwZtJ9g9TMFIcNZMG6RpN0ajum6xxQJA6Iw1O0rhs/cCcOY4W
/9GNh3MpCYdNSes7IGY7VrYx722veySwAyDR5NufReqEVVqFSaqVX0AUt0IZnNp1A5WYwGy+HM5k
auBQjhmzygl/XnLX9mb+TC43F2iH918bWnuyJrKKNTPCnmI5Ybti+NiHl1uTsztYaF+j+jKqfeYi
WJu7u1rQZEqQalHuy71ONFSUTYiqCpZVqIR3GPrfrbq4n3RzOCsExLvEBLeMznebV+W6seoIYreh
LLMmMwZAXx1384OpIDhiQ3gp3NbeCYr7CdfBrnVmxCGMICdVix3d7Wk/FBLfjTBfsR9nEG3H8ajl
5kgi2o/O83LO0+JXiq4kbonfMpS6Mym22WWC6R7w3R1VpJ79zBA3rd0vQQyunQsmjBP2BefSHNmM
FQ3hHCjFjuS4Xuq6+4kMTIQInUIU8ugR+bBTS8vDzDP0AMwJ+M6ybi5NGm+nsX0BG5SEPteB3WQL
a2foinwhRIM9U0cFZBqDBar+3IXAauubpEteW9EmeLBRQmu6+RT3+C865Z6Y8OAccl32OhpbLFfr
NpLXxtemfnaJ8a2bpH104SK38kaP7ITNHCUMoRibTouDXHExqf0BG42ZPdqzfWPac7MbgRGF9CAw
sEYoTIyprG70jDyQeUAJkekU55UBrDRj0lyT9SCc8ptZJT8Xk6crrJny2OLknxhBeOmnaTopHYf+
LBkyQS7nbEPiaaC0re1bgIwGl6ODIElgU7J5a9yr1Iu3UErG9HWjvwr6A3Et2dzPNZaE9k7znhPI
SCGaP1RkxnBfCtM8NbpmkqxWuUD+18cLOVSn673rTY1YcQA16Qmi8WbtoWkr5AYadPPrTeM0UPXX
m+tDLt5kLZtjTlpWbp7q9SbOR5vlqI1vSUxM96Ydo6PN/Xu8P9Hx+r9160u43tRoME7K3f55EXqv
yzXLoQuvmHm1suav9/7dw25sieLSOnihvEAd7tapcz8rnZC464PrjycT3WKm2p96azB3R12GznJh
47S+2Os9SyV3Odv83QAEBJr3+q8aQ18Oe3mEi2aeCjkgTFrvWWlpbw3TgCQLwfaElEGt0zcXUkp8
3wMs3EAph0Gq6T1yNJIQ1pjQar253vPpz/2+B22jvv5GzwbADM0WS5EY0eOwm+1P9Ez6k9XJAQdm
NQZMFpCCXzPRrPXvpqmjAOVrQk0JYIFQzTWR7LQg/Px9M6GbgxP5jx8qVhSOEkYk1Lr3WgtvMtKh
O17v+evDPz8r2a2TbpNuxQqy7FeE5/Um1xQGOS95nqDmQFAyHuWaIUP3r8KRzmS+HlQSmBPpjH9u
jJzgGDbZ4ON98pjhi3aIbUVyNMiR83stqw8zy/MpX7NlXPboHNDopuwWCGNZoNNk44UscX2okRwT
MNJdFXZ0CNMrkZIz8WiId4ZQ40lHDb8n6uM8WdV4Avc4nq4/96oMvWWWKBx1Hojvqi/XHfA8KKCU
lPDNisSE4dxjAyzejfQyrtzJbHLy7lCv9EnN9VJUUSOJxRJ25Z+bfGVXZuCudtVUPlx/zv+fnnwf
L+Aykv+9kjCv8UF1qcd08UCjzzgd9rJyTxZIDcwFMR6RToDE/MdNuf6nnd2j47v+8N5aAZoGYozf
eUTN+ioGwpjYQ6//QavNA/I3t0VYUT1XDscdUBeMldg5JCz03h1Rh+qUSWUJuMoDibuL+xcfNTJT
UahBsWF/KMiAmzQb6Yss4ofZ0J11U6jymXaJcBF6rQtfN1o141lP5hV0su1YNShdnOjdc6sHGUPW
1JWzG1LjqbH817koR8hROy1JCXJv0K3PADJso+kvcW8DkxDiK9WeAJg04VTE/lY43svsyLOVQnsf
2K1jJBn9XTGTSzzla5oh6Cy6dLCpbnPNRp4uN/pqj8FhRNFwSG2yTeCBamZBUJiVv0iP0bhNok6G
Takf/FW8BBfUbvOnqvYsZNv9L7Z0w3Fw2JVq2QtxqIQtpFwvUc3msxOQ3QNDaG2XM5HcYFdSQBPd
4S6teFpP86BSSAziE+aDAtjgLm1LsclHtdF7AVnE+upJ4kWrTT0hkKikpvZu6xwX1SxcziqSqYm8
DdSIHl744lPLX7rCXQKnFdrGzym4TK/ekLyn7arRPXZ+yhQuRQ+cgYS7uGVL5Kh68Ut1UW01n5qK
8gyrgYXwqhnuuwEdoUYcA9aNamCzXIzaa4UFRQMwBNhrrTJLtTegM0BewNXmlGH1Dr+w30Cd2eWn
omxfEycf8D0JehuaeWTE/j5YrKquMN2wKifzKMeXtB/bZzpZG2GOzP/QyPs5nKUmyh8m6bgBzJad
47K+Nb5B+pwxvCnHY7vX0IDqxScDm/y7UMM70k+MT278vV+gbNeLBt965MvQ5IBGaiy/84G/mnka
ermLYtOsN65FDocyv9CdPhE9gpAKUb+M7pfInYNpoO/pG86+92mA0JYgy3NK9i3aPyjjwMMZb7CT
qfyQ9vtdOR4iHa+zoyJ9b1UuCBV7TLetbNH/TfInJhRnY7EhZ7awdtfUw9IgITXMDAHwQGWn1+7G
qPIzYSYNCXT+NyqEaQMZqhp79ghJ90Gv4GOcgIDJFR2FK4liyWIpIYnqHqUeWL260w+WxzRkjr+p
lsF7hw0DURmAsa6Mbwrjvn1cTN54xsCWLfj7Ynn9DlCbQUGqaIQ2GKCq8WJZhIE4JtqS9sKpxdHl
kC40FwPaeufdBiJzAPBeFbhRJ2t60Y3C3knVf0TakAeaoxNI7HKYdWlM5yJl41Npuzgu3yVfDHW4
E1Qytncp6untmmzXeemxLYknITIu3yJwZghVrAEXvNIIF+rOcMH/GE584eTarKOMHEVFaHtzvlWF
e4QMUCNfQ+LiAjp7tO9rxPyBBfBnbW3F9GKsk954n6sZ6rzG8lKeO3e1WWOWTSNsZLT6ZgwfqGg+
ZtvTTlHt1GhMgVklyJLi3HggHugNy+gHjW1yxCSmpbE+1p4hb7i2ItYl7IC4zLjtRahNlHYxbqwg
Rps3sPbuHaSXqz3sOWawQmnyhSGavIEYJIeakHmyemEItsSOmM0fjl0gM1X6r3YECLhMxkuVjMsu
NlcujV08ixETIYASYGVRNoSu7YtdEU36dlb0nxHbc81aLUk0ujciLuq7ScOEM5/qWHwbs9681w9d
E3YVR16EpPhYVZ0kLEl8ll31rZzyIHN7XP4NcmnpNYfGIXwcXL0Kkrkkc5ALu5nLNMQZGlqS5RTX
yDv51Grn9fPZtJxbLlgmwhuKG5O80k1Oa5Li8jbOXxwFDVO0zYu5pNFJs/B1+RJ1oJEsL6MiwqWP
cLTOi3NsTXFbzRYtWhPETzsfYEWf7cR/yeqkXflK5t5AuEk/pNjPc3JRmUTOzPbTBjPnxvN3Ccpx
n2JF2uRKPLPxfNVjS6ONNe2BwoHFjlsEiT3iq0JekqTtQt1/HaI5hTqV45eexpeY3CMaYSd9tChG
arJ/3Nl9ghIDRVLf2+aMrpx5DAWfU1MqV59Vrl4bJgcrHwWNl/pMqtGkrjUeMf2UdEeISW6idltU
cjwrfbjrivwnzUBbCXzgSOmUvbIsIvq4HWjLY7r+7PoP15tklSQWK3gC8uQLfU1sDQu7lOtN07A5
HbjoekVMW2zG7pgI+5ZElQ3hf49FAV4URTqIlFOu8CeIij3D9QYyzfD73hwRToJ8I8FiFxmgG/BS
/g9757HdupZl2V+pUX1EwZtGdUjQO1Fe6mBIuhK89/j6mjh6+XTjZozIyn52IJCiBWHO2XutuZxF
WKi0VlqpO4ye7m9Q3C0Jgd61IYFhITVJ2nRkGdL+hO1Ky4+kYOJw9HrYJh5JQwkXHscpLsHAZdyJ
FFtZZj3Z5UVCJoYsj4zww2FP4gSaPAq3bpIzfuUiSSr4yCAWyjhQqTrfiftLBFgbaLxM6u1rSfl+
NbW0J8P4tvcaE/9R6uw17Mx7syMPywj3hUowDNIrZqW0snaWzUDIrEvMJY3RrzIpzxZoUIvVKCfp
QZvs5DDhFz7oPvhzZp5LfwzB3fRm42Bcw2MMgphjT60j9C0MO815IdbEoo8SplRiFclsvkfODGv1
kCExPAwzLimJlM+i1Yv9aHNsJzoDuBFx+opq2S9fhtrRSGa5N3LAHuImUz3o9FKzrcae+sf8k1le
+NevZXVTv8F4fywHq3RtvCZEt0Wxi+RlDkQIcX0w+VuG81vpQ0bt3M8WE5sDoeFVTkNpo+lmuo08
A/cAw8CfhZYxVKzVkFKuWBX/GTFgeirzBSAX6SFoSLHvsvCcBcVLLJArMuDAZRxWJxJ1rfVv9zVm
feqgcnCgMvMzp8ZfD2pHQ5W9W5mfKtboRze7NnvsI1MjxGrQ9mnncyTEC2nWM+hz1qRYQCIhxX3S
ySoIvMZ1tJTazDyLcMgu3Is1sTCiQcW9QeB93ZPmqXbSJsqoU+Nn1RYa9by9VJNmXPv70Kmo5WmD
hd++tP8i3evgTxaqVbGPzUN9sSCj3Fmr8FKgD6j7JrQ/iccLXC7rO4vWfKsFDMMZwmUh+44gz1t+
bTFtGSgbzGHtNOxCAAY1DJq2ALyqmHA01QyXys/CQUq5VXymsBmklsXIk1f4gb4AgRd7aU5OFQtY
+H+taaVjLDWLfRRgnr0ewvYcixTRWUBiQnZJYrPYuiO+d5lgKlndNqa+7OY5IllwHG14JQHiUccV
P4Q/s2y+4+fryjKxMVJnF1EC08CQvMgx7dhVhuYUBW9DC4gCZTpIm8kg5NyPCCHmeN9+C4T9Iu82
7ajjskYfnBberec4hLbOPz0RbT7HlsD3QKXU157WXxt7op1jwVVOUYZpht7wYTsdVx3GknkaU0hg
HYgtexaWfaSnSF1Cg3ErprZlhANmP1/g92XH8Sdu6jj6N3gNdiT1Mq3jEa6nyZAAJp0TpTbPBZ2g
BNetE+ra1VCamoDGk91RFNbad1Mdb6MpqtfqPAsFlVjswU+AJhC3B0jfm7AK2RZd3hIfVYa7grKC
kOAM2RDgCJg/Yj7vnxUOKVxRHSpfPlxQPuM7qnbik6L4Y0Kkqc3JqvkJOxA+tFHE/gzkdCqdtc+b
kDQL5MXcipccWwCo368ubhNR9v3etKpKvGYs1Hrgg/7c7sAFLzN9ukpt/Br4oNd7kFh1N7KbqfPe
xR6ikB89YSInyW4j9rhKN0uySnXkD/MW0K0WNbPYDpFUP0/YtV1ibcF18M/gmCHG2VtJa+4bckPy
HnbY98E4b4VuLHGFjiV9unlaXqX2u4ccP5nLI3U5+htzLqXMt7wx/NUNabey5rRfj/YhWT1eTdJx
x6Eyf1RxvIibYjHN/+jboAWgTs1dfPJhlEoYuOoRqurZ1xPUJfy6kWXMv8oI3VZbx5CoFl3f7ro0
JWBV45BPMRNSQX/mCkamtJkmSJorUDnrpCzutBa3hxO3ZyVTmD74HrAvlOgDtZYFnKtTF8o3jCAo
RnLmUpMmcasOzXBYQtdDjtpuSoWI217aqzlbVS26j4K65gLO+a1dqM9RY76Awz+XheK4zCiRixf4
ugg1OBJeNW2gYHI5l5s9KIVDbRUvBoxutzTkWyBuMLLRipPIhMagTl99R8X32qnpKinCZQYdlkqJ
vOg0m1zcUH9ox4NWeqccwWauGr0bqu0ZXOxrXiecZ/VT2+NsxfrzQTm+viUqVO0SzEBDMN4mnrxt
GI8hC0VrPmY7q5Qal3gD8OGJScple2NHHo6mq2LBsi104CCDGV6G2aoYkkUDVQErtcrEmEEqA5Wm
BxSUf3BETjDqGJSpITGDqoxNrY7UamnXyB/oFmSHsTRMAqmyHUSZ9j2XbwzL0z+IUxtpTcwtnpwx
ageg1+7lR1+XLg6Fi1WkxGDF++ZLcRjXl0F3HUrIK3UuOWtxMFJ0brcz1H7IKnnTm/ZGnEWcSiUK
U6zGg6/uynGHDAFFwdgoFyWZyMMLMmc/pCCW/0frKYC6/xUKV5NnnfL/+R22+xdEd6b5/t//ff7s
3n79c87H91P+UnrCDfmHTLQtCk20zSZG+7/FnsicfzSeKkJOdOugcwxbli1b+dF4zmBcRBr8X1fx
8ivmf0fjqRg6IN1/0niaSI0paCA61hzqGn/qvalWDV1WFdqJdtoi6ipjZVWI8IgjZrQctMkSlRxd
1lTGwPPWtjTBmzgwjgzVMfqr1QOZh9miM3y4e5JHm1qtVnQoCqnK11RWpyUBmNCn1Ir0BGV4U5iJ
0YypVy3d7GUPJX6SGT93FBuSVskoNVoPVeqNKydisO8o2Y1X58ZGsfcV/L1TNw9IcqouU1WMwHbC
SF/I077WAntbRQ1nwKE8VoZ+b2u+ssHG2OBqJIxB7jtrhY1sJzeSvFfQQ62VdqgfG7+6N7QWb7Oc
P5FIsday4ezYXr1z2h6CZtcPS4yPJLzr5SWwVE5TpLXCYlM+LMnxVx7qT84SlnLwVH2fyJgWJJsq
Oxpz11Fb+9CadNLlKLlKOiauGOJQpspPLRWoSJkOjpFsc8KkXpjl3oTyeJqKYE4BKhWGXf3eDlTa
n9U82JKna9y/AKqB5KCY9aqcmD/3k3KL+bhfiGeYfoMFxyQcUbUz0LpG67gzCnFp1ZTHcLclFP3x
4nnxjQHobtPkNOppPBFAptAuWOelzsYuvtpW2Ve5jEywIXAW4e160jJv7ei/IBqHy9qeu9Oaeehj
xztj8jPRdBFLdull7DBZfNERXZKDMg6u7vRfVt2/DAahr5KHxT4KkfbBQQvbAeh3FAbAXRKkXllS
7yYGWUYsl1ggIf5Y4HPRT4B8omXEZKR18NwCNNSJHa7jldrYHZb8FC8H8quFhnTAjSbA652k3BQV
ZCBtrKilVaTEJ+QMSBbASNKxDECTe+/Gj6TwRGJ7haECdewUSfeQRQryhamDIg2hyslxYI8ttews
LlyIrMkNjagDRpfmaN2hn/G3fp2nS7P9MioA+rQf3jPcX5uasuNajRxKpXZAJ6KQn3wdVCQyJ53N
4x0m2ckZho05bECdFLtOO2uMRkj8qg6aVro5duwnsrYgZ1rbsDLiwwAyGA2FdsA/li4zT59cZTZA
66H/4AAygmGgsds2MsE2pDWrwVBvgpprq6cMUKf4FXumBpsg5GLVSfHgmqWWbJEHcdUxZDJPKvuG
T721CQpZ+H1irMaO6lQSZ09ME+qjzXVrWWv3WoKJp2yzu8TPHmRZ6ty8S4ytEw41XqfD0PX+oVKk
YgeQhjw9rpJMIPsJZVrIoBNQwJuk0WztIR0mMjmMhcI5xPZAHkjSDm+VfK7Ctt94k2Sha0ifVCvN
T6lK5YWB+jzwpliXUJc626l9DHQ1BehmrJAbplq18uGGvsiJcmpku/0s2yI/WjKKbPK21jEZOotA
8YIDocTVcoRe5soQb06hZMsb6CQvqlF4B78Mh1U/UHCCulXuPbuhtjiaujtJQ3Lx0CtvSTT3dmGh
JyctiSmwZqgC/ArhLZ6pbmVAnnADxtqr0gxUwBUZjtwOD52MYmdTdbDtohSOmOV5j/TTovsWanBe
kn3dqaG+jFMK/LksbWq/nojYODejxpZQaW+FnTot8ig9BoQNfS+SKDplhrerrTl2iJ9cMhWc69Rj
GVYMtH4z4y72Q91No2aF7rY7tNlAP72hXSWbr6NU6BvbR2RRYOeivVDh3EaeqhAAtBcLbV4DD4FM
/ue2WMs0iFDQfpjxfP9/HMnHE7fF/39ufj9S3GlVJAPRIOKRv62Kfw2GiYlsUG7ES4iHiPv/eEVi
fPK9FqsP9ptqM+FulXlePU3MNIJ5NvK9KuWsittiTTxILH6eE1vsEQvxb7ueJyo///p5zs994tni
H1Yym9foqCxHphHTUtz5rz+BJD6XeMD324lX+W31+2niXb5XNSc6cLgnm58P/9tL/3ywf/ldvx/5
x/cUzxkqD7ueVVVMHNgyP68j3rquujv6Utn6z7f6/oI/X/2Pl/7z4X9+O/E2v33Sn6d/P/O3lxef
g1JEw+Tu709IAhIG4zpBiKpKbGnxfLFgxlfLK/H6v30I8a+f71Y4+q5IDJKxlOHFNzr1+wnfjxqA
G8aADZBposek40eKuuoZpyiHigKTENxmgImjHIorIeo5jXSmeYB/ca/gtWJ3Eff+/Kup1GRjetL+
j/vFTWN+sniFn/9+v0rNrJlyy88rejhPooJi11DGpLXKq2iuupHqTJVPrErlSHyfuD2GVHIDQoPc
3+7MvLjbxfnT90PEP8TzvGBUyLPsL14cOpwH5joeWCeYGZSzOfVDoUhs51DGzJJh55d7sVbplBO0
llm5jlQWS/w+zqdzSAAItTKOYnGIFuJUUKhntaHo1Cr5AZMMl6uY34wxcLaza6Iy6+7Tqj85k6P+
yMbXRII6RzOMesg0L8a5KCIW5lyZ/Fc3fx4nnsavQZ8ILTx1qhbJQHEY6toCRZahvBzes8Cp1lVF
BRsUEYo1XetfvNS8y6khuwjuK7TWnDvMed7fzPUOcZN0tiVm/mw79vBPNHOPbd/co9k36aVD1vSG
FujSXKgRC2icjNFE/z2lGgia2mfD/EfjXZ7XxM2imZQN/YOdNIDlF4se5xDlW67mJPBI6OAqOzvU
CZg4hm42BETqjmKBIWah9p617eai1PD3gjDkr0KhSlzkRU4v2dPCjTmYN3RlwsOogR0acTBiDrJd
M/GkbUKrQSJHCdzAXIoCyq7Res1jt5sYbDZaVKEFVSiOWLW2l3ypop8aydiv1HIfVTgR5R5BmtmV
L0phnojaLrmczUWs4TZVkCkEBXH1Ky3GZmGWjTcDJb2dDEln1psIOY2iHyy9pyyh2Az9BJF6rjmK
td7EbYWxevsNylax1SeKnGPNYJ8S+hSh7BFrePEZZOXGqSu0DrkCvwF7dtlsqXYnSwYAI2BihA/W
vOgbW9mVyS32BSpxcxXGErGxXqJtUav0uJ74DJCIyOUQlZd+XhW3kyljaMAwr50bG4KobZSenW6J
gp1mOwiq+Lls6KRD+tvCHwMbZWZKc0PKlLVl6LTGpXn/NkYb3Y2M0HEbIQjQ533vZwcUa3/cNzY0
LOFYAQ+ez4aOlSP98tc1o0Bq36LONH+l326bVhCumJ/RrKTuR614/t7fX2f+oqAd2eLzwilgctJ5
QJY971Pi64kdLp1GDs0fYLnt7fSAAgImwZSqGV9YrP0sxH1NLKkrpM3PuIJoCkUem2T+zhI9fmx3
f99JcbwjwQmAsTjqxC4k1n4WYhuIm1wrGa5GOspfLvakreE8m0U5YvFzE6nICz4HZFqjfNOQqz4t
7bkQ+r2q6QNx6jYIZSHFUWexDSHhfy3+uEmQ3TqFG7VpSqPiZNb/vhilgOHOfJ8P5WTDbrG3e42O
Rdyrn408VqtsrmuLRRAQDDF4/F51WXpbXc82ft3CTI11/HnsT2L7gQT8a03c93OTaAQ6HNBOPEM3
Ny1WJiic7EYT9bSxt6qD2ZrqYiiiwo16la6Obyj1ZuSaJ76QziFt5Ert9jLo+0wE2yqwUF0VCxVH
Fg0uVaLDTbZEJ6sX27PINEHYug9HNFo0tls3DmS6Qlp09MPovidFZOXXBRC+ChGY+LCtAHl48wnd
Ju5BfJ/vQ0GS3Y48RrgRyNH70vcP4KFoViO8EntHo6XxmtrzfTzXw79/6XntZ2ewiH7b63fZgD6l
8nzgrvPcSE/eBgU9nzNX9615Afd2LZXkbouelOhOkT4Z7iFFZj6Mb5Oh9TaUAxpd7WNbOBJ16sR3
y0SDttkFFUVQxTiGbTJsSE0kI0XP2o1VF9cyloB3YXbnOE+kBRmLuUt1uCV7DpAEmBXSxy0CNfDP
EDeKNl0p6p0Wwdtqs95Ziu5SozNY1T2Zlqm4rUABRqzDpdYxW2+PWAm8nmKXiMAYRsvzWHsQY2NV
Y6baSo/E5cxKjHOSwi23aoeqJXAOu6rue3OjMe2Fzje/up5zdxJ7tivep59ybVnKxxRynj+7RNKB
KO2mYaQDWCOtkSBW83UefSElcQXtQwh4pVBkGQXYfJ/47xQFOGzr5j5oOddMk//geYmHKMKntKu/
T7o0UsD3oeuRfETs5H7I0NmFZfdg4KFHgAo9lfgEqGrxVK/EB8MZVW/aWD3mTn6pqAus5In+qfQV
1LxoUHbPSu2PM6165aETXXe2SQQlSjp/PlOKRSZJNGVq+VOvORbtqiO9R76zvTLcVvto7s2KRqxY
Ew1az1FoMumtubO6i2WTgB4FSNIyziXA5DB7fj+Ao3cXm29E2rbrJurhTVEs7uigbclB5foyf7eg
QMspDz2RjuZ80p0XXUpvrKPI4iYtp5kR3OtYPfpSMzHZRj1Kw4LNY8aPTWASah2jl9ZACGI0yKCH
A0uxUe987x7pOJ939RB97CTlDj4NJd0z2Uz3Ys22yT3imvwfd+KAxdBRj4dUkgOaztyvzmdZsfaz
EA8zf54rbotXjcMM8pnCDzg/97fHiVVZNeOVYZpf388V96VRvwsh6S4z4yOW03aVJwhD+rzxXWTD
EhEC0R0Y3+nkTAq43Yo0qai/jSpHopiO2qey5hIa+ZRoppEoQ9E0Rufd79PHqRjh8oGVAE6FSqSY
EDNOU2ni4y6eIJNtUltZUbLQV1WAmRnSvbqgpeW5fjUciL2qPrwBwn5fOK95Smk+H6kpeV1pLfUa
FRSF1GolyTFUsW6SkBgFH0pE8qKmv9aaTQal33sXi9Tgk6dICADicHyzqpD0mNx8gGoMud4ntVLp
jO41lg7i/72WIC9X+mQPaNgDptI+mMM0vOkB0aLIg6wzOsb6nNU4VOaSy1ug5reZ6slHP8l9EmhC
PCwToDLxzxpl2NDGbzVivnULK3kX+Vb2UAXTWbwqW41dPTT0EwaO/mJQF8Ycwts1tvQSRHp61xcV
1iEdlnM6Jz7KsI9ucpl+xuBML6WClS7LwMaVuJgIXg524kuMpAAt8zrUjkVdKjfMfjggGK/f2GbF
aX6EIYT8wruS86AcCEkeqa7xVSZqCpNjxs+pVE0ba2iUjUIg6jPsfgRafKp2DAbCRU2APuRAXw10
td8fV/dRxYRNqN10/qgcM23EdTy/5GjpwCsN9XGkz77Nxxz7E/EXL2mAwmB+ySC3o1VTayTaGFZ8
13bDq7hfTkKMN743XNQx1U6T2fTICXgCuLazncjlA5XBfFcPVbpWSGV9g3UmvrtesjshrDF3XS+3
92E83YoX7AsDZwNmvzMZ0Kh8AHl9/4CGjcJdJjkB40eyqts23is08b9/QLk+OMDPXycTxVqsomZX
YZU+TGpyFK9KVDJWs3kXaz3Tu4jdTnxxvZQ/qEart7o8hofAjh1XfPyMqJFGxUsU5uZSSeVhPZaQ
TQIrd66RT4HVGbXsI2v1vR4F6tMAGHrNRNmnxV0NV3/AOC0e0frZDvdi9CyFcEYJwSn3BSekay0Z
0MawyX6QBr/xjHB8bsPMWQVaOTF+ozqKJwiTNjuaeJ0UjvegJ8ELoy11FfmavVccr74ZG5vS5vw6
8N6I25S6l8SgEiZZRsr4IQtuKmRqZMLwCD/NXV/uvJfasXD+Fml/QNquXCgTEyk3fx8cfrS9xubV
H1V+bo98JQuM6AUkRPX9GqY1MW037NeptByXiMvomOXUocl4A/k4vwuKtgWW6PrNrvEIR4neHNMx
lM8GDt7vdxk4BziR/Zbk9uBmIBiO0BIKGMZA98VLOB1WOi05igfIRVu7FlEep6axHLSoLcKb+Y0s
nDHRaL13rZlyTbfqU2w3E7ugAqCmq5OP5K8PlCsIKPVeO2GjzE9EsxENUvXKO3VN8a0BnNnA4qXg
jJ/MO4YhIEKCI5L3VDqId1KmQkMCnTfnoqtIr/SwyZHYp751+pN4QD0O47KSSxDbylgc9RoTRuM3
8jlHaUyJmTK1VFS/GJJTiuwb+dbyg4JrG74hwE/d7WRj8+kUs/yFdW6RmK3+hsBOWia4jmn3Gvkh
4zOuuiiUHqXGv/1+NSe4K+zcePSkRFrRzYoPliLpZ3YmeIWB7b3Z/FjiobGGzY7WdXkLpbojmQ9s
lYZt+RaxPD33+bNhCsHYo1ZvutUTIB+X1Rk0SX+IjVqjuVugkEvKG/FQjp77FsH3I6WVeN1wSOzL
yQ4uPYxyRj5Z/a7hBdPnV9WY1C7MxpSuykjENoMnlCCmFt1hvqkWGaP8Xyl7pex00mskYTciLFWq
/XOA5/vQILFehSmHlw68XGweU7UfO7kKH/W6wWDmD8pehUxyGWpJXpIuPo+MnsQjJ3RnC5hJynXw
8MP2I+7hpqsOQ1u2dz0kie/tPfpEjujO+CpFRe12bWOcsDAGx6HFaNx6VvA8tfFJfBencJ7lrtUe
LFIh11Nmo86XZfmiWFJPn5sdTulOYgOVzOTAf0/Vtav7eIcNa9xA9DDuwg7RlHiIZwLopV316smc
q5Fn9SdLlfKjp4MZN8K6eVZS5SAeSqXuLQygNTQpumeL4BxU1QP5lpljX80pHSm+avpHm1Yr1amk
lxjnj9s3eX3MDIVAwwgoGoPI5j21r2ObGh+DhPOscyzpoqUyxpqS2GK62O1T1ROmPL8WzIkvCSDJ
Pf0FiwDudkDayaXb8kkZ5FMbH13obIfRU54d4hxWkxkMh2jK/Etakyjw/RrzC4mbLcESZ1tmZ1Lm
U5N42vx88TDN3/9Pb/z/szfu0Fv+d73x/n9t39KCTMfq85+CYjVAQ3/DkCzBN4L4pRMK+MNCstR/
gCEyNTK6TPrnig2LKPvOitWNf2CfVvD/WpoigmT/7pbr6j/wqlo2zW1LMWxwSf+dbrmh/XOvHM80
XTbNtPW5/W4DWPlnHpIumYNfclbbwjvfxKF50oDCQ16XHspjskV6Oqnr0tojE85Lt71v3vQP/755
hHGaZQR2osJeD8CxpaemOLTeBjYpqEkcQcacVbF18EMTZ0T15QG0R5nBMbslnMFV19kbHXmmhcwm
Us8NHpRf5QEUww4ZTrT47Tf5F/A85Q/m0/d3dOgTG4Zm8ecPAFnlqaOipva0ZXb22CrKbdBOm9LW
bvB6f7RV+yVJsyc0Dl+MULn992+uO/MW/I04Jd5d55eiLiZbsqH98e4M34eS0QX06genP8hf+W11
0bEdvzZrkCQImphWfll3+m2OqPdAGS2+k9b2ybmzMdpdiEnTrwpgziPysrf0PO3ia4wx5szJvr+2
xRJn+nl8s/XFSEPyzoo2JJ/k2+EjfwyO2o0MtvjTZ9qzkhgmx58xQ/wb/YU6CmBJEkp5zqkhEMRa
UIZbtK/lQ/rQ1TMwEBcgiWyMSDSgFsWSUulULn2qP8f0CMHgF4kB2pbutQ1UDhw003i3uivP2COU
Q72x95qbvuYPmPKDj+ier7MenrKvacNABR72CW9kS/7EosMjsO2POHRWMiE1n+MWnK8LyYUIFvhQ
X+oBy1KDnzKSdkzz63eUxS2kfTd9J8N2IJ99V712tkv6ZPWATIFelqoSKrHw7+caMmn2myS6jjcw
f/2Tby4r+z6/xp90qVGISqf83thMt3a2yJ7S/h6OA+5JNod/HJ/hHq/JIgdrYHzBvrdOJuNqZR/7
qyyCXrPt7HXfs0GAV2C/WcQ6fdVnsiM0huxKQklqlclXXV6PULqv1Wt/MN/zG+/S5Gf1DlcZpp8u
J2wdScLSuQ030pkEzLO/h4Dn35gHcndGyty0qJdELu9LewH1KbjCKP6KVqBcWjjDGE4X/Tvh5zEC
FMxKeGGW3jNWzALA/H0TnOwDIkLs7GAtGXqussO00dfBSidQK4JnsDBelF/eqcDqepqeEdQ5bnpB
CfEanFQoM2zaunClbDlhVjGwGy2ijXUcIF0hLD7YTzPuFOdk7iaf1RWl2nAGea9f5Bekxsatv7NA
lVjoflG7LXtAi/cdWwLTfoMQ4ohpgnT3t3aHOP+i3qLtsx/8d/Pc1odGWoRP3oN9ncIFu3ax7Bq3
xcqzM8/ppUfuskq1o3Wt9RVO5GKbvffrDF/ettwmzwSMkIpEFtoyOjk3ziNtm5z6F57qVbNMOToW
yWd31tmaBzW6x1FeXrjqX2oQQuA5oBqFKPD2/TNlL+tKZgpscHVBRTlZNW/mNnSTcqGsnGAJH4xp
5tq5Gns8n8GJDAMTE0C/I1aKieEHDfn5C5L1uLJ2HdKjiQ1JI3sTncatV2x1a1Etq3OaLttdQBYF
fSXOgdArRpzS3QqdUGu6HeoSZtG/kodgxeDyJa4WyUZdjNvhhmqduUFRaeyih+Z1dLfjNnjAoycV
+DGX/sVq4PEujHvvrf6SKPECTjt13W58oqq1gqPgXFtvgYhU2kA4l8PFsBn8JUUu+6K1D861OzUv
wR66EoiEW/lJduFzo0q6VS5V/1+cnLn8/fPZEUacoduQ+hUF2fOfWi2ivm2jN9VyW/uNmxEXpKbW
k00Y9L8/Df+nk/D8NoajWg6uHqq38yXiNwYlg2Rc3p5Sbg2FtA/ewhmH3egPn1ONEplIwKU8lVzi
/x4L/Ivrjgqh6T9/Ox3WJyVt3bJBhCN6+/1tsevoRNHVNXKQ9EkbQ29lDBm0rsFnqG5q0qti1Jit
k7VXPEa+o7uK/ZZrPYpp+HKdJZm0/8b73ENQMtmEpSdJPq1bA2tLqMnHuB0g51HXLW0yHRVtJGFN
DvUVYGabqTMBXRN2lUVc1udm4JSRTInr5PoBmUx0ySatnNOBqdpFFqbYtQdf/1EtWgxDxMdTL0Sf
lGQ5pS57um3SFI9KwYXeH7cAyRejnT80htXe+Uatnpwkw8tVdG4aW9Ki0v1iR3D5cSDmckM8m0Xy
cfHikFHuG+iNU8yKxkfr95Cr4H1UJLlgvlxIYPfzssEYHisbTZ4A+GTT2pxTftCUowXxkKTT86fq
HWLvhQRExs9NmPEV+NkbTgc26UpUMxDsoDlJS3rezpNaALimgVuQPRR+tVUDkKlHuhfm8l1MgOYp
7Eoq/hMOllzF/5Yb0j62xy2W/KuZYOogUheJf0kUDqmFfEj7S71HeMM5NWOewS7nLfykyV0UdDQ2
pUnf6CV04kHO1pIaz5xp2To1tXWK9ClzYWVw4bP0y1gBiDMl/b13BogBuOsSdTbzW8m26zAuyY1B
FmhNBkQf3Wg50CKVT5YZ072hvvl8XszR6a8q1z1YGvDmhkm9RB1eXYlqT0PG6loNzUciUaeVnnKh
mJkHCYEGi65mjFbNMkXTvDMmSFcFoYyxcpbtYCuNBhyYX+Vg3E6FBHXFH58oWT4WQ/IWXEjMS1f1
UN8OQXYXef69Gta/Ihv2wcQOPOktfQvYLKzr/QoVHmF5IRBqg+hVn7Rj15DBOXgxhTEuCTAsVwYz
VyaZwMJVqq9pBKCPsLVzUBgP+EVOkoRmT3fmoBl1D/ND2kiJLm2rHIVxh8tGizGJVm1PGjXtXBtc
3lD49loaPvE1IodK7odC/YW3FMdLhojTiVEuxhspbkeSHtpqDs28QavqL0auDM0Z8fZiRJKesHWS
6UThwS2IfWn7O9A7QCZmZ2PsFrQw9THYzBkJ828me9J6SD6dxF9boAi1wHB7VFIV1soGP59+Y9LC
Tw2qFnObOi+XlAJcO22XxkzHHKwFhClgq9THYY4rr0YHQqcC78jAKzM+o+BtGu6mznDhlTzYdX90
tGBnW/JaR7o4SwrrifA1hmjdEJoHfKDmQUPwsQnT9DIGBmExvgc4ybbmi0bVakdMo4ANMdVMFJPy
sd8Zje4B18AoMWZKCb0wG7dR2m7r2NMLxJlDS7GkupVy2ogoAnx3iKNqmRtAHFB1Kfs5HGFRaHZN
0q7qk8/e7ZW2Jl8Ms/SyID0IXAhk5zxcWzUoCbEwR/rgSVgxZlOdJtiUjX3jNagf6OPXLrGEhCGN
BJj0s6GLUlO8t8y3KMa+QFoud4X2U0avYp/PXi9xjxE48fdap35wREQHDNIEfvkK3vWShpNfYdAP
moTT5+AkRH+36mfpw5FQyQxY3YRLUh/ky3RLhAzDRYYAxdZ261N+xZofbmiVMGT0XtSHaau+RMWK
iJJTchpOylsCteRQ40t0XOdmIi2HrLCX8Y5jvzzSqRq+qo2yggmfHtH5vSzy65wt/EI9U78Eb/VR
Xw+nFs3iOX/HE3eDVYbcCPWZ38h8tg/1XbDVwZujFeQ8f7EK2nlIdpcpPH6dDbWEWwZYkqRv6yzf
0HshstOP3QqVBwUw6PuEC1k75YqqBvu9vqheFGBQ1hFmDk/Ddm0tQZEY7/aN/cvelZ9h9xJMJJG5
YK70lid2X1DFjcf+iCMIhSbJwlnMqGcZw0s7OxvrMb9nIA9PdTE8WhtrI1/CDWgDsKAwhpyr9pW8
YkUDzPM+vZKlZ23KepWTnwzGi2sTlzwKe4dmi/wCgWh3UId97mOZ5ARKFFR0tsiANTYocvt45avr
sd8O9hrHCbQpDVyrvsOnPnK0NQdC/OQThkjOpYa8oI1blzA0VnB2Cnsen0ur3rwxYPjx9a4l56ZD
uupXob0OJPw2nBC4nizR6YLJrtmGxcp/SpoNsZMMTs+g/SxcbDu80NWzCrdRITQRLsASMUACSD5Y
GBd1D6CdxYnWEKQwwEeGvbYhFLg9Xma0PWTkbhp5UWlble1hUhJbq/0yChYYb0b4cXQSVuE1Z2sx
uvxEkqdVh+o9Rz/8zsuQ00f7AzNYcnHMfUwX0d+a2S10vsF5kc6cwpwz+X3mC7Hd3ZbdIpV2bGI4
Oal/Z531X13D2W/FlAy9ZIUgpaGdx5jRvrfOGc2R6GyHB/OXsZKu06NHpOWifqGhXGa3zf1Qubw3
qKvl9JwdoSD/Yk4G71P/1Nbh2Tylby3ZKMSQPfUP4QAAdOmcOWwoEM5ksCXkhPyhWFd3AVMtSAwv
HAHae8pkLXKBsLczW4Tp5rJ8AOqru8Y5fiDYmR9KpWIXrZxihdPlqbOQ8m4LPv+ezyu3J7TkHJMM
oSRSsRaWvLiv4iUOaavclA9EPIz+jq/JS3ckqCjPeb7M7P/H3nkst46l2fpV7gugAt5MAQIkaEV5
aoKQjnSw4b19+v6orqiursmNO78TRWYekxIJ7v2btb7l2vYxJpY389PM40W0aCTPWesZR6XxrUO0
J6hosOlreKdgs7rkq/AGlSSSvQ7Za7xuCzKsMpKQD9KXXvrJY6wwyYObuG0oxM4OiZJsgVlRn+Zw
PGZ4jeKAJxeNpeSiMDoMKAX2zDlPabyhssm/F+Aj77JzzI8RVhrLJWAcC5JchgBOcfjSzblAp9iw
We88VwuCvQQiqQc2VNqpnBnDF+bYXdnRmYtdSWgvW/P3fNubHsUADdjkz68ERmQXLPMgXkln1YAs
ESxLUJEr2R7rXxbvselPx4aGvNyw7uSpoUVlLuDnHy0pCzgODU9c6cjLfZY9Q6GDd/FsO97wVlHh
zFvb00LcYu9KoG7Nl3zLMOeGv2Ll+gjzUxJoLyVzBd86HlDorU9T4c8PDbTch/xKP3PrgzQkcYNY
Po6xeFNvULVb32h+4l1xBuDzPr6j7P3gZ7jS6dpk1e/JuiWYEzLeMScE1ifAvdrMF7A7S+vJ7Aar
QD5Hj33jAvelq6s9UNhESz12F+nWHIyngX95t69QSz5E2B0iBimUCVfsUw6aB07t8SldAnsLOzAK
ncD5Uv3ilSu0fwDCrRxByJzjc/sHMdti0V1liedcCHDVKbde6q9hY5w4YfVn7Zy8ZAeUdOo+1kAK
+4B+1QWT6S7PjnUf1vKDedVP1lP1Ck6BAjMpif/eELyeGjv2G3mA1OHQhso7Du31Qkt35oZhFEKP
mHxhQYVUhWtD8GG1NtaArcArik0d7Xndi43+3uCGdmvWzO+K5msaj4F9NnqvRcclbcdoR37trAS8
T5HAFAFW8ypDlUV1k3o0qSMThSEoT4xVpopi4UhXqXx3zRdVhYOuvz/qV/EsuRqUiMC+qlvnic0Q
6h0YlTHrg/v63yM1dnDbEPW4NrjzMSEB0bedc3MG9yHrZ5biCp/KvzgXtJDHLn5b/xTn32NO9+N9
8cF0BWWX8lHEO8oix18eii3itmuc7DUSUMn1sK/xdEo+4FxMGMpxdQsotwebrTHuOA7/YQHwfYim
54EdZCz9dccGWz0UuQfOHwcteu48Z3tUwz579DfJ2dARTKf8xgRCe1cuDEBGzVUuebgGzZWNMoDT
4hp/cC9xGGjapzMGw2m8VI8JwNU/fRB3XvEG9Mxme8yGjhdgIrfpzA/Xx7SC8T1BBWJn/RLbVOFe
ZmxBfmgVKZ6Bwml3Sz96y8suKnXpdX4n7xokHtb1PtR4YskyN9rNgBPfjT7i2M0yeNl+/dW8VB/w
2vXXOnlMH+waK87O2KW3e+GJIuZzhjOMyCfZAArJ9ull1UCn++Mb2cuBvgU5humYgcgOoHRIezqc
EkBD7bZRg+HHNjZAhDg2MabA3xxu9pO8nqOncmf50W34IZW5pgp4Budy1/G16Hbc+Cz7xQsO6Oih
uupe/FgfC/zqn9Bomr9aMHzUzDf+LvviU9WuBS4cmjoUD6fxMEEPoAh/4s5Lro63PBCKaRAkuyc5
9ENnk/jCqa5hG+FvZTZ2zg7tE9IVbhFtZ7+ajCkxJl4YKH1qgfzDv8CUmeIQco9gxDpvI7CKmLQV
L3pWmV4eDDKzXUMEIr8WP4Bw7dEvfgzLLbPr6hwyJWAXWAaadUblMD6MZhhxLS7yBzssWoWvcZVp
TuBMx2RCFxvERm6v+xWITD56CY3tpHPSTSpM2xbg8eo2EDUg2lokSHVpxFiN3C/9xDo6f0ceFp1a
7W/X/mlxEj3wMy3cUVicwviHGqaEZMiLAhE9AoNMlbC3er9tfYg59S0dqHFd/QdxPHo8I6P9cAcQ
JC7PsXgej+O39Wf6AMyYkZj11fzQNTrdpgJD9RemO9AaWP2ejTHMhYE8A5bgFvKAcOzX07IpjsW2
oLrcTPhBz3h3by2CI32L2koZN/UBEyngYH+VwcUH+rccUiIC7yk8gupOUE16l+Ol8eNzfivDdIsW
q/sCnQylSjw3ByLYcshLp+RCctDZtg/ydv4Zf+wzT6UUe8XzehKn8o/zHF/6EwIt/csJk1diQ+7m
Ibd5nZdgKf8q68NikC9DqqK3pGFZYTUL5j8W4X2sKbDrIxDAwFNIoFySQvNGO1bRVizyYQVMxhCi
MWIIexB+DEs+TDFs7/n3FxS5P41FL23lDlEkWsY7B5Zf/f3y+/t+/+n3j1lTzEGeZR2H8qAcyGjH
6/T7y5VFhFC0PORxv5uKVFw7CGmwhbTNXbMDixXZcgPi35Zb1bdUXq9aIyChqE0Fy3dBLW97YJku
sZj5YBfksRe1kmxQj1wTRxzgcfG9OYiXJL2QA3Smxg4CgeNGZaNv+qyGDzNmBfMjpEkopeFTplRU
kkVe1CL7nQURKmtlhlGOwZwzErHfp/2NTHXhN0M3PSkFvraizAPyFDi6HQrunsXWpolIUSBI7Klj
j72pIrwsAiSYkGB8LtrGytsYXVOublTHav0pbxmaq5DGtGQWr0kSGI2ue1JqKfjDevxcWtQGjYHW
tym5Cqum6h8bqiNbg5qPysFtZ/QXhJDSrnXTQR+41+tsZZBiTwdxNyZGgDFGUK0n0Wk3U4dwsHI+
pEOGSmhhkgnK/bEG5GLXJCBwOeFSOIwwZ5Q176kfqZCnKrrmSfShaxAiexBEY4Us1kw5/7rVCPIs
mOKq3SNnCTPSdiz1oa+hMKms1TeLWmT+khR0IgtFRdHrQLecF1FYwksxYYjRhnsYH6N6fgfUryLX
AS1f9OZDlH7mQ4vtyFF+9JqAesjHyHGWNN3K8AbvA5B00PObbtOsYIxwvNWuYdysPWqwaH5c4ysM
PuO9GN47ia3xLPe38u5vhdNLlvRzY/zFy9a6Wpy/jiLnXm1IGZ5a529TWgcFSZErSeCX5ZLvoVhQ
qM26P6k21E6wvxIGxV0/a4nbyOLvCoVMaemG7BhFNyD9XcQsrxnWl8bSbfK6pc5rJJvZtwmTx4yn
t+X+P1NVulME7YR4FkygMbG1q+MTHB3oWLVghcBt64j0kWvG04nmbNdMr7ysRGXVqodhfZsa6W0s
77RKempHY9o4Vm99TzP2+2ehw/6VbQKeag5r5Hcd87TEgis35/YlN/FitosMlll/L+dsB6vDhFeG
SkJuuHUWYr44lYU72DHfgfVHibq3ykApWdAQ1yUlqlb1L2VD2Fypk2ZhTc5XO28A+HzpJqVxMg4H
q6JgrkF3YWJDvnFzcuW9HZg4ZjoLLCTcHtC+I+KAIK5pGVTBCiVtEssn7nartEUcPgqDpRJpUfSM
gkRwJaGZQVCnNtYVvPyrlKInGQni8C35ltXTVzpz09hlhF6aeVDRh2CCAT0i1HNSkNZ6+oLIHMON
xpGSy3TLAhfSBj2n3wM29ZtF7Xd20piuUybmflS4AKz4eZh1sYUHPtKXpv0oe4okX2euqa5zek9K
nuETfxqoK5g+WZlv932o5lq21bqae1EFqgipk7Y7hh5ApsZLkrBB5Ij0tQXKURsNG1lj3xYP9cV2
yispdS9Ks9zHZIvtLh0JeEr/6Exdx/M2vRQ60ttEhc+TWXfLdMfaApx5OlWsk2Ur3tULI1hTCmql
umq8tDydarkjjTO7Gi2whjEb3oAJUI/k7GI4w4uj07xCZ8BhWKY3q4cQpqfRctbLwktj+3mcoFfD
uMcHnQU21gkorLE7ExnhGxLps2m2qJeaPaAkY8g0nQR/rKV5APViV8/mp9TGJq7kzmeT07lWoniZ
0XokQHxczdFaUHPYw/SsORPRsu376Efgy9QQjdRVmnodXDrXxBHpIyVll67Pewj7dqd+iJlCtu5v
snmIlfrMXoP4D2Budt/9EMv60hTdRgYWbUnlCaTXXbocn7zHyjbCommeZMc+zzXolclk09bLU0gy
zHed752F3Iy44DotoYjh7MCaQegx/U1+g2jYZWx/W5hweTUiuUd2o8e0OMvt01wgdxsolhOChjyE
8lRnknrsB6YirXTvVe3pMSFdz83S5CrDvTFyo9hpDWvfubrnKTpPcZsWQT5AzxpgjHbdGoKh2Udp
Kx+qVsLNKeeP89jfRoLI3aZYKU/gAoFl092iHK+VJH3O4+AvQrvEY4lsC/f27MBZc4bORfpNrnQH
AZJU57wTpqfjLnDNQm13UYYnBis1izNc6ahVrQ10kJdqnvhPNWO1dhoP5AW9yNa86XBvZx3G12bK
yW2cAPXIo7rtOM1c0yZTqcf6TFrMa46tf/ubnLnme8Mo108iSg8Kht4wlZVrYVOD5n39Ms0Eng9m
/zRrTHCjyboOPKce6SOwkByAUR18qSGnb2LXCunL5NNhQFevg6zRyKGpd5ombQldYQmdO4qXKGUI
nO8w2smTxM//mjA8z6rsHeeJ4CYG5dxykSklNsHSmWTSgOQDdjASxbWCEXKKjjlr9SQQNY09+kEa
zAjRegKDMkyxVA0k+nkyrvcgKkFMZ1jOxhT7kznBWohVZyPWSYE5AGVhYQCE+pvWkCRLPSN0YZqL
3KvqLFxlZVdUdqinhDnakiK5qKCRYVdQ4Nd5M6HY2Exi8bJVRT4p8/6bhO1ogr6MjDnTi1LpYdH7
IjRqolNau6RlL6qgqaxyi33k79SMjHFzLOjPI0lYvm2S5rKktA7dcOpUgXxrFP6q44uz+6eusJlr
9m0YDfYutxJmEK1xJRE02dTrECI4Pme8RF4SWccaU+SmjrlsWFrlefLULB2fmM54A2ZveHJW3LJI
fiFxc9kaECj7xHkj0ptB3zgHhjbBVnCIyB1j813HwuV1qbQxFIKAddwNLvbCgLd7gq6vvuMjQRNt
MhOw7zNrQ80fV0k6iHp9aok/oNLVDd3HvEYFoE/PREIg9rSV76EY2hNp0lvm+LUr9LoJxqh/jLuw
yq0vU01kCJ8mbsnlbwoXMrDNkcAbXqFK132ylNmrSVRsiS5UzyTznNQl9A/NH6tpuNlMHgnRRcWm
nztzkwVKkTWeSq6BV6rKSyQP8RGIAY0/6ogqGkYvT5OnjMiggAUNIl8bVVDDKjuDDOWuQZIjsZ7Z
aCwTc424t05IjVFgKPXJksl0GZxrBC/D6xdwPEk5XkbtHuzLXl4M2nZtS33fFZO+//2n//jXOa+w
8YGci5vsC2i77StaY+wnW/z7l9//ZreL4wPY+4jvRq/fL83IJ4ADS/FJQRiCSFFv8h2+3ZnlH6OS
u8DJSDAfZQl6eAO/zRAjEz6B1ZbwIcQSGIA28yj5iKqYaeZ0bncM8BjHVagzdTLuRsysyf/5ZVjq
q1TgjV/v3swuXVpIeQbUYfXu2vz9UpboT/obTFZrD3jkn19I6XL11WjC9M4jzn+hxHfMsdGQA0s2
yWMx2UzFNKN8kKNJ3Y6DkR1JZdG3v9vu/x+W+H8B6KDPuwvO/iUM2Hz2n/8LoPNUDb34P95nW+VJ
+b9AOv/8o/8E6Vj2PyiWZMs0TdgJ5r8JBW3tHxqKP1PXLMe2VaQM/xIKasY/VNm46wAR8ekqv+tf
QkEN4o5uy4B6DZSEqqb/v0UnaqrzH2IGh6fFkIH8cMJqZCL9h4ZiSNSshLFesX/t461CKtUxaYbn
QldpS2ekriPYKsyBXjuPI4IRjGgpCc0rFQV+P3t7sfBnB7odFWeruUaWRIr8iuKjkpS9VpG/AnEs
Yj56Xtq63Y2y8ydN6VGI3UgxYbDz1zAGuEnCWmeCmruJgWbk6ZOTyb7cltrLEuUIwWaNgQRS5c1s
sgdayF4DUX/fzhOUlNOsBBD6GZYq40qwHz01xOh0p1a5E9SzE1hlbDA4o2GBLJ2piuIrfKNu2wuC
lUnrCMGE7u15nvHNMSwhgMAhdYjIu0V3gqiHTxZP5plAdYrkOn8i7Anb8aiZuyZbdwm4402TKDUh
NwQ+N5MdFslibKGbvDjCZsuQQ5eUjO0ws4mpZxKhFurfm6TRC3Wtto3T1AmkPEGR3qfMpXle9uZU
frdkFpBB0ONmqVRl22WDcUcT3cME6fXBGL/nVXJcRkm8UvfC3SKLTEsajXAPglB4qg5DZSn7fNK+
2g7Jg90h1VSQcCWK8ewwkiAytgnJq9aDEtopoSzRbojUeK/oI5ExflHNy+c6Ig3UXgxiQQ+axJg/
jaZHTU7L3ZqTV2fKuX2yqBFGK8FbUDxGfWKAwe30y7ToRdg5+OAygo69KGb4YgzSAVJ7vhdZn5zT
0WH55dQvONP6QBsIs1kTkE15XaHVRh41jNER6MuCzgF3lCamgJuhva6V8lbWK8mZrfU6V1bPOYh6
cgGm/zjdF5gj13rUENkH63PynGEkVnNqhGf2oMKTCCfAQKCMSiSG2saP+pJoQZOnxFnWzESK+5Fq
RgfN/CWOMy9dhLkeloxxOjTUa2tp2SMv6EZyzB10o+m5lhw0ff8tVgG9lo+I9lbaVIa41UT0RKzh
5/xW+HFd1TKtBz1LHbfSbnWh1J+Lh3k1j8bySi4epZXMAKhVR/NN3GO408XYlbVcbiorv1gQgvwM
McS9JRrRaC5gpS3poRufzViuD2KGf0ewZjL0d6D7ul9aVL8iFodaMcH3RdoeRpZBBItmXaO629Uq
fakC43bQm/aYzPPkar0OHHFVQiCsg98jLvbgbBKoYPyK+NZrU43ZbnXgPqyA4++Q2oRbsyyKJ3Pu
z2qeLFcUBd/FwMZNtWSZ95X1HCEKZSAaCmoSA6jaE6C/DTx8LG/zRqrBfkuKrBzU6KBIH9biPDNN
bS5ZtCnSxtjyRonpvr5L7aPkYMjEM0wvM3TOPmuzF7lg0ITq+rhwH8t3DKitDRciJ/ILduYzVLFD
Zc4pNh9mHkksy4C/VBzStuM7UjduHVFPgVFBSJzrYZuN8La7WW0vUKM9B/sEEZDiuVVfCb32Cvvu
xZGV5BzHWKVSR/VmRbIeosp85giyHqZpwCiqwQ8AiuolVVH5ZrGYpLyysQUFwCLqjkaU8UunDXtp
O4NZhKPlzPiLJMbeIaQWlwsucCZFA93WSbeHx6KGOJwmpoDIR5LJFA+aL6U0C0vtJLw+6odiMW6j
AnC2shi+OzMLYlz0W3yo2Y76n95Yb38s8gqQHmXKppcl4U+pXTxsljGzD1MrveRpRLyNhpazqCs8
vaaSMK+oVlfE0sMqUkIJZjFivbL/6k702mqi8GqaDvoIk5Hx2yINSDttthdpE0V83zM5UDVg9aV4
bMofrBXDSzsoboXCNyVXeyfrDLdpzF0lKwhqJ+kuTsewRdbN4Is102TIpNrfgYkTl4CwAUFay0/E
yGbbNXevtiLWoO+at9RAoZyMrbmR+T1OWb63GWtW24oZmuvzS2nJGKNnhM2dER2FQnr2JJd/VrvZ
D5XSI+Oc/hRKXLDbgp4Lfcy3FpF6GEd9TUGZUeRYB2UVFAVBOV7SkIqrADHr4yVQF4LlcKG/1gum
sErLSAVcEYnEePcDvvXd7IiwsTPrSNbk/GAr6BKmNZxbU94PFsVouaJy01pSbmc8phzzs+6terEg
Rn27g7OWbk58o3a0cHE6wiynL2MuZs/U7HnrmHQd2trcoNh/2SKPrm0bmrNOn4RCecmMK3aS5CFO
oGs6PR573UzBalb8EJ2eXFvB7IvZTxm00AToAglsJMeROAScxaXlBEoW114L11bSMmefKyRnEthF
PFZe9BtZPtmjsV56i3TfuC7lnV2mX+tqxKTNGjhj0fJy0m0rWgSW92zrOqM8F7reeAgPWfOWaeH/
IoAtGkuubCKgFrHgg14bH6v/snMyHa6/1r5pvSl2ap8o9LjsGdOp/FyQWM+9k4brmtGQmWQwq8bM
U8IDljcqByxW9LCqH8i/iV/mQtoVc+OvIl533ap/L5YlTkwQGJ1pBodP/3fBvPtcEslZFe+kLtaP
oFLeCI35Aygh9teeZwZ/3saojO6CBIV4qTBNtk4kSeii2pttZuxD8hieXj2Nm8hg2mN1lrkFY1I8
KWofZhGJRwnnN2PwSH2I+AG01laupOb5aSkl70sWpnMXQelVAcdZCmKwcmbnCzDvLRv1JzuZr12p
iPeR8NvSYK9fp4PxbEfSC8eSW/OSvFlK/C10xP6E8HZnSMtskahgvLivYE4zMNxkwDqe9ITNr523
JOvJnHkyLjoUK130PpvLh7r0/VlJmE046dGMVf1zlGN7M1lTdACVeLabRD4IMTHTNXvr0xD2e1RH
n4KwlVDWC/25HJjTVnFuHUW76s8MNd9Gne12r8Tw7RmgPRomaoRWCIKeF0T1fSLpEHLmbD8Y86Ne
jONJI3lho65SvTMh2K2R+GmkZnINs02fsOUNgGoUuBODZlyYDSge6AMSjFtVMIESYZ1N+t8qTjka
8+OkLj/Clo+WsOrw3ve6hsx2vCHwaxIZ84hEibbtooABIcPLWob+iAIHBuJE51czQXPaZ6fnITYc
bfyD2dqrzYbRFz7NJpK7sF4iIp2rJ14qwLFdUodDr5GtHa1ow1iTHOwm/QSSh7i0sQfeFJIbWqXZ
GHMins304V5njcUKGzkyt5ZA3uYU+IFtOyAVMAMLmwybQTYeh7p7UKcwqlr7w450BB/K6jytFsZD
Ua3lCSoGXXzM/DFfdU9Poh+Vy9/T+4rhRskKVLo/OFmLQzmrYgnWYGHxscN80LFkB7Bp7opSfrBZ
GK/dmw6T+lsbnFuk1sm7LIDkkXrEBUd0RrYaICgZ5Zhx9TrDS0DdUKueLBmJ3xUpmg1jFbfooQSj
F1nT/APB+iDg0t6WTnvCc/vVOSU+cw31uj6cOI84QWwt3+Z6czQnO7koPJbIh6ceuvK7MaElKAyq
UtLiar9alfYn6nkfrS4xL/aoH1ZRSL4s/dWiQRzI0Rw26T1aDh8UQpkODiWzbD1YJJ11pDr1EDmj
5IHBbBHjFLVxJ1PHAbS0a/lSRZIIlSn7rhn9AT1XFtCX81tTAbOsJaA97BNuEBlPEdb+MLUseWe0
GCUS/TWybXwQMpOqop9BbNjgfAd52JPshmx4rL6hdrqZqaK87Ji2EkaHTlJNXn+BKrQeq8vMmWTH
+5/5/YOTTqiA0IvJrUgLcanQn+qJPecKlsmlx0rz9dDJ4rWUKxgC4/xtG3DwU7ViVN/0rHTt6NW8
zzJ+GUT/Q4TifA6FzGyiV+VNla/pXiSoT3ni1BQvuTKOWwqwE/Jy0KE1I+PfsKffLxMURdBe002p
7urpBO2FJqNGMBzdQqXjjyYruCw2kZmP4JjWGG9PuWCVkK0eCUkrLICFU1pusrpmdVynb8qyZsHQ
NyS+WiA+0dJ74IxA7qv30IBuOMTW0HmGYNo/GI1JoDjKD9XOEfZQW/pawbwWj95X38yST3KJRfAN
u3GmY8/NvKSbjiWIp61xAFkGJcNiEdGyiGtjWGZgxIMdUp7g0n5kecPi+otMkOzYf4vRiekf0kth
DIbHgsdBxtsdWBjGYQQn+jhDzSoTeZv1JonYtS5OZPiIoMxS6OR2ekHMW7qpwNhTsJC17bsne81f
K4Hyb8705DGb2AyhkxkHhwJZZOmjUljb2mh+HFnIxEOSKTeRZEEcI7PaLEoXIrnHmzRJBFUCfQqy
2EY8hqq/6icY1wSg3KerXdrh8kDO1E9a/7SmbGyk2L4xk98t6AN3cpm/D7l101Nz29fK0ZrElzAc
wnkL/U1qT0Inz71nyhs1ClGXbPx4KdfL0C838swCMLiuPOUx7YeEANxEWnc/2YS8kAY7hjQmh6yE
ikM6FMSDqCCBiB2xbsjLdqIrbsU4omdzJnBVjNgXO9pH3FlsO3EIDvSAQF9SkxVeDbyVvU88yxfd
ZCwWGcgCGAlqQ/M5pqQbIYJ/lDo0RI5cy75BzPghEa/ZZH+as/bAZ/ehHLK3SKuBovXFXpnls25a
w4bC/vcvqsiE2TV1tiNLZK93NRdHTbhEJOOes9Y3NS7UQ1TxORatTVs43mFhTLmJjeTxG7Jiogti
fCCc/ACNX0U+gjy1KJYtfIcdCRbmviVneZtl0uVO5+2NUg+dpUCOWGCqjlV+pg7tOLsklVAYB501
JLYnDp5rMmjUOAVFZBGpyWZsaUd8bbonmxcX1g/tIUaptVzqOVXCutMkRDLQi1ojjkKp/5YGmt7W
QTZWDINEE9ie7XkB05qx61gKNJW/Pz+Uv4Gux36mszL2+n2GChzdAOPPCNbg76vrezxTbAArw+hy
t9PAakA1r5PPlpv9RR1IXRymadlUEnUUtcyz0lRkGjkWVkLGomzg4z9UQyTNkNbpkkG4lVWD7Uik
bTCyP4IkTpXhUbEVAqt7FC2jRUaDnZ/ltSdLcyUYjev1VTYxOUimOMVW/l3YxMrYY6mzn9tKMrUy
YbmIccihZTWb1SD7560+1uSUytELkWuk7yrLz1TeumYunlT1x2QdXMwJdrvMdgESo7UatMzVFlvd
5uJSLBNaPpOoylmqwiFnUyhm5ZBa/ZfSKDtW1ptmVa0twLCHNFY+BoW5+2CE+iDfemaA+8pGdrSs
ltsPQ7rDqbNGXQxlBOavpnw6TCRco2E12C2GH2f0Nu3SzF6s/tRS45zOw+I4H2ywRptNO0P/YGIy
FtvxwexsIIHdgiJH7YPKABYslpj9EWrIIdOmSz8LkC5yqgZGZG+RwqRHlVLf69uO+FcCxJKxq/eV
7hsY4vQF/sxiKN/sqgQjtHsPwGSE59I8RBI7uCRFMFVpSnOZ+F2pUb3INa5EmC8s6ox1QyiC4U0Z
YXK54kCPBZlysboCt5k2QesbYHMBcUThVoF5krD9s4aO3YbHetfm0OzX/CErm7Cfq5+GXhcFNAR7
C0qtlM+X+kVY/XaaIeaK9tWRgHnlIn/onJzIxeRDFay2ZAOFfrFmW6OwXkTPgVYxClnVM5/rIF3q
Pby7n7rncVC15qBHDdvMdsJJM858rjLEKstmJbTB1evy876+bBrzqQGB7Ymc4CbSLVxVv8N/9OFz
KefdqHHLOVp3VrlL3OIuLzdRVUPSsCyDe6GiZsHcgTrITfRvOxXfzA0dkT7NMS6YTNN4g9r3zMxu
kzn9dH2ot7xzSoNOzxq2RmRcRcwPTNLBZyWU0zizoC9nzK8R4l4hhVYf7WK5/LaJ2ZpJOvQJ39lH
qLXlVJS+TqXsFjJ+p7Fn/9dH9ZGm6iCzUquryGXac2EZ+5yM9ZMtCMHlhA9S6huKo0c+I31cX8tk
/DFJ7aOsNN/icT5XJi8OI4o2rR8ZMO0TVfpKIs1EcagTpp3uARgjkOOYh+hNbpvfKU1BEgCjVU3X
HloSawj35cQddUHV+rY6KGsn/SddOxb/JiHLs5/a02sXQXAp5z9JhIVGaZeTlGhfUCGfVngrsDy+
Uf08Wut0x1+Ea1beRjKX3bRifkQI+WYYAK5JLLicaf5W+sqNED6MNu8DjcpZVxmb0iaEbPLZz8TK
i2Ya4cK6Mk6QuxLa3bJ1rxrjeaILmKo0IMianKSMBHPd02LWWULaFoW1gWnD1NXYCbeSNN5Qts8Z
XBdPkrVvPGkbpqOr21uJxdiGkC6z4nuMOlgQ6HzGhl+ypQZB1T22o/5iDPwgQr34rhrsZ2170trp
HkpBtN06LXyo9OVU9c0XOaawvJewmgzGKnP5OhtxRSPlsNGlLutxKy1V/rPoYUkuJCv4e3cD/HHR
t7Nif7fRdNNHnCepQv1YlbaPbenSrPVB0h4AC/VS8wpd5LnK+geHZwohXdEkmwhhXwP1yY2zSHWN
KNBjsM69xhyXODu0+Ynmm5ZFDB+oHbdpUXO0A7W1MKSnUtAFRan+mmkvWWaTi8P8o+KPr8ygyQpW
GIbOf2s9o43KnJdWQvGFjR/zANoqI9JWAHUy1jWmLc4k/naldsaSyMKSqTYWJ4jqQ7rRRCmfmupn
YQ5mlrWfgEHdloMt4UB/bNZCJ3uWhSY6ZaPIFl+f7u/I8NiReE/S9xiFvSNOUdYJunIySdao9KUk
uRRjRGHKMIcYvTpIJI5egNgm+U0TGFFZC4kFaL01mr/iTHyUTe22iTjAsiw8unBC94rJs5d2LzE8
PeSsJnD51A2idhmiWhPhDSg6XOEtYymdEPJeGlRPldPBXR1uPLujx4QchpxkwTLQRdVylPhYqXlj
b5KCZWCuGB6BJXqoKyhA5mKg8ERgLpXppyniKZzlJvMKJ8H+gXTEmDPUypaRuGoCjHtGxDMjTVYl
iYF5wYDf2heg45oaKf0wGi8xCq5mOpuG8lnmf5po1F5swYag7QYXIlh66BblzorDEc2KuQzy+A4Z
zFsiCsbWjRAFBAl6dEnTCQCn0ioRHgQEYD2u6VAxLteRIDcMP5uEAM82lki7FmhJjHr3X+ydyXLc
SpZtfyUt50iDo3E4BjVh9H2QDFKiJjDpSkLf9/71tcCssuxeZf7Am+DeIEMkiAC8OWfvtRtoRVf3
pvs/TGgoKIZLxSw3s2yM8B4YaKnGYXjMFrJHA9YAicVcBkoSpucTF0iqYVr4S2MH69FCLYurdNox
Lzp7a+oNPE9pi/cAt4AdFO/wZu9NGD4qf2GtJ/GXtGuoPo3ObWDQ8kVt7WLp383aeYhoXuLlo/gi
m4j8mTCzV92AsLjF3IfkkG1LOvxoopAQ8oDNECEsiE+pqxIjsTHb9lVli1i38xHx4zIvnthMHjpC
5QB/8lwlFTNERaF+22ieTkWm01Pr4Mix7ci/O0W7xaXX4XeBQsp9cMbvit+ts/aQoFmjKPW7SHyk
soxVUoPDGWq5j+oSzELypQGbfnfCxRTKbdgV4abPYtL58m4D9x25ArkuCGVWXoU13qImwgok+4OE
SUxO1luYevUh9dmEuX5u38xQf2vdXHJf2+UVIOU2z+o34HHt1naDbOXOyHyLEa5AHnyvelyao0BL
Otj+QFUKezuppUgD2G/XwzvV/n499r+Sdj5Odv5z7Ihyskr0zIb8QG9302G4kWW1qwkPJugDa1Kb
Yr/3i9fJ46TMZ4JuGXmo6jfuyHr4m+WNr6qghOELWNSVS0EhxLlhFLresquo8ffnFaGiTk8AZBNi
2kItWD2ZMWTRItuLqd0LXMnr1DCIbZgFbtFV27wGlHRi0tjgG7CBM0kBy8cAGar32trBjWUBpX9U
jpQxU+TzKGJ5xv0W65etIWL6KQUF+hAABh1Qmh619NbEbsubkQz+Jk/XnRvUEKTlioq2HxlcL1a8
EX7C4tvZ5XNyrfLmWzN23LHZh8tyV074LCJ0VhN1d6OaKYZ5MaPycE+XvYGtEZVmgD++yInOYZRK
1lxm/UtnA9uUnF0K5S57Ryb6szWNX+gubvLWXjcWmgO//625JIPr/FJThi2s4qeM4T7n3ovt73bQ
bqw0/4k9cQr9Z4Jzp5WwMI77GAhNSfc1AOAwyOcGS4HGNOmH6caT4aUmbLVFRtiU7TurPGcb9+pK
psbFkGgEG3atRA5kQCS6r5UbHJefBVn+Uix+dmp8nf219psVHQs2W9NRMLfGDsELcXEK81vtFV99
a76PpnxBELbugp3Uw1fL8s58kkD819Zc7MgmXcPiY53C6GNvMMNCI0AVOLEyaUp3kzFINd2yPzEB
p5SarU41X+yKoTLOxaua9SNui6/TArqz0Th7w5k8wZM9lm+Z8+CqofSZDjH5SD39kGbyb+7Y35bP
qzco6ObJjV95BUdplvI56NpvY0VVS5Nw8gS/jMLR+JSXWJONYB+M4x6eQELmVcPUkjMzOtTWK7uB
kD3XONf7L1ABuNwtM4D1YkmFwsl9SqS+y6TZNLhNaGd/JC6CrzKpn1v/uRDyWs/RoVHzFgDormBZ
jELYfY97aysJaydp/lI3PbL01HgQ3ERS8/icJFSqDM+nWRM1yS7LkvfJmH7SVVxledutqi682336
Yi76vyob9lO3gG/pG7QG0AssxpgqnFtthdukj36WGQ3XqMa0M8Xv1J4jRkI8nZ7VIUYyrZu8Bs43
ClunbIYfXUwUrYdkb/rhrhitPQp7FvrrkeHR6e+hBPvBPWKI+RI7Ykew9aFPooeVsPA27K3u5l3a
VvsAA7eLBTCQdF0qAu0I4jTI4wzU4gV3+9eAInC38Af9Yjc5pAgxKJ6tMt7kcfG63PidkRBGStWD
Oa0cCAEtUbHXAMC9r1kanRrDv2apu2k79Uaj/euYIvl1pxM7bIar2vwiRgV/ZP5d2HjRp7x9nnnk
n4TESVCiDoefUpxYepzrAWeW2ezyVqCwwr5C9aFi/VLm1nWKCYdMqu+0rz/aSe1F0tEbt/KdN/5R
oHAuaHs6hl43LFzArB5VZ/zQokUu5rzNlnprI+ruFCN+Fp18zCnEIAKkZVe/08eETfjk9sE30w2e
Hd3+TuvorSjSbeqmz/ScD+Pi7MHBqtBX+EVyM4edUdYPGYFdnniU/eyHZdIHlvZrEeJxdfs/KMPs
NcATGKGNYb40WfuR89QbRXXuowSL7fgxdoa3Ch17PaTePs3zu6YFayOkZe+JQwDXMT3TlSKDNPKS
NXPMAV38m2WLe8lnYiv1k3PFeROtorbZlfmbSSdNMn/WIr8n04P+0q9gJv0ttK5tln7LEK6GXrJH
7XmO9XRVEs0JIlptO6fGrrBGp6smHU6u0X+1eajkkug6i3wd0zNNzeesjT+KHFs7wmO61xZFSKrm
dvvFNdyzG8drk2IjUt2nKK7g8fl7e6CZYnbjzdbVbbQwrmn7auSC8jPzpQqPbZCeezE+KC69Nswp
MJjClxK/Qzij3S65tRk9XfwKs+LxzK17Dwg1eCncETcxNihKkbLvTrJcdl/YhLIjCKybO1vwPVzE
Lz52iNVyswRWfg/Cu8B5EVUK5T31K8YZg1JJ22SroKBoRQxhgFwc9US1LRv0aeHNGbK93xUP4YBS
tOeVV7p43Mp605nVLevmTe+92gmEgdlGnECFP7S+EpVr7/KJEpA3v3pyqcaMAGrc5qYH55LM1t03
6h/2FO3DhpjfXJ8Duqit1tc8bb+BXHwp84cfQc6yPe/LrL4F/nyYXIhXRkUnRVjXrk1fgpXS09so
6u9jvx2a9jy27dfImT+8HkFf6r9HikcOo23mtN0fKKwvDlVw2iK7yizpYiKho05VHqbOWsdGuE89
DytTR2cDXUyMUGL0qcUB8JnS8pJEehekrJEYMTYSFLceKyKzJomD0kAuvsSA1SyzMA28CmMhxHri
je7WxcfRizrgyB5nHzvZuzPw2I865Kfrk0n5geiMfSFwgZMQTn3hzpoXtgWOE6E2vo+pSdyI43qU
WbML7edJx1/asXmVrrv1WUbQHaBcHiG5hQKQVFuAnBSoXfwWwvm9/N50ls+m7YOqji6RoC7cWEh1
ll+YO+LVy914HUf+eQr7F4L3UJ9zp0Txm5Vb224o3z18pPriigg3yoRdtI2GXeYqGKj0n5c3TXn9
pfdCtnvxL6uN8Gjn8lFa1XMfbXHD2KQmlQU+v+bs9Ljyc1y2bYCNz3ZfTK2Zyf21ZgP3BHaeyvCE
x1nqd1v3u8Rtt5XR7tpYraRDUcRoKHKz2Ok0MYbwMFLjMoq8fEpnpoNp3DfQsn2gLYHpHIKxvc2G
d5lD+wC+d0fK1sH5OvQUsefHoGPMYfNeqf7mxB/hUsocy1/JqH5QbQURSQ80MjG0eD9q/40WzT4M
sl+Boy5BFIAikPVBme13HciXIE82RGQeFBkVTJsEvtDKQVK/njVDZJWnO0p4q372vhV009YuHXIA
P0eRkiGFhsuBnuLA2C08A2wM++2ky5EuIBugA0U+52e4fW59LENm2OIlymts9jnee6O9Qe21cX+Y
JJOWex+ba4Bq4uLO0b5jPXEsjL9ynP6//PM/yD+ZTSRUp/9b/nn9Nf7pA179P+IhP//R/wo/xV+U
KyyaZo7wfMk2+89/Wsp6//Vnlk1/8aRJS4oAUMF/FlHo3xCRyESVa5rSE7aSHqLQtuRp/q8/O+Zf
HN+nyIhIU9Fp5gf+b7zj/2Cr2n96/aeCGL8yLrr2v/4sFkjVPwAMXWk7nstDR3cOpfw/6T7FIOvB
REN5mM0wuw1m1r0EFvstiHRjz2pLi0AjVHTIkQl+u5J8kU/w+d9dtP8HTEsQI/kvZ6F8YXKZuBZi
gWX+PUpraE1D1wp7Q5H59ZYtwOvg5xfKsuLqajvfznlzaaS3wp7DwymMTeii1JiqaBe5S1vSgv/9
70/J+qecSUe50jEdNgmm5xA2qf7pwjSGbXmVYvljzdVAPYFMVrPXYpVl3s+8S8x7NvV7usHEIdvh
D8f1yhVCWAnky4LsY7wEhedtiFfod7brwjvMluQBX+ODoPlBd9gYd9QvGAHKLtyoKkAM4DV7Y2z3
yBiCoxFOb//+LyJp818usosCGYglN5Ri1v7Hi1wbJsX6tikOpq/Nk+1NAlUgtKUqhkVCANXeChoU
VelkkQ/h7FJcbhAKZdlVZzUVj7j0rFthqS8B9ZfNfzg3bvV/vgFcbnTbgZjKQ7Lc739/A3RtlzSj
8vIDcPuXYASqYpvZoaTnswtNXz61PmqE2a4xvPcI4V3ITNZYH4BTT1RzUn3LjVtoIvP/D+f1Lzcm
6moTER4nBlwOsfU/nldiGkCm2sbfO+mh7gqPJjf4CNdgJkfydu5c6jJR52+ouyQ7KxzfoYSX67Jg
UaNdLS45ZvZ/f0ruv9DuUGovmDuUjHyWllpO+e9od3jnTA1AftjbiUCvmATGSTZgSXBygmqLm9cs
uFA1DZ+xMSUP9n2b2QVUpB0Zw5Vk2WGyBboWToltbTBIoJwy5zjbIY5qbSL0hkVCRgDr4gwNK6aq
lZs6DzlP4iwH8+j0yIRFArN0uiXKdQ+0x1xQIJZex/TdZzXZmyGYf5REDa6U4U/btiwhfCMObqr2
4NrlR9SBtZgAlj9lidjbRnu1kR1uy7KZr4h91Dz/jpPa2piR7NlnA57zEEDRR5umjfSbGJg/YoKx
QF7F1ubx7y+v5fzrc+K5QvB1nnvTNy2k9f9wgYvcV2GSd/3eGqE0WXl5JWLnVLPFgitpN4ekxiuX
1mq4T8F0xbulT3Qjijv9l7vRw7aQnYEBCxTEyR+aX03u4V+vuUBz/3OMoCOxhw9OaaCDUxR4f1Q1
+rE4nn2uL/QH6Yxr6RnVR0BQTBSBYckmq92VAfWZ0XLuqbIe/hwNh6j1zKvRcPj8P8p04bGT/X3w
gSQgypEoB0V0+zxkkX8VgSoPYymCDfbwk9cWL3yM/TXrpmnfdq54DGR0PkfBDedrfy+6XOzMVIuH
bsFBtU108xN8l+Nsog50Sjp/4VoirV+5Hammlek2K4Evd8m2qbcRMaSHqkiI79LppfOr9GK5P+be
wjVDBeViZZEJv7DPDkxwa1P2yZaHOyZtqiGgZm4d1D9Uyc+pgEIi6apcEY3A+Me9lVshRugElSkh
00xtLU5SPZ+KZhBXzJdUieer9JAvubWxHqpGrYVV+OcxqpuDs3huMnPCi1VW4sDEDhHWpN8wOnN5
Emohx0Vxe+5jsD2dno8GKohzmxGwmvf2Pm2D7/ji3lRVquPnZyQzQP91ZAvsgi3addv8gFQGOa0m
BH4aXUwSXXkATX+lDw4u1EALx6x68GsvfvY6dcrx6CJETePnwBiwTyY+bSWzvrI7qXeGUYvXvvBI
ZwhUsULQuRWWDM9uxd+Iumkms4u7xXJmVEbZfLa8xHMgO9RoCePkUNqkb+Ml/RZ3YXFuJ7EwnZHQ
9J6z8lN3Os4eWlt7ZpZPjDDfIKCiDDNlydlZDu1s2pSiomuqPeJ0BVuNqBQMs2p6QXmJSs4VpJCb
EbWdAYKe7jHtFrLJwDLZpHkgirkHtInjOIkP9dx/n5p6vvc5dfehy9/9ND1pBHJ7LSb7xTFr4xbD
LPt8ZTvmo9ATF1mUMJeoYsoKkbeb6QNwdO/2eSCgNT74isbT50vtF+qv30hd/o5uGIGALV+jts+S
W1ewFqxSnz/fbPsmEk5VOBuf1seWxPFhVYVt+NwshyzX6sBDQlNieTnXDKaonKeL08jd55ccMghD
CjfHFtnRCtNttEOsGb5iZfd2YQqslQHGePk8mIl7jLJZX83lHQgQ+32mOja4mOBaW94/D1AISBR0
5j8+X+WN0lf+PGIYBGNzO1CSjaPs9fMwkUihtFdsZwbtp7bvpuDJwHf65AEmabI8P+qpru5+NiJA
mPzuNYRXyASrz5Tc4STY/ruITe8pR+v2apfDWpThe1XkHml23rzv3aR7KmWL6r+Hh0burQG4N8WD
qS0QjEFdfah6WMXy5xin8Vs3cxMT27VyMvcd4ClYtzL3DsKhLdrXDvwIa/ojK3v/3igc1NY3lVOo
Hqhv9fM73tiTI2H4RlGzl0ScgoQY9nMHjxpMxTrpEdVkQUI/K/E3mEkoU43ZAX9xvWnHziXswD33
TeA/xcSF7lIHCWlIg3g1KwBafj3Ou4yAn2040r8foGAekNr9thjatshRaGp0mAkymAMUv8m0FTu9
KKIjrH15MwXPZFF/Q8AZbR0G330OF6hoKFuXRhetDZworTnkO7NKcB3M1lvSSSpyc1vfZYTf3Rwf
wWTIzRj6Cr5WFBx9URYwXulUBSq8ZCR2/vVqwqM0Dhrm2eLzQrFK/5TGjdv33d3sJPQARLSf45PO
lP2YuZeb9qsyDTr1uX/NbT2e/BjdllATFRfSsXv3NLEP2emMr7J0lxSEp+o4jtM3p3X0FsvQtbeI
9e1HBgmpyG9kL75qK9rsTqL3FE/qvbDJkeEHfISZRtEaOuc4bP1NUdjlLoWQYk6jj2knNo54wlDS
Nys/EvmJz++uwngkjMK7exVO7tQMvE09p8ZKRd7ezUowFIL8EJbCuyIoqOWqYMmetuetzuGNI8kB
fhYVxHkZ4odpFDCMgYlWCeGTY9GXp2RYyu9xF52xVZ+6SI1nJ0SfX+grDchTUSbGF8oLGJSd9QiA
AfgB3gf6KlfdQ/phQ5btvLqIt44RHWmyg9cevsQliUVqCh6mncKwMF2iiOk79hQDuB2N97CnzRhN
5Q4XkbcmgFbfVU2bIxHHoEVE5FVTxa+nvW12iol10Cc1NekhmjFkT6PIbmauUKABHo1RhIdBNB5S
BDTHSpFDUS1Eg7kq/TMmCf+cgxztCPSToeMeKYuS40V3qfzDJLxzbY5Vsrf76oKerrya/q9oJFcy
CGBZCcs9pG7zK4Ylsqrx+SED82+itz3CHDV5fzJHa5QliO48e3qBnSJOhecwHSskKGTDwXdEnHIn
MiZH+C+d72Wrqo/Yi96HdHSPdksTcYRMuu4z0laksCmt9GFzJB+ukdTzVEsvVVHFOJg17QbsE1W8
kATxcRktirBU3kWSlzsgXFVVlYfap3tFIAqM34TurfKC5vB58oS2tM9V79PBq4yjWSMgcmeYJ10f
mxef2ooOKaRGYMeHumEYGOKD3U3M/sqJ9m6cfNTRbFzo99LI48oaTXfDXkiFyYmJ+YnwB/hJH8Bw
GhBXgbr37fqW0X3eTy3ePhLBy6EaSHj61bhFeRlLNa510PyutLKfxpAJPHGrVa7rg0hqeP5h2eyz
krAnJjU0OHx4K1+0VP/Dgnow1cV12zIU9uiHLSS4q2jmT0gpMNJrLA1wbNxNy8/oAnqHBZjWHXfQ
gShb0ox0YrO/DfGGQNwMRxoNEzIbrD++vx0zSW4eLomgMs7ZgOdF0zZb96234Tax1l2HlV3+ypyY
eO5uY8Wed7A6X+2aZKmNzurYV71F/U4tufQSfTBN0dYfskc/rgmMVORwNyT7jmscKvZjMe0oIFQ5
qIsvAWXQLQb4h9UHDV6XYN2PdbnidPBS+EWD81wlb/1s/kaQKJ+C2Utemh78Yjvb34fB0KDnSa4X
xJqvEGPBUOuG6pTF/B74ESCN6KmvRZdcZeuxNrXzZG9EE6mAy8u+HyaAhnzi2NtPUcccNbhQOfo8
P6SGTwt8lBdVROOpku7wlM0yoCFKmdGjfflVRMHdGJPhl+21B2oPF9VUwGsgCK+avJAnS/n4RInM
2piDBahS8IDwlXgc5UlZgGRrjac/yWJoO5/fqT7/VV+diEwHQLSwgLIiHs9NH1ZI9qG7FXlHSIA3
I0qI2CY5jcVLI/jpCyvbjmNlbmM3/9awITsNYRyeP//v8+BFA4p0Exknih+jAZfiGCefTnGNnur4
+RZcncepBmBFH/q31y1aUXO+Gm5iH6Uhrb8eioxPrx5q8oQXuanH9mvGDpasXbPMbkrHH2YNE9Ew
r4It3bNT36dMyruB3gheUvViZhaWQSo4Twb6/5fPr+HSIOeqGdSurWyDpbQB/3GOmpcyjVaq6+r7
5yvK9uIoFV72z5fh3i3CbsttXKxrmccbqdxqwy1jP1NxtZ/nNAYKlAFNjjT2pYZqy6G26WVMUkxX
c+zOvRnWr0hv0PDYL56gl1LOdU5sKafTNKI+Kz99EwA3zqJTB+WM3toxYT2TVCReulSYL5EUK3oD
NVhi39mWo8kOzAo3lKbGJ6tfHh9VbKzK27PdKM+K8RcJhItwzDBuAo/ncdameUSgonGtLa9R45go
Tyvgz3A8EjZIJ2PGlWzlGVpsimhHxwhf7F41O4385lQBejkOLOz6cdLHz0OZqT7/u9fRjOBVwdbe
4Ghi5O1n+SsW7UyBfy89LClPtfucVT3ZwTxEJ9bloLAWtXBe+ZhKmgRFUtjspra+WgG6d9Q/Xw0T
XlaGJJ3kD3RCBfxVApyzTR/mIICzr00pf6BgDk/oeWi8khKQ5/F5KE3gb3P4bI7J1dfxlQbRSnbW
gxXeHu0u7UlOdcYw/JTlgiESt03HLAD933hK5ulbnUWwW63kiwGkWGjTXmFTfsiCrVdjH2zWaEMg
nRVhxjGPoP+Hq53vnvb2oxrejILEh0FDHJV6LQs0VuEjqojuGLqk3JGHxg5wMRuO0CxEO+4Tp3tm
cfIlWmaYDJnAXG5bExZgVe8tkRzCDLtvhOpUkpsLqcW0SMfA/YrSfQQnkc3hGS3aYfTadVsPR7M1
v5f9C+t87OvwQJ40cX3IaTy8sXZgrdxh2g+OAzR2MMQ+kzxTtYhPsQl6D2HkL8fw8AC56fdpcQ6b
nvpilbI7FLiIA1boALbkgVLbah4ykLGYj7xluPw85O4awZGk2ev/ajV/Z9K3u9qWB6E6zKuO+yzB
lzx1cHGtUlTovyq1UsSSjIMCz2sb+H0Skjik8WLYJAGW9eBtpjL7MflAHlG0ZCpXqzpV76ZF6mUg
FYLQdoJribeFnh0A1jKG5sHUSWuC7VCZi98Bl7oaaTNraPlrQ7AQ6NL6e/phJ1V+p1+NhAiJ9dLv
B7Gju58MHDeGoYh2lwW40YB7Uoxevbfz8vfootwOEtfaisl330NpX/3aPZRx51MBleJYZJHD/iqy
36RfQdqKs2NcsQXGeJqvIh+Ik1WD564r7zkFqgfTsPkWF2WF0cy5GBnu1HqA09jU32mVQuWRtd7h
copXcsigtUTgHF3GkE+8uOOJCRqLTcHMs6OrkfnrLraaawc2aNt2xvvA8FPE7NqTeVCbqmL6UkHV
wDG26Q42Ae2XzABqZr74+tpXcblDpFc9xzEVQ6xBeZ+imZWex6ZcwuoQ8xOa3Pw8ZBUMqP7NFJ15
NkebkGSngzJY1FxECz1Fjaiiapxs7WYoQISBv8J3O3SHSYy1pz2WCLe2jHuMX655szPh3SMK1IUh
yeA9DA7op2oBGujQc05J5gOAN4tvSPBwrQzq2dRExOAwAFUKSxNnKs7JwXe36Th0m+yB+9bbG3Ey
rKlSE6lSx68o7NeGDtSZT21YJWhcTwGZWRuVUlJOYHZ5vZYnJ+XpP+Dmq4FIElryOW+EhvXmz659
YKFwJoseUXPL2WdO8qzkGLyVSbEtq/mdYKsRN5k1opwA5KaiZvHs4xdanBHCIOOmmELaaRruY0W+
uTXiZW2DYIXhXD2RzXEbyvaaGnCPooTvpzNr2tgMArZF9R4xvUXfG+07tYmxSxG5lAiLw2qycXHC
gZG5V24DT799RnMvpev/SeluRYwdCQ89dK3qGzgfolbMR1mAbsBriKSmVTDz88wigJc9ZeU5KP5+
KJ39SChGwJ8MwNUNlquOn68JTEbyHkeHzzz1yoK41CyHz5efB0doZPH/57eDioTxv7179MjImMfo
VVnFTlSEcAzyw0vrHqNvZsmNJEc7n4t0P9S5v2+WN1CZOiK0RCDn4rrxm2zdLeasz8OQwPucf9L7
PNgQAFisnfFcxofMwDsgb31Ft6aPh+cCnXnqJ+pY5DbK2ir/jsEkfDLsVnHb4z4hv6LN/Z6dpqE2
XrpgpyUchzBM9EsAa+HJwyW5FWP47O0aAESveADeGlPZu7+ljCM5e5oaQIGz0Gt7V/mj99o3tFX8
QX0xp7x8+CQIPLS35OSgchjGg1FKEn9sNZOOGuO09DDNpbjiQrh9XJrsSJyguQ87RPNj21PJmIuD
dvB1PekOiYcxGTkQAUSLaCBfUTUVVZWSFK9/8mFjcxsMDB/jgh23km4dV/NXTIX+dYy0vct8WbFR
BAqpmY2btmQHODswPBRl3YzKSp+F5c1N2osqSwJWiA32uZPXhln4vIuILFQSBACguFM6pf+bN6eg
oNgQIENbt/TLzmlWXG0Ssd8r4JhbjzXCIevC4dknDmxpP3R/TGm083QHTbtzXrE6lzsegYI2f1S8
l0VwAo9ifCf5sVo5SgzXKY+yK1M0GyV/2FQsxr+HFTUexLqlNzkfQxg9yyD2fuXRuB6geVqMMbcs
sIdzEYJua8x5Xzut/JGjdWLrBdjKMymkk7b74k80dIaeIi8bajBsYZseLGNEL5k7GuAIrBhdMHTM
dmYzt3Tg2ihMltWIbL7G4g5Z69gWLVp3cj2uYQ0cmGKCWBuyN85eY4TruSVjh83+b7tu92wo5UES
zI7op7ilYhAPim3HkIICaxR/Prns4Gb0Rq9NF5BVwisQWNDq8867djSGUWpp0kicvts4c/GI2COs
kp5dcNjAM8YVU+4cswNdhrWwZ2X+PIWXOXFJgmlAJZgGOVGqnQ/ut2LCRo20WkwTSD7XtE6VTWYI
ojrnMCaTgVRv8C5jk19UUsRnmIIZ7cHpRHeyPDBmXgaRINXM5XfcgivYq/m6pOJ7T0xiqiwMB51A
o1gjeO9bJuM2NNWafN2fbZ0PeycANGhQXH2ib1VspUkDt2mibdKEEOCmuL3ASBzXydizSwDvO6Zz
s+/7+SOKOpboYyOun2Up37V3tI3kizCJWnUqEOwlU1invsoqrdZRFdkEfmiXKka17S3YjMHU0PUM
9Xs818XemsdXPi1QLAX05zgd9LawenIvFCEGeNSsXRqaeiu4wRgiMlIrwJ+mVIfbkvdHeP/9zstW
A22kejb705B15F3XLpFliH7yW+G2zXOkQcUV2OQvBmp40EUsJsd22rnzB6idq18g7AtTwEFc3uMc
F1/JpxpPg5SnxMLvWszjl7AwyntfB5jECdGyR4lec6Jlg5bm5mP2X6UWoEMdtrfFARV6dGycsY+3
GhfsqYv7Fy1TKunuz9qeNoWLNGMMDRbbCXD4FjsfO3WElaBTWR/nm360vZ2UkBKmsfvDHOfopPFO
r9sBlya5s00X78Dv9JeoJlQnI+plY+jLWCt3Z8+NjTwXUs1n5aDNidANOqy4fggX0xuLA1oSIM0K
s9qccjkcx7nGufI+mjcInLkbdLfZGprjPKSv4WSB4Zkr65R2Yi1rx9xMM4KhFFDgJTBWwmcX6VuW
3BsLPXBm4xlR0Bv73tzplu0/peLqC6M9q3AzATWfFN86fZjj+NjbTnyVBr1mFkmEE5HPTYZIyErI
o/N0j1qGQ7vpjHPSGPxQK7yPLsWAqdEX5QSkL7RkKgg2IaQsYNqQmuvHwlaeolL1kI18fIR+vaut
JiDGEFCURyweAw//qOpwswc94vMSN9xpCpJfg53JLexdspb6l3hS/ddhNr/2HTOsV+hiFwk+YmxN
Ylc1OoJyjZE2oj8/57TGRCLtXekNpA2Y5kDSOT1g0pWCpHPOOqyIt5zKd0ck0dltrXo1F5a/yarA
hkndhtyERvqs+BHrWE3omOwkQGu063W4GiZvH7P/P7WLmd31Z0A1rBmDjsJROljdjh1ufUFK3B+n
iKqpW4pLHMl3gDf9nrHqnVaFQfG8rNvttCwtREPD11It9SWLu89SJCj580iOVDeS/ukzvNI0SSmc
BGI3MPUeQTnqRag27Jx4PgsWFGd7OcQWI3IT9vD1WRFWpsJkSFvqGEuazVUsHsTZEz1BAPfaqE9U
UvMTRFixakfjdxaQ1tH2QfWwHTXcjBSPnvow3dl9tEYjH5qiP3bPj9gcuouXieaMCnXvjSgehU6C
I1dEU6eLH91cude61vTzVJcCxszzE3LS/BSFmGuKBn9CLeriNBkWG0TCOYyEJV9kIi7NXNlPayuM
f8mkJqs+cp3jAqsiwew9D0s6ByIJVtJLMYBJJnbKrdbiBctCfYzTimgSShZk/jBgcILTsWjpCmAX
E9tpCCn6ecmMF8oIIQBQF2pGTMT7qm/rdTC4E4ELE7apmPlFW6gjmRGr8Rq5CmNiRiN+KDoErfH4
3+ydx5LjypZl/6XneAbhAByDnlCBMgQZKmMCy4zMhJYO/fW1wPuqst+ttlfW8x5cGoM3gkkBwI+f
s/fa+2LA1c1EmxFTVljDBRX67HFJTpX72GCremyXm/tlJ+MMRoeS7t3xkaEltXrdyuLBXcbUYjTU
xSZaPrSjvUy4wicFop5pMtLHaLnnxtqvtGTTXbSDsx8yg9koSse+yXgsKC5OCeZLJJkvKWNPjTPa
GDTT7BAlOTuFKGLK6rID9azXoslYJgUMJU0ExJIWoXMZ2jEBfa5fUgiFnirykzcA5a51dOFc9+at
5eGhmrg2+yTdfY9cK2SHnHu3zogvRdvo33B9FeCmnYKQFeOpU2z887wjfpEPkgiBuvBFU2rHSs8+
F2fJJh28U1XYxTI1d988NKzU+0dXt8KXpjVo2I3TKbQ7E9utC53Skl+4dRp/Csphi3TzFDE3+jbq
4WYmcxuMkBM9GJhxLmJMUEvb/VbQQDn2lHqGWxo/0qHe4dBhekARWki6f3mnNcw2TTo7fm+Z9iqv
lfeSFB4wqXY9ULueAQWctR7hsGGAsqr18pEW/TZNzQqmrf4L8gDAyaLcB3h6XyBBnGgtvMSVFe+H
lubS/Xi4Hxmk7PmCkmNbtfCdTTL7DlnocJ6HMUe8Sl9FU+Pzop3hqwWPBt8WZJkZrHRrAnxOq4w5
1GcfEQxksG6sGMY35zAxXhiA65usYJ7Ts3fb0dli28e4E2s9zD9wAPj26FQk44w1uynHt8Kzf2lq
5qEsI7xhbonN6qhai9mcgVxzEbZKpkqxpKazx/YL/3t8yRul+1NfA2AqmGw2ianhjHDty6zct6gs
25dC98Qlssy3tH52mP/fnNSOXzw4UKuoiA0/SjxkAp7eHMVQVTptAe7ef7aQNf11bwbSAm+QH6NJ
ILOKY4+1DnZeGyfewRJQeNZplyGcXG6KYng3mjTbjEgwhBcTM+FWTO71TP/Puylj7cMwXWg2l8f7
jR1X5dFbtl33e3oXs3qULQ1wTnnCJ0CDHqVNM5l2iRsQaHO/D3ubwJvGSmwkCtkhiCGRFohY/7rx
ZOymmAVORlvrB2V1P9MWREAykxiP5GIujjg0i+P9npGWS+Cv8564NsrfnqbZ8a+7ENrKYxyavFCX
q1GEV2vDXLk6Gixax3m5uf/458bGs7itU2a1sZ2Wx/sT3J/wr6f6r8cagVYXihbwpKaBK5NmS9jl
8Hb/tfT+2P0JUr3kJd1fwt+eMK0QZyFmfKvpkR5xv/NFaElUH//6eXkwjDQiQhBl4Bi01Fpm5GWo
nk0+s7sSSAL3/vwYRBqFKrGif3v8/vH/7bE/P/75e4sxDw67/3rmbAEcMB8kXHb5AqM/3+L9Z02r
+CZiFR45+HUGl7E4BqIRYBUjUg5bO0eQ4aX+MEiP1uHt/gvkP3qmqg6jO1bq5Bkk2t2f150Ljo77
3aDsCybD/J/7PSOSmPOS9uvPQ/fH5fJr93sKQoQ/kUzw5+nuj//1nOVI409U6OdyNO5HOnjt8Y6O
vd+739z/RxezA89QIa/j6uYx/DyQf0gHt3cyWHicVhmc8SN10coMrexw/5qj++H252slJqFfTqr7
mTTGXX283/TLPeHgmKyhOG61cBiPdVWMR5P2PE09fvxzc38sj2Z2hhpd8xS/OvB2WHn3N/IH1zu5
DXkyaTMiF5HFK+B7pE7oBUAnFyAUUX8uuqZoXFlps3MdEPVTTLvP06etBKZCSjuKLfmiSbwIjJv9
JC9GlmhnBzP9Zx5Hr0ZRXK2UFuwwbidG+Sta56DLQgPZweRToJknabPFN1IyqNjh4aHuX7PYfMzN
BFrOlP6UHvsdBuGvTsk/mLfLZJFzWivKdzlZh75QgjSTKPSVZV0EhxvZLwj1whr1kT2+mbX92JpJ
eA5FuAOzTbM5hnqZOtHR5QWuQKdN6ge9OGblDEZXCMDSKuCb4QnRZKyUwpDR4j7Np1rQ3cTfmWVI
5qm0D4FjXQIBPMHqLuMyG+7afKUcZOquR4q0CtZ06/q2ZkbaTRtbde8ia57omPld8GroobGJJvlV
2e+tQyQSbMKDCtMvrtYbhoC8nzD2E02i16qnL0JpVySU8HUzmJUTSJuwsl/Nwf2OE04HCrUe3fZL
LhityXO1FRRWaxWodIaqxgQnMtkssIzjl8BFTsZB3AGBX9zPnW7blzCIP+u4zth6wP8wzPFQIrZI
mNz0OXvLIHiKJfPEEL9fVIhg5Va4fUk5z4juZJpDQwYE726ggSoWyxd6lJmtm9EidZC3LMMma/HJ
KXZix8DsD1rYJTSGpmiHx4L5uWd8Kx3f9NhmWTklftWQm9sHz3H7UADj35Z5uhZeR6Qgdc0GjX7P
njZTMtlQfjEIJJNHWIYfILZZjXXdMbGiK2niT/Ea6za1JnAhp+3WaCOutKguvHeFCzFGUQzQY+fG
fHoNZrzEnoG+OcUbZ+dvuIXtTJ8U3o9aCvyDCDm4DMPcBzMp18qK/LmPlywM/QcbCMUpaxrNhmM7
2VAflhv68qsRvm31PrVkD8F8/BFX0E/QRG9QSAbb2cbWZOXGdXLtnzBRN/ZwxCUIEYJs0VXX6OYW
i9HEECUHoDaKvUDktdZR7ux0rU53bdSOr2aG0XAkWmFLlWz6Bc79TQNFdJ+Eo7cWYMdeRojmOUDG
0wwvg4S63H6ZC0M9M1Unwpttw/2hEOZV0w3GVS8mjVUIx4uq529mYNoXwlLcg5uAkUwE7YI5NF1S
iUf3Reuimgl6oO+YKyLotIOXEXXxwWOTuCrrghPUwlVaODb5RiWZtQHvQIEEeRZOMd+iqILVtpDE
oMv69HDmnYfGD10LeiWLMRqdCfCrI5ypB0IMXlkoeuyi3LTjcRyVfiNeLQ54JmCdP2tpeeyxiCxz
4RWDKAtZCudfWRx3RzMe4qfY0mDSkKFTBSbXqszbu+68nCYaiYSRCwrMOpcMZuEu9qd6tpkRQAgl
Y/FqtZZ7HY14N2Vz/6R35q0umq9Izz3+10SverKKR0e0GJF0YziA3LG4ajSIbUqDqJOc2Kfcw04n
lPVgsLPry6I9Ifz+Tr2T7hLaiPT9RrLSCzGc3eQtrxJS9Iqh2QbAiQJzeEHoQX5nPwwrwKqUThVl
YQakwZHiYpuTID8TueKIrmHnaJPDmZyQQ1c5GW1/FyxrZJyFIZ7rvme65IAGoV2FUVJ7JyHXuVit
PI/orvbzDJ8izwlpxilRbZq4XdTqeQRXtf01ZeYNZUV0a2nPR0GbvzrDaZqVd7Mjh+tK+p4b03DG
W1ZdEs243lU3dUNXkuDoYziD3XH45/+9sthYHAP/YrUA7mW7Fm5s08DN+nerxdybiRe7VrVPDZnu
h56hd5sTHIlm8FUiWrzhDW02zTzt7EXcMTpt/D+8BPO/uT2kBIdo6dAqdAaB1t/k7B6wyS5B0L/P
NeROQWc+uiDrN9pAaAIL2bfMpD5HEFDtvLKPHgQZG56Z45iryMZQ0CFRxmGPW8Smem/kj2AOXgAo
zwe2q/rDogK9d6P+/QdnLoLrv31wUNJ03BPo8AWq938VZONmyKykHPngvNbZZrYhD2EfPBjWjOy9
zIRPkhKswd449DCifLZN6bfZ2huCYADSeAIlvO+ghgwZ/XBM/a2kmUPzx/6FQMUWXL8ogenGPKkS
REZOkM3xf3j9/83cwKfumbgIpOfwNu6C839R7Cd4Zgyn5FJXULoLrdzEreJN2PjaEFQfUGUUwLFU
v5sz96N3Yi4PuCWJ+yJMF1IT2v4zFjWbZOb97MgPb+mAEMn+jTMPr2tV+eS7DWuVg9ZqE/Eg2qxb
39/E/7eAvUzVr//9v75T5RWbGIR1/NX+q5vLWTxT/8YCRhf2/54AYFr3P/1PI5j9D2Gbjkt8l+3S
Kl2sJP80gknxD4tLAt0SQzhCCgvLxz+NYJbzD5tT1mLMqFsmf8Zf/dMIZln/4Fe5iJqUrzr+Tev/
xQiGhXnx2PyfpxkDB9OyPNd2SCHQLdf619PMTcc6x6md7GPdFr4zVq+2pAbUwSAXldk9J5YbPYfJ
wJDPyHy9pS60Kt26Yj8jtymfu6PNtDUdCudawTDb0kordvGsFedhot8wzMJ+6gMUD1X/5HRwGBE1
3pA0oQuOh/yslh6y1Vw8GM5prM+fEAkWY/uAfKUtqlM6F4QUgwshdsVwn2tvJj0So/nNBfoOaTJc
T0ZgXSUOgF1rGubJLmPvRCXc7YyaosWMajqYI/PCEpbyV+tpl0gaGq/cyU6icLL9PAb5MpYfPvSm
2aDrHL/FEllFjdS4algNgZaDt55MyIiRi0APP+eYh93rOJHoE2msJl07t69EznSrcmk/VxICnaMb
GOoJUsttyKb5TJ93LB+m+XkKInHoZf3dc72CxKnUN+ox2+WxLc+wHCK/6TTEYYQEt8aDZcXvHqoh
eBqEsM55f/aQDsh0OinYIQEf1pveEkFZOQCJvfmldHJ4BTbBq44jfmmo4cuSf05XMyNQOJc40kBO
1P2mYHizL+bhiuDOI5nwNrgm67DId/DN1U4TCsFmeU5U573pp+RZ90gbCTuiS4d82OUjWJEpTxBd
Nx1mVD8lK2inBmQwnlHsR67KT2Lsr3d/BlTOkWCmLPJJYZ1N56wRfgNwAkt5STlJCxBiVStNEvTo
23SiSUD0I0+OZ5w1kkRZURvlvhI/OY/qfZrkYk9cGPMEj1y7oLRecAYHzdZV21FG6lHiUiZTMago
84DuN7Y5+pXZEtXDl7MD/cQEb1rCvfTmkI21tg6TlOU4n7INUHVa6ymaF62yo5NBO7tU+o9KY8IJ
iMd61rUjaxAkKBNzid157PJ50nUWgMRqdSc8WnAR0cLW2YbKUttpAQjs1sHGAf/femICKJlb52oN
mfizsXTygpcbhrUnsv/ifQQ8+aSnpD0hc0OEbx2B1REI6l1ZIswLDGjzgqkz36gMMUYsoCEvqCqO
rKMEe7AZEiAQtGaXWnLt1NJ5Hi2ycI2I9HFHMYVtcrIReRls+PU42Ia1GlbVfa4YokvNNRccTK/z
9aNN0soY7tmMWawtp7diMunE85HTXptrPwmW7xSrVBIks2/m0Hqsyel3bleRX5R0q5dhLLrT2EQ/
rKDNDk3NFtF2gO/KJNuUOso2GKL+7DbNfpqvQ9yeavQ8T66eF+vcWN7+BEUI4TnyXK2eN62Qrd8u
B2tFzARmO4BCyqiIZewh2MdD+q7T5X3yShPhenoEVWddzFC+RVpQnujXIMZdOpkwiz/ykgTURiG6
5Qp84dx5t0HAcOUy3J2Rzc8zdMCD7toc3HFyQuUQ7SykVHCtStQ4HZ2EjujNTZJE0N50Mqv1CUJ9
kKWcaEQarJqywsqIgevBiuP6krAXS5riEzYF+cqyBJ0HwWp8JThi24oYYNFCL4HUyXyiS7YQ5Vo6
RjF7cm9+K8aienTJS3QNlNBqADyrz96H9BgSzoULZc7OvxlBsCkdEexqqZXfYrTDE3nZXY3ZJMzb
4sHxxvHK3CZfZ24Vnd1pdla1pFfN/N9dO4VNepqWd8DcG/NZpPqjievxURJdBl9dY5cA81ACd31Y
MhyQ67s/CIfc1qUNgSx5C4cQfFleyS1JFX2SHOgtgKPF3nTo3UVPl7uMxJoYv1u09BxNLdknlfbD
BuJ3I3XgsczsnYhoUzg65OAka0hNoLQ5O2hDi6l71yeu/MYv3Y3Mx4qjfxvpsf6glvZOIekmhGPf
+aE3k0PZYSWMe4EyHWK7qN3vYRx4b1YwBQ+iMY4NqMzNWAVo4ROmYUOSj2cn18zdhE9657A7wRQ0
Encgy8/EhgrmWtorjqhT3jgdnJetMhf0tuFK5F9Jv0Pm8DuJvQ4BrdmtUlUyBVzAcAgu432eiulU
S5LbY+NGu147ySACfJKlL830VfXBYxcBaUk07SN3u1NVQTyZl9ZPag5qCcMCD4flYAt+kJV2rpsH
MyLIasKXjIHhc0bNNTn8Zs+GaNc1EPJCu/DWYTgRRRC38d7jiIeL5DVoQ+iCWz/DMvLe6rAmRFYP
aZpk1bpLZXRLppRMhCm+jnpa+0XDf0hELnlkbQjfCTZG5fUnocCrM435CCK7Bv6Zl7QDiLHv5Zyj
QdYSsscrRI/0+H0nMgHt2+VLlwFJKFQ++ndTl7T6vW647s5tCG6xe1snsJHZLu4a6cvZGbYuAoxD
WOjDRhI3BKurCPG7MSKg//1pGgS69o4JBKSEQ50YTwxmwnUjHPsqOIbCYdg5AKyPTDjRhNmm7bNS
VxsQZN6G/sNvc5q+I8gz3ibjpPeF9wa77Eph9H2mM0GcHF4XkarXsCe6YgVeUZ3nWttWqfwOZ2Q4
ltrwUamjZlioJeuqJPdl8TgK4/TXQuJOyQEfDati4hpbUTf6HjpiscLVA142Z8pOMEW1BWad49Qi
R2g2v5u1bj+n7MsPGSD+s5lakMlqVupIQKcVqpD7pu105lRR+VLGybxF9iO3ndlYoKPQbWSWKk+N
aeHqyUMDGux01IlN2nO6r4pg+HKya7a4TmtG4X5rIPlq6tS4plm4cdveO1l1SXBk4x2VPTRHl7DF
TuhX1Cujqgh6NuJjM5UlFqWWBIwSpfpIbp8RwRezVaWelRfQ5A6CcxlYHexuPA6Kkf+ZQNcjHCTi
PCv6Xm6W/arnmqoAYS8WpOc658jGfDdeQ727tUqzXxpi2LPW0ddYIfSdJJBKwyZ/zpPPzMKRL9vp
Z6PbJQ05eGPLQGtxMFwApHSrVmEzXtlpWPiTXnarXma0MVNC3iGIfA7s0XamPq+rAeSGk5r6A8Gs
1bqsmgLf6ajv+KYtJBXfpBeiVqjLTm2tVgsPw5zAPJSLNAt2SO+gyZAJLYQJfUUwgJJSjS02QtZy
1fRmdHbs8leHi2xXgqEl1wjNoBBEpQ6yeUK/8D4A1ELZeWtdrbwtIeGUEUxPHFwRV7rTxk6v63Qz
pF3x0dfbjkTMUZufDDv9chPKDgE/lMmJe5HUhRv8Q40fzbQlXe9bAQ87EsMj0p/vtog6P5/3zO0B
xBqJesZASpOwdU8yI9CXHcx5CWQgwe5EquVvy7aic0tGEwq6mUXBjeGMYB9lkAxXu6XR0sXBtC2M
KqJaS9qnnFJrFAPN+aR7omYlSJxPkYE6EgchwmwfWUQ/EjIzrXorNHaZ67zlpoJVmc76Pi/teW26
BHcwCm1PKSMYYH8xCowyJLxxehWqi33LDF5crYn3zMZiOG7DI457CoJmRkXd0bxuOeeZX6wdU3tJ
aKEFsvlw64pn2FR9Uj9WAjx8ODx7QNLpmqPwTMq9ngoiyoxJP9rmkfGj8VAnRHFTyEDRgp5GaGI/
XnNRvUXEKaSdXR1kn7N2VvM1JRZXj6PpUsbNagzHESZVse6s2DiokeAkwjm3YA76jUXqH/3OUm17
lepk0Bc/i4IlN9Cs+JwWUIfjicAysMXigQDmjtXOmX12XWAgNYss1EhDeixnIlKXFUXhVMvx7hzu
xRCvl2btCJyprW4q7qplF2DCTVyyRmfv7KY04bqsiv3GrG7uSKh8bMTJro6yZ6a6yYX/f8wcieIn
xcetpXD6YxufmDH0xKOSmQ7kk6JscIfxnETY8gIHthT4Z++kD/knjSSUElqRnesuqZlw4CpwtTg9
20OBOhcDuudOFfGc9bT1QGzsuxGTl9Njnamh+cRjZt8aC8ufUzIb1FktiXQLtubaKIer5cH+aFx2
T8v/jHvY68ZQrea8mpi+aVvk4jk9co1zl8tx5OjtoQw9GBE9gRFklnu7jmBWSow6o6r0DppF4dvF
1NRaY61lnJd71I5YeVA0+Qyd97ixL4XXDGueWW0MvWd6gQek7D5R4HDYsQ9YOba+TcT425WV3Ci6
9JusTb+ECRFWWFBCUHtzqkBphgUF9DhUhG0MM1ANz5PNhuWeoRCK0gx+sRlOyZp+hPmAEz2BF11H
ASwEk0MgwquQhclHkkpiF5Rk2rFcBvjqtip7S5CwP8K3XgiLsjm0kF7nKEzYQUENdBpDbEwzfPAw
aL8YFWDEhgq47L09g7d+QxZWuAmmMTqJcbzhqOj9stWlv0g42Vyx0o1sWPRsMb50Mdb/dEI63ZQ7
23VQ/ngY59xbhTmYacrMVTTtchZwp6GaDhrf1TQQUcn07iW1QYodHfhMga32lsOygSpjLFbFPE0v
1VS9w55yOPyQ7EnyQdBxTN9U3pPtvnjxkzJwdlIxT4d3zxcapx/EI4gVcIN4k3az2vXSoZ+sFUd7
IEmhDkp3lxHxcxRjeipMUR+M2v5pyKbfjgi912Xo4N+NM20/hsHAugrycupLzJ5qc99wx3JKkVzl
t2lK+cR74zcNfxNJBNENUdh/TXbF153hi6gF6j02n2vAwry5vJb7bmnZYbmjsM11MPSTFu6a2tU3
FSEI5L/RTIZsZ+3gVag1QQJkIFfFXhhetIld5PVpZVLYGc4lNeLyogkE6C7VCtkt+s7AYhkRWPUV
WyOEq7rc4t01EbG0eKbRDDMBJCfDWLVct3eBwOlgT19LxDL7zv2sRu9S9WBQy6LwLnWgHaoxVftm
hFR6d4EyRHP4Dica5HjsN/Q6snWlUJOZc3AZg/6TnSu/kPXBcZbtu3R751CZdvvUlE943HxW8fYx
YD3yBa2cTY3ULKJp5XcWFqPMO88D/tWWIcrKtttspzekjumMfGjGzb9kMoMSrUcMvRWbsGSS58zU
DHLsHOsco5rHlljV4CdIpAuN4hphELVsswWlJUsMQGHkOxKsqszVoSkeUGqKM7PG7BCTukaubcEs
0XARoSu6/1vDY/ErVY6oMkDwoQGqpFInVWWyFzRnC0PNGzdtHgVvDHL9Tq9IT0tQrRsW1U5ZKGyd
83n2ch9pWPrAjqD1sagzigOBvCVTu1pjh2/I5AJ9bSxL4NiYOmOG5NVp2vFcISruJximU/NEjMKE
iG1Yo3RTL1jHc2URGhN59oV9h5+0hXxqR/36V8CU94amylrpjnQgIAQlNRHJYDiuSTlL0vodtHtF
Zuea5XL268DutiWRGOu4Mfu9yzYzxwp50Gb5bACXfCrlZw/LudOH8qkykN0rCDY42eyNxnJwwNa7
bjpxEnOh7SdUsTA3nHGXVjSpXKF5nMbxYTIuKPuiS5wOH1mrqbdazjQMih+tpsU3kcUfQbKIAYPo
875iJcjmAgWJwECptwOv+trTiJkNp7lFKdcXq7Gg1qBAjrq297nIgadEXwWP3gqBdkewkDeTCxYI
LzigmBbxbe7ncW8+DrogjFgFoV9ykLdMd1GVOKXaA5yCXoIQgY0IucSw2Za1+sFc3u2oWUhXC2Cw
XgKG1cLxcIgn3x2p98KBrJ8hYDAoQsq5OjHpNRnhb2d2pyeGxHsdZs11pAQ0p2tud9W3hI6+bBN6
R1Ya7iDn0psS5Ykos9+JaPSLHdlbO0fbCW/KPCQGZEJvRNfZEtrz4GwZGUsCqQDbOUTDB7WPvF47
qHgmymS0iERi7kECSu0CxC21PeFRt5J5iz83KbODvNkDDij8PvICmoikLokJVHU22KZfodQBJzkS
VzQK8aMjSbwWh8oe1IehvJUw6GquuJI/MrGP9gT/UeIrFwuj5l308qccW38cSUxoVIv9Xfe+RRqf
lqQ/s6bYC/Ejz82TYjKsz7CZLQToT1Q2w1P9KcVc7gaItXBSi6MIgvKc55p9jaJokyj9Pepb6zPU
PsCzdqfYIm+EgejBMd3wlMjsyJsZHh0FENUwG18kUt9nMdd5VnFto2kazZhcf9YSG1sZVpGHwVgU
mPiNUvTst6KrfQ83AVdNaK99wDFbLs1aa1BXO25oZsoeZiKDt+2cmHD1RMHFQi/eVPo8Yn6jleJ8
mQSNHnsN94AQCEW74QXZsvsohgMIEvvssS6bxhDsbQWHWTkTWxtPFKvZgRzc52OyzaUMfBrndLEK
l38kIXtjDMh0xMU9EsYTavsYo/uq6KaQvCCCtaoeCqjZqnBnV72xuncseqR1TMXd3NfiUqxo6Lfb
PtTyXd006Q6TmQcDNlnPwCVoAkVPpTZdS4vdeOYIEMtd/4YkbkYb0TwMQn71dund0sTwbpWgQzDS
m5DiaWAUC74H8xot52SncuegYbJdazKobxGQK43i7jKE6TswHHXkchmvc/oMz/RH1mRepFtCMvPD
SK1HW5/QN9QQ2P0HMj116zgZ+J41hrOruM7RlprfCBylX9g50Mjb+N1xq71Mm7fa/up70E50OOQG
Kt1vB08RLUvaHzKkco5G7+A6KfKxqn5AIUhhq4rsmUijm8Pg36f6Gg/ZJB4odcJDqKfRHpRoglam
VPiWNG2dlUTOB7XpoDdCbNF1xhFXdUMvuBGroGe8puFIlW5BfcRakZjMIjCd/OgrwItDRdwISLqn
MQdJJ7Xiu9SQJs5p6Mdo7lhxUABrXJLNTCLYG4GpAIvFycx6RNI7Tit38JPQfXD1Wh0JEBg7nfC2
hLZxml01BvykK0K3Xm70nyNpVYrQgr256Pba2L7ptFB2IAI+tXqxkJdcJjujhOqJ/81p6Lhq/BIZ
APpRdtGeHEN93dQEI6lef6QCsXb3GDFXEbwo0a2uUcCVextzndOyfLkKwybaL/j2iUfl73TQdKiq
x0gCGYPCipB/O1rlcLznhy1wY8nHRu+2SVcuhlq2FQg6bA3xk3jQQ+TiOqYK1Tmo4ub6WQSLlTEr
F41uWG7vrxMW/Mz7tdljZy35Qhafv1e+uh3UVUGu+UjMV9bLcU9JzcW1BJxnxDbh0Dp0kq+7Q40M
+/qYTOiQ8glEWz0rgCTcoDoic8bVD1NNc3AYUrXNUQlVbbCz+/S9bLKfVUm6aaLCc65g/RYxW0fL
zn67ZTfjh+4U22KJAL8p2k2ExRUPiOuTRfOFD4xVVKNVleJa8L7NwUe0BMubsyv2JYoYW3MVnmxu
wnQi4ymazI216DB1TWKtAp+wEcshcr+h5YsjhPkLyQhTfwRRlfpB159TM0HTOpqk3EbDjzbyGoLL
0huiabL7QkOtcIczl8AjJHS5Dosc3GrYsyNk/r8bivRaTAjSnLiwNyoGaUogPd3BcoeMsjnOeX5e
UG0+pa61+CgLwkvZZK1GMx22wBxKWM3eDyQuP2GSkw/mvswJIFRd2+llHzK8YZDBKglmyjtMWqSO
hhVGO5PIDNKXe7R+SOSmfvq0MYuQbbChCsx8NZLMM0qD2BXikCTSr3WUk0ylj90qCIlNrSe+iLp4
JUBHbDqdiLHYEd1Rjk8gVlkCS/sClaI4OiLJd0IFpxIC69pIqhmeecrBE4ZvvejN13JujQW8sbe5
CJCciAU7xGu7m6vp1cssa3OfkcyqbE5WsfxbD2cjnsCpyS79JssWIBbVh+0qxOaG/RJpo4mUybWO
aI7ezGF0tnrcaqsRbS9jjNBPtYFrdheKj8lBl24gIjECsbEWZS0dq0lfV4xP2Ms4RGlFXstBUC1u
3REPUEm2TE2fftFNDsvNpKpmx1bz+tdxuQg5J/qMyOqcVxH3l2ZyX3Lvp92+kTpy1SZgyTNpaBjK
BjoXHhaogjTEXLfXc5f+HnU4Nh4KaEfTuAp7CAhNIReLtbaIBsn2SQMUZKWw9lXhmkeNP45MMpqE
WphjResui/HaQiS6HzgoyQKih7hzOvbtX5QpnmNtPaUMQMriPGTiSsdxnS3qag3ZhTSrTz3uOXmL
U59SADu3UT2R+PMpPEjXmgv5gnbDB9b1d/Ulo4fccDr47GddIcHvu2VTbWIEVTfhkjsx0JaZ+msl
u0XgiqoOlXpAL8jpuo1O/OoKV+trStx1oMnXiF89upGxHawk3duLvHsMqmE/zNo6H7EQ1tbCdOyO
eUSow+QUaA4VOcB+R8U70yGra1SEdLQZMkM7iNUKFUbLdrA2Jmw6U/ks09EgCccJCWskTGDDhlVf
5Sn6zTCkdwfzoIzDa2rWdCMKAzODSh8EmseZJXyKbyHtJ8oX7Csey05ItNsmsnpGx7OnLy0NqBI4
KKvJybeqG38mixy72FdEj0lU2Fx/gCShKN1Uk5Ufmlnso8b2/JANkeG0w96aUDRHodgjbq2OpECX
Rz0Rx64GhWYjv9+7mrXEfeww2xX7fliM/XXNNsnyfpJrhfE0nKmZcxMlmkvri/4ASZoJm0rPu8SO
+0FBjHMNT7jkgnHsKryXq9E29mETwtMwLHXMAqx3Dn9vJJIMnink3FgSZJihhFsF6I5KaRCo6QmM
mif93Ad4lKgn6eFhLQut8jgv6Ky8pqweIRWtyL5Au+X1Ozy9b9XyZ0GoWPBqvh2lPVMhdHSYg0ed
6899ubvfVMu1XeAe3ya2fKr16DSaEe8vKAksWqTnwChvtY0cJwwsCmJsNZseqBTXupq9ism+MOuP
JRPq5dUi1hnXBAhzahc5Hmg2qMi44PR34QNB52HghVipukdw1anvpJzoaTl9l0O1DWPmaG3RsGle
Vunlld/vDdn3PiYJxiVvfD2WGjGrzPn0In8bn60C1xsfbFXBVZwofCvKGdqzMlibBU6aullXcDcS
xH+sV8OWNLGrVyYkcy0epntKoW6AC59z9+KNxkiSVv9uuvn3LiS9I54GdPgZ5W9umoIdsvXDW6oT
e+tZXJ4t8NQrifhfozwFNm1IYhr74kCk4VqAPfA7Y/gP9s5sK3ImzbJPpFommUxDX/rsOOCOM3Oj
FUQQmufBJD19bfFXVmVF5srsvu+LJIP4gQBHMpmd75x9XpTimcFyTmVVQLoy8kFGNMSzVrSV29vM
8xL6qJJwk/kBjy6qHRbez1Ijbf2ubQLUCh1zJDH9/dxGwOqPRvtDCuPJjsczDFDwuDI4haFzqE37
2pZZvHdbN1hXXTqjljFFcIfp3LfZSBBtNwqH4WTl7KkyfJmGJOTybu7TbjxRYqdI1UbbSTb2VTaQ
KpIqYCl2xlt+kx1GAP0UDvrMzvaB05q38RRY/dx3yATGxW9lskBwVt74YomWzNmrx51U9zCsAmK6
gLEO3Su1KtZxbid3XUBBWTvhABBKfLW6ZvdUwq9kpQv2Mc75rQ6Cx4YjIM70tjmjiDYBVWTtgmG3
KEP3s2q80fTWZRkecXcR5qRbhrv0qU6Mfl1E0QPrRICsiIyhmGx7KNuVycpohu2xb7CQt3ink871
Voi3IKJzIbiBjX0j62Cv0jY7hFSprFHslgybsetzJY7Ca3dF2CIX5N57nHmwvEw2Me50pgm1PTWx
h5qA46aPqRqEjr5mY5I1/Y8gKT4Fv+KV400UkJkUseDfgAUz1B+FY30YyTqTnTqJShJGTj4LEwtL
OdHTJj1Dw/hPF8eI2a4LTtZruB9rY7iW9Bxz4jF5Sq4SXwyw66S15flYbPyUODVUqQEShXzxIeQd
zP6XMI1Da1rBUZJ+on1zjWdbXRKyf5sO7MDezF0S4XXy9J1Lpx39kA6BeaPVV0DhL5O28Kg4S64b
J+vWfvm7KYPszS+QV2hYB3Kffvj72s/CdcIO8qBtCihnqb78qqW8u21pe5yoDcoDOkiBczjzSKcA
RdCyNcstPwAIIgeBzFYppQ6FtWEAShma70LBG2EUBrbzwkWwtueFJdhWlAssxoAQSNMymQ98ej/p
XD1Y3VUMWHcMMDzQktjg2SE31boQ4Q8SEMUyTvnp+Km/EbyjE/CXcQgMsSO+OQT401PRODtiGNzg
OSwRRzMhMqkHnHSI0vTYNAk9CGKeSPrYwAKT4RJS8lSl1ir3aYGsQ3XxejfnKHXXzRjQh7Ay9jpG
rutbRPcsO5scsKmKcjZtGO5ZoJKDV1ZqzVH6jbqyKhO/gkajTcgR9Jjv40nCdboPVLEPEIZYrdil
iGQDLw8gCTRIF5gcmNdxpKTLduHJNU27Hm1cW6TRX6VlQ11eyk+U58zrTrndwZLu13A3bwm5M5PL
g2E12RD3SydhWD5vxq1ggLYLEvvDap6kC9i313gU4hHGAvMrnD+4P7aidSA8IXKVEptLWjxgrvB2
LngqBspYGHLvkNoGj6MUqyb1Cr6ik5apDMd4eFtDN2nmjZpxV2GfRrGc1nDolAQm3IwuT1G+uTRS
5Q6JDlZBt4aRxZ6aZCNjXDQLFg3DZtjUpvmnr5sJfhDfmKp88F8TwNcisA9xC4ExjiwaIQ9OLU4G
zcnbMEqfsqo2TxP1nLI2ON8N0PBqQlMGjzko4RvsYM1qIkCYgAEGtVJfOeXxkBYZwYZ43poEqbO4
n452hg+oac2tMuh6yDWhjDl/IPqYbGQ8fLqNepy7Zlgj82+qKjkG9BPgFDYlYyN0x3Xm90cBc8AD
z3VTttbWmUR66HoSg0Fm7ZJAMz1UVFXbkvxyymsXmvpqNKG/jrg6qlTdMBjNKM6r9oltkJ8AFK9G
AbEB6OomdK1pFbbmT0a/4MorV27aBKLIbI0XATVyM1454TSk9eY1HpN4Z3szIRJ6l0r6DRG9KFco
70K/bZjf2J+ZptvH064AbMJ9npfDO+YfWgQ7NyDw6J8YBBv7DOK2x6fsMmi4TTH27PRGbEjLV9GO
sHc1lJHaxuXUlZmLFAQsCmKnk4OJzoAbMb+hiCyYfpciGg+ywNnu0WvEEaJl49hupBXx4E1Le2dR
qErwdBUEnQ230XrMs+E2LDyTcs2hXi1EkKquKMWkd3LnMLfY4F9nBo0ZqdL5NjTC98Z6KLpifq7y
Pa75ra3ZWmvLMnewFisa9HgWqVyg9bpaQLOhSShgOsBMfNzmBE0gQb4V2dSvvbbH6DI+0mTN4V5Z
ENlAz61FvlwNrcsUPoOHBY61Ibq6FSJ56h3z1WN8lNsd+go2Uc8sI+655wwf4g6LBsd0rg9MZLJ9
kJEXnRhT3WmMh0tZUbzzLfPkOcFr5JfBpu/cHWGR+OTYzU2ak3FeVPyO1hDqvkOQYuz/Z4Nki8nE
iP5eaLV2lBIcGi51lZ0DF7ijSaE8iKwmwNwHubHO45u8gXHcVNN7cj/29k+ZcbtOVfFcdTT1icH/
iKGw7yKf9jgwvtjgzEWGzKls4mhRDB33BG6wYUW0vr8JZbKt6tMCYogtnss+ozD28/FLoECtTdIK
F4zD0RGqu9HFcieO7KFZ+/4Wm6xFP3RQC5891+2OYtm5u8vu+vvNX++6HJycyXY23/lTY6pTRA4q
0vM8zFZyERa+35j//af/27/LUTFWHQfP2c9o7/IQbr+zhUMiQJCOnDMnpzd3XuM9Co6EaRlMuI2I
/zepvkmSTt98/yn67z99v/vP/u77Q/7nM/7Zh9j2yGEhVv2mtc2UlaamKXHBkEdwhrahOZMwKjuc
eVMANIeGzjSagUJFzbOt7V8hWNIz4GkN1Syl9K32CGyT/agcUexs7Mhrh4+yB2ymnYSiFVCWaFY3
njUgCE6MXfsOtVAPyS1X3p4lluzSxJ6k96PxrI0aCg2MymJpX8ZRyqQSmUMxql3ZfXwK+e+0AvQ7
fCzrHriN0QQfH0QHfYJ/v1kzx3UpWOZAYaqtQwm0sn2wg+aPMKEdelp6ogvaoQ0zYZWULluofoX4
Tqd0YIF+hvIaOJtilB+VFVwmqCB7lyP8MsQ2ev1pVY55CuIOeCZD0KXBOlu6rNPo3PiJRDOkbGhY
+q4tauOsZUfpBMZLn/8WrZ8/avO9oygbcTXazFRnhzVhyFROe9l2tEanKeCiEV/N3Fj2uvH2aUUh
QKA52eux/DVPyR17Fx6Don3BD40uPbMUTF52z3Zh63EiIiNJEWBs9tecGifqv3ERAfyx1LOGrs0p
PeYjBGghK/7ZIlDAD4zHHZyx/GBRLV4sHePd0jZu9vSOc16mXyt/93pNfIaNg1D0dekchk75V295
ePKiXu7jeQZgu7SbD72nbmwKz7Ol+bxfTnTj0oaOXDRu3JGGdPLM91kPtaqGTLMOenrUg+5Xrbhx
u6VhvWzpWi/HBCHrIUSBrV0AbSXchaWbnUWzp4uLBw0NUtAYp9IvSKbmD7AsH6Pvfvel6b1ZIJyG
Sfu7s/TAe0sjfKvohidEif0dOZXU/D5lFeS7Q0tfGuV9quX9pWMeIH52mqid75b+eVvQRD8snfTV
QDt92OCV8CkVW5kh3fX2UmIPsHnufOjYvo4OVdDcwLHC8z3CV1l+frM5S4emVjGKe6blKJmTw8k7
f3XT9KJGeaEg6UcUvZBWTE+eqAS2BIRlROlrn7DfsZCfvr+Qr8CG8DMZGsk5coxdh2ZAUahzwLcx
rbIZLZYOzBA3nxeQabfoCvP1oY4GaLsTVBslJoZWFlP18pTSKC2z+6RIbsq8598d0PSnlRu6lCDR
EunWBhcO+2E8rpz+U3/HJu+9iTgLLrUAuaepfKrYvmXw3ZL4zlPmazeqYi394EdbmbcycfZd5pKi
yd7GZsDTCHbH1cG7pO2JKXbSPw4yWolZRDeUOnKqYWRmSxvLM12ikE3ezLoXOxfczbqOp3d4IRMT
f/SoITHSbZAE/GIBjD2Wqv4S5JCbKE2uPUaGlaiddaKzvYbpdC0iJlvUpb64nutDLWS/zvFh6zKR
YjTtJec8pQXRCKKdUdoRuSDHB90Jvc/PUV20fVuOvnEg083EsSFCStABj3cE+Zk6M/XDsbL0tpip
Lui3U+1eR6SckIljhaljR7j1IVtOUXppU7XAhDYekwfmjqRDM/3kZegcWZ+4xL+YOpSV/5mQPsDN
1Rdb08umG2u5/DqFVO+3vOxhMbdrxsunyAKUF6aoW4Id6Tpgn0Hytb2PQoe5VZW8JlW1dDvD9CNN
UcMnoOOB53Y4s/qRZyVHRYwzxAcMil8jhQOl8N01hAefI42CHYJnhtmOfh/8eLyRPUDV7zd+RSWQ
ttANqri5K8xhAKfs3HsSU1BGj3E2JzdBZwnGCNXDYCo6Z0J98/2mrzCoKGFAQvaClzEdnRW5gwoc
Z9xv5TD+ykXprj0fq3PdQ3g9TCVp1E6m3QZG81ORs1EkOaFXA4L1DYlbZKflzVwOSIQdk8W+jYsb
04pfZlgfzBEoDUscqz9ZNJzMefPLilMwXcvn4ADgYLWsaYQJf1PqA1Aktl9sSJJwnBlo15KZ59Dc
efib3quKCV6F0awAMt0sE2xAcwstPP2FXSo6Dl4lzgPdYrAZoRaEsfGCXzGfg/iCybhbjzRJcLpI
7Z1unZan5sgcQJB4rTx6epHjFjTV7wm9npOEfXLaGCDWgisqZrP58qptsc7UEK5tbfJUkW+6Z1As
BGYspb34nNr1Lfo5vaOITezL+jtqAI6NX5TXwFWftME8hnY0vxtlefJdPX7lklA0LKg5egfxV0KE
UzRyhhXuZC9pN0ztXizgTMms9G5IUPAnIgNzxBDVt6r4zer9d6lV82tqX8HegWMWl7CzHU5LWm3s
Qv4OXMyo9FcDqG28ZBsMFmfDAsOWJIuyofWOBrs4+EpnGx91B06I+sBVWM7F3eRiEaUbz390Fwu4
XzbeB1narmovnVBXp457gH9hemw9b+fl9TMaFYOrbEkL5HDPxumHSi72GEdPRWMio8dqEzPU585g
ZXPr5Ae9r+FJQUS87TrZ79hlV0cVYipJ6SIu8chVgWjxF7eC42wNixnXvi+Hv2L1hO6bpyqqbhJ2
titVXJ2pB9toztt6Ai+bxPTbDxHGrqmuQhIwJqEofo9O5FbH0EODtaYvH4AvRL99CdPyt1VHR6/B
8s3h3dnFmhfKB01+7omaHlkK+72Nw+KRzBfnXDJNXyo8mLNRHWZ2uBs3nPtTGCkSM715aSDmX8aG
saLrOBCHS+i8ur77bgzpnT7ap1aEBIzcduc54qHDLo19uS3uwjplupogpg5gIVnTe/O9teZ4F6cU
47jLmOL7Tc6Z8CZ91VFX3RVpUsGdiZ2tR5B69de7CPn7trMnik+Su8me9cXrordoIuMFHU2yoFrX
xKOOi9Zq/FQUwG8zelj2buNDf4u6NXRIl/VupJuTttt1SmL/2LntGxHt9DZUy2teodzYqWnf1qnx
rHo4YOgAxbaLfpuuszwipxfGQQNn1Bk/pI1bWjEO7sl38+vB5dhWKSbXbL5pIxXcD/gBZKZvMJym
F+9ROykWIsAXNG30GCR8sGhNYS6NGLA/jJwtsWWjJVWEZkoW44ORF972u5f+73KOl7+SgX/fHaf+
DDQTGFTkGS1ig5ZLePCPQrE+CkCgA9Y5OFZLiGdurbuhEzcxiPkHXq5djzZ1k9qy6GhZbrYOqAme
4kz+54JQClspzOzZFGc4WpKXYQGnlgs4NU5j44B9hf5Nz8nh31Tyv6JQMousddm4GaTW9uCMcQK+
LmbvnGbOU5f5LdmP3jzJFB9+aVoCIUHQht3hbbGq4P2bpdT6dXK0enmuYGLf/c8bLy/aQxb2T6FZ
M9eiR6AacMCJyXWAafZtta2Eee1dP/grWftz/D/hV/lPXkb7z3gwL6MnTeZdtutJXso/4s0AZExm
DF0IDM39VQ2h+d43ybBOZeLB8zYcFI4hfpvfqgmC0kwWeoOML6+4HUEX0Cl57O1MXpm/tmeXeg88
CwRY7Jz4C2L3IzcuYZzefRJTa9CbDqwPSe4ypomz4bVvt6Xj/IRt1t5gDo4eLGKIWC6ij6zJ8BSN
c05bzFhsgCIgnNqRu8b+Gdy7Zn/06LE6YQm9dBY5Pbutjx1zZ/Znrfni2czP//XlJv8Mr/MCgehi
C2g5xGTdPzviCtkHZYQv4NBbwWaEHb51gnZf6ZIfN7EmtpIqgSVYd6dBYGWNhl3CNbDXEmAt8vB9
sPAfIyYU7gTc/DvAlqiuPqgQhETOvHH9S1V5ePa29ThPz/kY348ihxOT4mU0gvwdrNzwaGj7hIfn
X/9s/Lv/GL7lh3OW/2EXpg7yf4dvi4kUazHM2N6dLDtiL0U+3elSxh9R1RKBDEuYVTa/CKZX9g7C
KfWxRmx8wnfk2VWyCW6y6mAnKtsWHsNW5qdg3qZePDe+or+hyZG6uazo2oXxhXTVnkPpZn/3p1RF
YORkdz/1VN0YVtr9HFgiHTEVrw6MiB2U/2UkQSrXvJ9LILRhKNz3oMqPuc00rhjFi+iS99ga4md2
N/0+IwFzsIF7XjOM4Cu8SBgxNSTNOTReUX2cR6IS6apPYoqLOHOsy9IHy8vc5DBBRQeVyJ1jnqzo
0niwvevQ9OhPam+wlvdrDVP+tvJBtnGYZUEIyFI2yRgAAy9eh9YZvgaGXYHdfZT9NOFxxwpqqWs3
4GNIXVVTtwMTt0LL31f5CLKLAzU4c4KkeY2dz+0H560ey7PZzOqLpfWA+hmcHKiPPLCDYNX1sA+S
wIadbyrnnpgdiQsjPxC6hKRNyDCJdjy3m91sEFHRu3au2ndibxjH2yP3Lvld7Xe3VkLKxR54HOmm
eitcx19RivKMF8u+SSKVHzrZTHvVYcUcEovKvrKT24xtRhSU5vu/vgrlP65EynVN5UpoBcI1/7zD
GPDQnE4m9+AjmB4E1mWJtHnnDq/ZYF3ihWZmh42zRUy0ThkgMiQ/gLJY6Dnxe7qjfmrhJgrrM1fo
vFQ7hXtXMCcXk2LSO01U9xHvsFqSAv3iqp87b+V2bQ78Bw2SepmtLH30+yB6x9iGaQN1dG3n853o
+MjM0+oAN/zf3HxLvP6P4DtuClJv0CVcaQrzj/JJQ9XG3FtudJjd8hynk3W2pjhcO5kR34MPPOWF
RXlNWFBuDEzUHkT/xInmbOieA2bT9pfWJmM5uBbTHxXeGUHmLGKlxCZDZrkacH+H+YBzcDFCzuMP
k/TfShokAMMkeeYmqjY+M7G0ae8dGd1YpTogR6e7bAyYT7u12mRWrna12rfMvzYz46x/8xKYzj/+
6iES2Mp3yHugPv7JqHAHUZEIrqPDYFXDecpC765vJPMy681xu+5hBjV4U4fxT9fGu2HH1auOg03j
huPOcQWCXO5X71l67gbzMZtSXMy5JZ9yN7RXNVxGj4fISdXN8OrH7wE2hcugh896FOJg1RM5N8MW
LzKhKKdzuNPahLzKVJ47GWDfZ4wdldlLweDtPMfNqxF28ToO0uQGjmj/6LvUHxXVU48itKlzOCF9
X14ykPfnhhEyBdfTB63NAzbTfNdWE+5w5by0wJrPHQCyM+vlGxU5YuNYJpdpF3dX/EMSNmJ7b9W9
4miYEw/Rxl1PqgiokE3zmKbUvWVUs+km6+7bW8KafWwzjvyDgMespnq+Vsq8en1Vnvq6uUq5sGsw
RF1zDoOVP+M4xi+5Z9Z6MsqKzElXxHuvV6QpZg8wrH/qRM2oQIuYJc97UGaf7g2nEwuS1t5qA0Mq
McWwsnGgu5V3a6nWwLSE/WXEWrZD//jlwkfckqZOV0TACmA7WXChouOM4pDtkwGoVeXhJG6LkBol
ju9bYeZ0cHku5jvTSHexlRYXEfcHLKfY92LO5cGM2K3MMF3NkU5OeLrblWMgmquIgnSzNq293aUs
BS9srtj/gTWiz4vgc/upTMo8Adxg5ZqHd+HKdj9HmFBIRrL36wk4VuCbUU84N8Df/U3F1QXf5p2J
Zeusc8RRm4Qp9WQEPjh2XZqs97eOq+R2hK67jQGdMlov8AK6uC2mWDyRMy8fsmiM19rhM6PAYa8+
ey84xVbS5dyHw9S5zfuJAU8VGM//ekGFlvqPS4trubZjerZpO/6fnbuRaSAMDa4Bdx3BegkRnjOX
lgIc3dZqmu1fA4foa1ElwWYy22xLXwCYx8j8GAo3hJ6AcGcAZr4rfX+8tIYVHXufx1pO9RV1zvGh
AVmwG2DmHqR0XrsCSH815XeqVEBjJwPrXj20Kxll3b0PyNlXXskB7wJGOLos474HNqRkK0zL3cYF
rt+A4TwI0WTvDV23gmLH54XIKaNbZDyFZAojFvPDoHS/gVyj7hSsr1VUmiaT4fIHY3OUaq+86yFm
4e7neoyV6d5bWUcnqRO3u0g3CU0xRLfzqXvNteVedBpvJWmzJae3y6Ob3Ojbn9DujjGFTBgtL5b1
iXwxHIySaXkJX5pNxL3LDpcnidYH4CH4TxxQ2yzIWz3wr4SWo5hLBfNBOuGlKxIsNxzBGM1NR7gX
9KosOXjlnqSDrJcBpz3kKDb0g2j/hRjtXTrV0Cnsh2LGc8XGW95EyicO2FFcQnwezF7oy61NDHs1
Qw87pwVbc4xJt/gw16ZRLQy7/KbJcMZookknpwjFDhv7YmpbnBCYq/G7qKeE5A3KF7S4IcCLmaTl
fPC9tL6P8YPMYCu2dkgYD5dkEib5Tz/FGOAnFv0zgXWyqNnYfF+x/x/z8+8xP8u5699hfjY/0rL7
8QcfaPnE/4L8+OB6HHA8rmXatEVzx/835McU9n8I24F5BoHb5f8g+fyt7d3/DyEEmBEbJU8o4bJB
+Vvbu/oPjFbAePg0DoecDP5fID+mK/93rbnt+a4tXQJIfIeKNUn+sdehHByrCjjLW7myFsrt9xtM
+JJdl5xZplxrby1WSWMh3A7fhs//ef/7LztBV9KAT/Qv9urUYKGl4OZmyG06dWcfrmrWLGucnuRK
2T0FVti+PU6GC+e0SZdxTmRg2EIJ/X6jtQf4JZaDf0SW+p5Whg3b+MM3bPT7fWUFJznW8NLDPKQ3
kGDrOr8WA/PUOcpfMiJN0SSvdNiLQ0GRRWXO2NVirAbou8FwhlY4boqEyThp/ec2nJ9yoftbrfOj
oa2tD3CImWpa7RKYQGhWWF9D23vQUD/sIMJTOIM1SXmS1/7UgQYqe/Yl9qEzzXwTTvTelWSRGATX
PyWLFKM191JJDhBeem1rKmRF90prqbuxFDsImSVbWAnh2s2JmRkxfEdHBbd10RIgi/3fzghmLV+8
lOivXcyov6i6O4ggGy/Xd3anDGoA1GudT2dcUw8mh0QFQI8q0xzqs7sprACYkbg6eAJ2HgFWH1ag
tC2AF6GmvQ9My/IFu6h9ZT+CMRI30ljgK8npCUj1EkQK/QkOUUW2RBFjA9Nogye/lngM1pw7Gs5s
KzuhubgrPqrFb8AUO1+nDrg9ac6nKG7eK897Ih3/aNbNxWvdZ8JqL60HSDLUycHPHThPAa87a5lb
P1gU2xlYJ1J7WM9jddI8JTZRWP+qO2w3pSx+kf0cS8xM2RxsCY0iNeifWmMZlgFDg8UcngKILrY4
VmnkVIQUYmiT1U6KeCSAShWF6xwbgTDWmhED0EIF29Kuf1sWJ65JzPM+6plbhg8+LfdZZ36pjN9W
Vj3lAzalrpjwk0fqNyP2NX7FU9KFjGzcRZzXFc8AfmjCSBtqZXgt3Z4Lr4k+Yl0zrnLLaddYndy5
JfmXzF1r7X9WKiMtoZtzUbxpIXH7MatYm1wPK2AZj+YrqmaNHy73GSU4OzEEt3L0d8v1VInyUAqP
ySNlZPgoIIDP2SXOjoU2YMQDaMxxSrvO2RrAf8iZ/kM7xp2FbsyQbPpFw/I9PVjkEroEDVcIWDrE
KXrGAYOZPzTjRN5WpC+NGbzKgubtHv9jD0mXw6FitAqLwKisX3YnLkZ/43Ymw6/UJAzsJQclLQio
XlRyQWAUqECIaedXD497ky59OgO1uVGTPXoCoQqc3dGfx7P00HNLXdYbYPhkCOkkqh14Oq19ofsa
G00W3CtKm3LiR7VfaEglh0aC0xUTBxQrvmu87kmnOsVJkm/tgivZsboZmCdb0C5Ec1jnDr6QrIRS
1VXJoXnUg8cv2cUYQPJFT2xjeIpv+tTBo6/Ch26UJ6CVJ/jzNNidRYH07kFsB707/eYfeM9j+2JE
dbdKm/iT7NwRJCUz0eYxcJJP/hyjczgHzyB4NiZ8v8cqHtKdDJLbuA45um+Gfq8HemIYDsPtUyG/
KAskrrRJhlk2zlSlIK5MsEcIEJ9bE5ZAWP9OOoOT4T0x9aeuoWUsZObbmdzTQyIvfXSXIY3ivmsf
HBm/aJtEUIsbp+76ozY03RulvliwD12kGZ4SXF7JxyDBgBA0+N1SrcCQOCVYaYwnJxOPfsLFbCns
UBx+voS6h5dJeto7t1n8FZijSe5VX9EnIr7J7sksZb+yJxxZRO9AJOGI9GYeKRSpPA7R8LOV5VVU
w8dY8U0C+r+3LazAHZkzfvKN59qXyC9oxEEod/v8hzE2z6aWm8Gyn0vSBDQXe2tSOLVJrm/IxDXg
IYDx9zfojCeta4orkt9jWJzg1O8Mq+rI8PA06Rj6rDFMAxTbuFnfQfhNV3Qqb63ynr05YQi1xGaL
Z8GXtzw32YoAf00qCRzmNCcH/b6e1/5PJ2Gt6Nk0e+rnPNnjllwUXyRmSsUQdEujJfu1ufBW3UzP
ChOyMCuWFOhrEIsvN1gQEzZC0Gz3QF/c28Aadv6oT+4EnmbI5wslEfgDm629mLos2ohQHteDlf2g
JUuI8CqW7WHe3VK5O6b5xc4DIqcuhry+Utum9wn5Y+LtTNzCxUM2ZF94SbBi4FDzh/GHJ0ex8cby
MlBxFC931zjXO1BWS7wu+qIrajto6r+ChSCd+A17e9zGxofTokGnrY9Cj+Ul1MOGgtt+zX7l3iuC
nwOdKezQK48p4GdnhS/jCKDWQ8gbEpxEYKcOMXLmqnXFWxF0BMlkRJbQm45jLQFZwdADE307Gull
ithO6GDN8ZWcvhFsIkfvhZqvJoczMri04QQ1ttyRr5vad6IARZB0RMsS51BpE3HEfWXIEK2Xq50R
oLlvPXwlIZWm4Wi9hxpBBx7DZy6bB6IOZCsTxudvBfVf7jR++WO3NXDI4/57JvHzWIyYFEgDvydY
a/bUBN20syQvCESgJPxbh9SRsjQcO/9gth5GuLF8kKV1tefoBJErWpn5Slqwj/3GuRBhxazPB3nF
k08WhPHOD1tbtNrHyUs1cyEKjNI4FU4tHS8bV1Wsd6TMOO/Ue7oh0lU+c74uFNcNzWD4xKGL9/NM
O2hWvymd19he+HsGFOT2IVzdsqVY61LwdOMKkXazD4vs4FRL94l9Mzh8wzg8n/0xPzXY1vmNv8cm
HcrJ7Pyig2fvuCiqiTY+fUYW60pRUxb5R53Kuy7DRNXW2UcHinxfVhwUW6ovUu2thYBwoomM0aRQ
WKdYWZu+JxRQxcWTg8qwwejyQ9rJUzEt5KGm/pITIpdXP8tU+Nuk0jBdsuyWiZK1Cgjcj0I+lwO3
a1R5Ly5c2sp7jgcMq9INXlPwWFsVNe+WR8OJU1absEyuTh58FUVDK4nP9slNQLlMiNekFmKbukcR
s95QZSHz8VNWFQHeUNxX8hME+MrW2ZPp40hw33NItvg+QpwDqOqsiLndPnm2zbktF6+GIVi/Bq6E
AD/30PIpovRewZQ5bH7clQDHgqipb3CwUbPTa4ymOBmYdz+aXvUT6Uv64kMr71cbESlpW32btp61
8m3mkRGNDWX5TKYJe1gkLi0BqVWCa8qTuHWtzmFIr23iGCPMbi88M5Vl+nPsRcz+KA3fM5nizwh/
1Ol8H8nkymjmnsTNHZhEf01k+iRbSBEUAzUzY5MWdBmD3/FlKsik0Wf9OHvyg063U6nwuphZ9thT
MU23KDnVMSjXgAxBPV50Gb6qcgQElEaoepJ1l5EBy9/GKOwnVAqxMhw0fZ9JfRGPbyqZAxav6hKw
seZHIWk6QUQAUshDKArPpUJXGvO9b1EQj2HBhP+EkBzm8F+EN/1MSM+KkChKgwyxw+9AdbE6sSM3
7NxDYSjBNEy7WgdPaFjdmnbUahWQgRf+MmyMlCQh8lBKrChJywI3Rdl1meKu/C7kH1g4MaQAfjDd
enI8DK9GQWmTmiCTwL58Tc3FIlf/BOB/TQxciFkW/Rg9/eZGwy9G61/W7Czu28/YJzVXCV6rKMDm
wwiRKTUigD/sB7tLDthSr6aV7yelbzm/nxxLBespbD4w/YL7xgxKYyiaetUmYPFi981K8hMdSr+j
jkfsZFJ6Y3kbZXoHXEwh/ub0waSBcY0f82fUGTHlp/rOFOnZNwfC6JHz2WWEBgqX+qF0eeCNa57j
Zb/ERXWzZCvzo+fgwZpEzeO/f8QU9wkIOVoCzHsWXABsuBIJTKTCZv+PxZfUwviTBecqI6rJgweN
H4MOz3XR4aAoMduCJUs39E0+YOshNIhId4jIUKvkebSLpykMefyvA0Coa9r9Qg4bDHyixW9jJAAn
LHbKvVKrWo1oozgvSsAxc+SeNaVhFgmozVS3ePBGDkGtQ7lZvhus/rYu9aOFi5fESHnoZ2vjCf+n
HU7XVmbq0PT1ZdLmi6g8hlXJrYHfhluXG8xDmCfguMogfc2zztfasI5DzD3VpQ7OEfMhNehKH3v2
A3N8GxWsULX/YpmAVkqo/lsZk6gRrn1uJDOfznxJ3WhLmzUIjqXeSeeHxM0pHntKtA09KFt2tTZ4
GCfhARijmBrxXY+ndQfapV/LEif4xBrl+ww7gvdAm92xzyknDiMshE//yd55bcetZNn2V+4PoAa8
ec1MpKUXSVF8waAoCd4FPL7+zgiePlSpq6pHv/fDwUFmMo1gI/Zeay5Nh09VUYzfdFI955ZX1oSG
JSq9J8tOnn34H/Xk3TRs17gZpPD850D/02hJZzS/2ub4M02iH/E6vcAv+D4k7nNsM94O/DPz7ztg
Yr/avLmPfB8ZZApSmoLoFpnPBvE18hXnHVLCyTDmK5He0oDuQzgkB7+mIwJhzbCGYwtBnLO4gHI3
LXWYuvSP4rp5JJ333GcU5PKKSW2g41iji/1WQo3i5Jw1ZnzJt0TcwttztjEZs9ghoZCl+YO5Wl0Y
LMnPzLf3Q/zocN8z3fB9mAjOQSTiHTFAbJT5Wi3AWFFmUKsZNJyN6xppqB6WJV7OhmOdhjY5ExXB
p3G0SGkuduJRViKC+DZJW2Q8Fby1oGl+qPcVc0xxXbTxjoLtf312Lb++AusSOq6IP75PPTdDeyAK
Y0aYhHX1rD7Bl0WPcTSQZ6EgxnViirdIPqcWE2capMoODK+b1ZuynVyEFMT3bBcZBaPJmKAYajz/
Kj1+HSekl0GX0IdTFug+776MC+lAbu7fUvwEqPJRjJnSHB9Tvulxe59pvvbolVEEd3//awnPJZnM
QWlMrEZ57uUWUGtQ0vkytRqUc0nnxYRLxUELEJ6NhFKZTBO1Khe1Fle7XDu01Lm5eU/EeKh/VtFp
9hr+tqre7S0wcjhr0ZV/rNJJCN3KTY/q++auo2HbyWHdV6w3Z7XlPrZSSkBr7Uj1vTTaq62S99zz
u96g6iKfU9tfvUOtqec+Dgf1WC0sGa0J5uDY4mjsp+FB7fgU8leOeZQD4fNoUK+IGS0OTSdS6OSm
UD/SHAXbp49rkJwyXWBx2u/93IV+V9DzlR9iV964Ytux9mUQORx1lECq/hRbyb4iL37XQ43hAssf
ykWZud5hjVewGS27FV19dcR2O7gwDKv6v33xb79BraIGqTaGmUjFLD/xY++lCcJRMpTM3SwPDvIO
cOcKYA8u0Kv5oSiQ5ahNNVPuy8Ek/H3W+KYXkXgoN+ifW9Bqkxt8S74Ge8tKKuRkmZ+8akOph59b
mFPkbHo+7EV5VKmfVGO/QIg2op/nt4y4hQt31YkSdGB9dSUn+mRq+48/leeVeqf6xH/7HAkrKz2H
hBBqeX7Q0aeWgExf/WRwVt4R2AQtx/86yeQfQE3jD2yGxU280Eng4J0HZ4JvJG3ybVh5lKUiFcP1
b7/XrQnuSgg5CCoLK738bvWV6teu2TUWWPAWVu1iJVNnmvoXqzLn59Eln6s9O5RXJMdcvTDy2mmf
eMWdF2sciOrIU4vPs/W3Q/RjVb2+UgaF7Cr1tWzsj7f0iXPQnvuu2n/s1aqNu4MZi9PnGa7+eeot
6jn1MJZHoT4C7u5zNpOX7tVrtjrY1V98vv/PQ1A9VntNrX28Rz3+WP3jdfXwj+c+Dtumdd2/Lj11
ySjKKWyowoCqCvNoIFfb6kS1fmwfM3CGTWzCxl0wkBE76jsdsyG5xycYQvQEb6u1vycJhnIljdGC
YSDmu37K7yvfOk5iuDikVZypNd5j5ak7CBTQwXpqRFgjj5YGua3VhqO2AF9QixpF/VkYAiipeuwV
vokpWyfA3Ku9ntEY5ma/GhOqoC2vqL//16sVofH7ySeipGhWpCCPi50ll0kuonTiLqAeR6aLrFOt
DiYUxlRIKdMMZwK/ZnxRL8QxNwrXB7VLEiiQIE4ftQjkofn58PO52ZrZxOrlj1X1kq8O+8+//w+v
f35yOnv10RZmNl85s1j3n2//7eM+Vj35c3579uOrf3vi8wd+fsq/eu7z29Wrs0u6ciTgb1gdhvX/
/I825cHxx8evoopBKPVPHx/3uXH++Lvffurnx0AWnpGZM5dSf62+PuPgMgr9W1LhPQYaSt3qt1WV
j2aWS0DctfMRMqjaL8YssG7LhQoeVGvqBfWwm/P9AHnl8JE0qJIH27/TCBcVPxjDCmaGFsegCuVt
RHm3+DFc/D8f52XjbilUMQhV1/0/4wdV3FogkCzVlnGvOjNOOXG/7+XVS+cGh0SHSY1Q1za4dYzF
PEjA8gLnT212nj96Oq0aQgBoj4927ofMl+kIEZya6KFq6MTyfqSTV1SnlXtUxrYCxyHbSyIqPo1u
6iFi5teS3kFoqPhCedKqNUYSB3LWBZXKlEBpKNvgYQZm5qLSMb0jo9xVkgPkS5pB8/faH88JocOU
yybi0Fo6WL0B91gtJgRQ54/nMn0+gLje6qu9Ua+NdmAfEjKs1P7EkP5X8p3Bhjl/PodQmmPAAb2w
LBnkX9Ex+nUcXPozCEHEaLL9ph67wnyO6joKVXtNddtofbNB1G7+7L4tjci3zK6pGMtxXSsXak3t
6T+ew03ZURhs3zN1e//owH2sqx09VtTUej/Yqt2pdvFnR85Vt6KPx/KG5a4MvSq0kqoZlyq7olpd
lOlw7AiezNP2J173Bp82fkVbA2/+2x5VT2ZVTW2Wseqg6WwBAoC7g8tVXgVB2nLfRiO8CyaDIPwA
pMKqLYsnRyKeirGvp0tTZ/1pcb9FOjGfKqjwc/GvnqMCc9TSjuxQw+rOC8KCj0VPEh9VSYvMgL+f
W9qYsMSY6jJUBXsnZHbimn634qA5UYN0wqkbXxxjhcWh9lOsdpFaxYn2FGHUhaQoUyU/94TaMZ97
JxEGk1QPPoLaBZ8LT16cPh+qM5OsozrMl/yn2g1qB/2rXTXI/TPVZnOMKXepndK4wd5uSvegzrSP
XaTOPD8bnS1AR1oi0nGDzGgL1Go55lFV6FtC0MVZjs5PjobyT8Ff0rx5j+gkhJPcTrHBZi98F2+/
evyxGsTeuNUT5s9qE+pyO35sb7mmHho20BDQpht1tqSZ6cOm8L9+RkcGC4lgW3XyqIVRu+nJramf
NT6tabf0563F3od5giM20QyTfDkM2Ylu5se5mkL6lxSa1aurvFJEFW4ld22e/wgZ/Xyo1mob+ouj
aTQeGECoIy2Rm0GTn/F/0ooKMdzyP0krsAegZv730grm1fU/SSo+3vCXpMLX/wFYJdB1U/ccmXKE
LPwzN4lUCqQWgev4UhuBmOG/JBXGPyhi0Lul4uryP8f6W1Jh+f/AJ6ajyLJM1/AM3//fSCpsPuif
xKNeEBi+6TgeIU0G5Kw/1PvRRPg3/h7nxAG483x7uY2CmSgGBwdiGTvfrQGXkv/dH42HJiC4owjI
a8Hs8NIGfrV36PdQlYujUNjjibYCxQZeD6xs3ef+eFfU+DmMaY6YM3jrsYKW7QTiviFNDGEpxVRj
IuNmjei6WThIY6DKpzW7qXv6sEtBN9nRv+U5zBuv8jnrH6v6UCxrciwNqZzoSKXuBjP8be/d/Xdf
iPkvNomJnMVhq5CB5f6pp4VmKiJjCuzTqnmAp00g8nGh3UAiXw61ph3cyoSb2DVoO1cLVCDujDV/
1RCt7ogIoGTPv7RvEH8NNARXMlGDRqdJlwUbk+yHPaZhjIWB+4I1ozn9599usPv+2KE+sTk+Yj3H
RYjj2kot/FtaW5TQ9XcHSPFRHL2ULaXgxgJwMLugvfoAw9Jq3FbT14qZGPbSlv4qE7iTLfyvdaZN
B0PAc5tjKq/TBEnDq+FdTMuRnBjg7hnZnZ6zM2G7UusBK4lawzKpndR+DKKammTnFBerAP9TotIw
zPU+NdqOhpj4WULs2ZB4c2mLFKFgPV+WMaast8JxBwCVzP6LOcZPXtNTN4VEr6+EbgFrNvIMZIJ/
Fye1g7NoGPYMLp7WK4jOK7hL81RqETRmMje2ML+4CaMVAYOMB1kOeb6LZG03iQsAm/pI69vbkvdt
p+TW1wwRdshCN4ZLupLb/zCTBLwBc1g/i5ZTXMRdmKCcLmz3azvN/F3XAjfDQe5qzw2+cvqb2ns/
5AgIvd7B8DQcEVPKeV5Aly9CW4dD6KoFVbGZEtqiKKdOcA8eK7r7WzETNtbzIVod41cd7HsEge/w
hrONOY0HL4ObBUP+LV8e5xEOUj7bb35yMmikbOB+3KWODwyqsXGyD6hDyu6Sl/4+LrJv6wq5Pipw
TwnK3p2NcTktu+vWXq29nqDVcFbz4FXV25ovhEiAzqDz2+6GUbw0jmBfTmmzbYd5JhfHpIfg76jf
X8oAYDoRPCBqMmAmkJWsW2yV7dYADhkZV6iIBurNX3xQMpIbGoI5oCVj0G8Y53Pp9d8j0aOxxTJG
i3mfpNWb5tIjLnEN7SIiTAiyXe/pryBAAWZRjk9ihOBftNVzs9ivou++ewWR4vbw4vkIlMe++tFl
6b2Z4G810vRW5CiL02H8ikLq2+psNfAkmx6vzHbV1jAGuefY0aVZqS3Nuv1CtDpAK/O61VeBKNM8
pEtUoYcAMtgYyP4bMoZ0AISYOnwauDY5Skm7B1W/yfvxdkEAkZj9VVKLQ48g0p+nU5eLd8+8x3d3
HoLyqcOLEcb6/KYZTtgOwxlDVCgF9bVPHb5el83MHR+0S4t73kP+hS1MS4aTU1YUC+tka+v2Vz/3
HmW5y9bWq6xhBgJRpqSKGCMTQxgwIKEa0/ohc7s30LDfkmI8kFqxdziTyOUcXnv/aDF12dQenTf0
yZ1hkO4DyGyjg7/BDMaF1X1ca+ZcXvEdw+cvkFSvAlt0ZVtvWpc0lAm5oHsdZOc5uEtH5yVjfxoZ
VJcoveQtSSyifcJKJcfzd57jvANBaohfeLOXCaY+7Av49Q9+RlRpoDENiakQAFIubBH2Nml2iJLp
VUb0RddyPBD88rPizNv4sPDQDhVPxMDs0R3CO3YZMDk6ai9zrQmDnqNN2lEV6bz6wQPNbuRkba19
kXHVQA/dFNYt2Vp4xwjCLsf7xfPv0jm/z9zlJrC0Y+MFO1r/BSVQrNYA4rlcgxGfupslza2NGyNI
oCV+6qLhlIkErVL03XTKK4DxXxDRgUlf5qemcM3dGqF5jyb97uN7837dRW69p3hNKTR7K3JvJ8/v
patl3zi5iDI9RSTQW5keGgvQFzv+Nrb1slnH+WdRosyi/8JGsghYNe6ixriXL2SB95JPGC7n4LvZ
Rw8xirluEtYmjVDf+P6rP6P594lfO3ldIK2f48t6WnRkU60B/QVsW12sc5gGCPBb7G0TbfuNDmmu
NvFpeK4g0yJx2v3gJo/RBAcxS4eTaXLJTHq6r50Rw/Kfbpm6nKre+Go5oZ2JYpd73o3r1V/jQEjk
wQstdsKPVxtj8JvuVVga8DCsKc0UdD9hNUD6QqS481ALbpoBXRxWk8dOjA1zzWQ7LWt2mgIfIzG3
ty2yAEB51rOVgvcuDDlONqc9XpjbohHPUTLfuR58/rjyng1IdFne/UhSqTwbrB8WeUV1z3SsYgUs
mcRaj0K9tATtQ2Ojdg587oE+vePEejVnmpJNQZKhiHdJsBIpYuOUm0EoIXWnZZGvGki08ddsDfdu
GmznuPzuwpw4zyJDxo0hOIAhhjRjliWIsdmbi3MbI+AJmcPAgRseZ62eNrG+cH3h3rMY/Jtz473E
V7KxEMR4YI43nuV8y2cq3cCe3hot+iqS4dqKhkBGyFX7GTalZbspLcDr0mNKYpqOthnFgshtAUEX
LPZ1YyIsWfwvmTPvNN97KfFUbwbKELvXrEnflhJAsOtYbw4DkaxP9kIze+Bt9PAoJlVhLrwbbLPI
AgcOxaZ371aygsDGx+4WSTfwpfxIO0bc2bK7pmPbpUI2bfzG6kGv6hh7MdNcuxAeLng1f6y+/tjO
8Jz4NwD14IDXuk4QAwcfVa9p4ATE1rv1zxQLz6YgHG6z0DbDUXVgvgbcAJlaKY00vvNIuF0MZPPk
kdoIE8270+2JnW1PP9YU8GVrLgcqqk/My6uDTfo5F5d2O3je40R0eR77Z7NHXKtvbOzlbu0QSU1s
o891K1r7t8Ilu8bhkLjeO0V2PUXD19W3pWWtBKNgwk61v0jtvdfn/Te56foIObzcH5PjvMTt8GPV
OInLRH8hcobmKBAcfKBfY6P8ghIg4UDH5VwbL54wm71npxtyi36M1UixltE2NBJkhwGW1EK7oxn2
CoF+3a449KeoenKrBT0VgXKbtq2ffSAT2AxvErc9DYv7oJnTbdbAVE3zR4afZ22YHxEQOFK+zKVp
DU5GsOl412aNnSf1r+P2uCWpZFMWGIrk11ousK48+OJn7s8umznmZ++58dL7kX+ha3chrI+jH924
OB20QPDDSQ9JCFGMCBXpoW7s5yAo7obx+zpCyorzoTtQH0FIboVuM3lbByhjXy7eqZ9douUR+9Jq
oAJE3Xsxw7ZqnqZ++UbzcDjTID1CdGDOXCwmcrKlBkcJ6pH42/Ncry08S6L3NJeRTwCeq3Ft7J0r
aLCm7C9kC9yRMWmGWg3DsK2ImmpMC0hMkobIknfOMDZXuY1chsiifWYyg8HkDXwgMy5TOW9wPk0H
4tieTA10/aylxS6x/UdycVx0Yh27ccBFn+tfIOJWVVqFkZMdwCBz+hvTiXHJcAyq4GcaiyisiKfb
4ppAoTFN6dVi0t3POzz2nIdw9YHaI1fVH6pq5kYYp4SJ0Y3MA2jhTWVLuuzQbRtELkV3mlFZEHDR
kbAgLJJZaabPJm0svUEAWUz6qfW0S2E7PbkwGurR2N6hZy6vvbIl/93LkcwUADkSGX9tagdEm8NG
a8uRS5oLYCJKiiPKJap21pKWu7pDTtfj6TyTqEZh10dS//lQrRmLCwgXir16cdJy8AlV1dKZ/PsN
1l0h1pmREaXCz49Qa2iWx703anftQN2snvQAcYTOvd06JPHqwu/3EOWOKZW0RBZONBKHGCtzwKiF
KX+Q+iD1sJnNuwp7876V1dxZ9X3Uaq5HzC+iZhv7/rdZNpqqxIq2lYPBygMiTBaMcSqFhqHRQ62G
Vdw+4f2nVNqAweX28UVie4dsiR5tp2GzyI+XH6PW1Fdg66ULqZ6EtEAt2SaKntwgpOJa3pY4orsU
PZ3O/mqnq7SLvROOp5DcOLFpCNM4BULXL1EwxBscx+sN+HpmTJbTHMjpOPqpvV44ZMBfaUZySzCs
sdcWpL+gjqtQMhK30NSzmySKi3CeTEGaWhBwVq5fUMJr2xlUzAMp6ci1swHEuVMymoPISkzIAklE
Ks/w6jr3jkk+nlmSbhPbrbkFqQOfsDSsED3JpqwX7bqO/JZxO/zELs8kH4kC1Vi/Mh6B4U6T/ypN
xHNfajOjxCrE+7ZfjLLF+mqtd1rJ4AFEAQrSJdhrRuPsc4Pv75w5vppG5xv1hfdVrPmphEjJ7SGi
mb0vMGyf0hK2oq019gNEo3OwDCBZHOQsbsf1oWq4VfQlGWSgJorXlRuSn1lYbZtRXFp5nbX90Qrb
WNyXti0upiGIcJnEF9swAfWtTKb0cun20ByNi0upI0ERcWvMcNXMyjkxx7dP3Rhl92SZu5uYU4ah
RvV97K8gGwTn2uYG1gGouFQGIzGUa0QuLikwLi1gdOlpXCiSsYCtEd+TKuhRAMjmfZ2O8eO0Vr+s
luv3hGuClkl/CqbIggcxfWtzUia9yVuvOUSg+Jo9zkfw1nAqRsaYnn8h78K7jPT2neyBLBmKJwU6
/BgxSdcEy63tjneQzggzHuLvTt0vp6aGDDl7ySWPyC+b3a7dSfLFTU8C7Y1mTdANY5zhg+mel7Vd
HsHsEvFYjVwtC/PBIf/rMda66qSNQ7mtTTQ9befezXhnEJY364iCW1KdM9+8auRi1G1ES0iTE+Kw
Q2ftzafUc+/yBk1ROszX3aI1d0EQ3UyZURx9q+8u8Tw9ETVBBwWu5rp6d/6uqobsQcDzvkqJrUli
oAhMTR6WhQCaTDhwbxv7JSU7gp2Yj/vJsfxTMsfEobqxGVYEoQGqeokYjey4iVmnzsmCUzHWoV2K
5qZpHXh3ZWyf3AKStGPdEWyiHzUUFkyRCtCaHRka06PRUXhYbRfrIFo/08QvGhdmfSCk45yipt8n
ZfSjhw7/YKBSzqrROyyJjRjdcNhgxvptFHN+TPuDBkD1NFT5xRp10nU4comX3JOS+4T55ow9wzqB
Dur2XlJ9jVYjf/BAFxmR6C4TjOZWL0lK9DggxhWXI8KqS0xVRsrg4YPREZhunJl6ie/O9zhJgz3h
hEQS2Llz1Ffm8YbTkLnWmRintES7RPalH/0lHESDsngYfsL1TG6HGZFZaT2PASOZeRXgKRZxLzhy
EzLvzkYMyWhYiY1OwOmO+AtKmcDLWMKkDpG+QtkfERfHodbnZ1FW8T3mz5vIgnWRgvBkAkK61oo0
u9Iujb/IZKoyC+31eQW9vA/Anh7SrDhTLaX00nszBQUkWEt/sad8uMiGm7h30hK1+YrwLoLIenCX
TuaBWM0hmSssD9pyy3g622O28U8Rucz5ENzqCPe5VxdaGHuANPLVPCvCt16awSHtA/fGcdHK2KJa
gD5FQK/c6glgwgt2cP1afG2Flj4SRrPDVzncRYjAzZkBIxkFWLYsPC9xYYeVbYR0vKRTh6GdqAWD
7CnflRYoAcng33Wz/4Nw6uWwTkN7mdHleA68k4agdWql+yb2Ka259tMSlP1xxPfS0IDdzkUWHBuw
mlvRV1cif6JnDdIgIrOyn6LzgoCyby4lmTLnteguJjnf99QsNz5UZUnfn1DYoNoO4M2xUGtpetW0
3JK1lnigjZCrs7hSGWlguWUyeHacFoiFGSyHMNKpJWmCXMFtoaGeX6CUbUs8ouciaX9VmrGEna6Z
8Jqk1k8n4AoGASROY6gtYDhyNW1mi4pCW4DCP/nVpEe3ZgEIZvWRdrmMS6gvZvtpztezHTCB78us
DAvHW85k1O0SD6UdMwxyGeRTakHA7fM8UOpAR0X7E2f3eoZgMP61mtdtiqlFwl0d/bzIhVozsYMx
D+ynvx73S5HudMK9wJBLSZOQjUC5VjEPZ4Rv0+p159hivlPBfueFIY1lZBC0YzLGmnPr0mgxMxdU
dU2QjHouUkOXz5dd7v1h3OWvXObpYOeB99t71Qeoxecb/ngIiZZuI5Yycyti5qCfb2k9xrNkDK9/
fqCBI5H+q/xxH6sGgnmqbyQ9fL77tz9ST/qaCxACdTzMSDn4+rc/SP114BsNU+BEfPxd0kbupjdn
b/v5BX98gHrhj+c+HxozZ27aI62So0UuhER42HOBLleaOzWXqCwyRMHTypdbmz60Ock+dCYe0pig
HOQmPZM6Fl4EyZbiKdoX9diXT84krBEVUtQhJEcmb25Zjjt3HLiLLtqXovIfXaCNW1MeAZxX7wEl
n9Cpl1oPOcTrM20NXogFE/xIzPgSzeJL0K/E2s/tQYZDLZeig14401igBNDU58zWX+dqPYlx+pGU
NSBtqK1xdD2YzbkqMRExsOAGuTgmlwz0DxxFmJ8Ypzvjk53jwRJ58yVNvV9J3dwGTruLreCuNuI3
t87JohzzGyqxv2Bfd2N6184D7OOBnPuGziPT7hd62Xg4HB9XnvXd7TTEHpreb3ShvQ34LGT4Bfi5
5qi183telha1j5lIEm2wt/hH+fZ+uSY38FfkMgAOjC/VZD9l+fSYtISiDqZPeiIdhCrC7VAU0zu0
OiwMzIxcs/kq7J/+TCXX8cfbUh+PZnkaJY5FFxO+yKT/aZNmmljzxUvyS6nFB9OIX035b4am0HTW
1jT8i+dAFeichG+bdj3jv2zAeTsg5o3j6gtE8ss0B0RalJuckOnKsW9NZ3gmosBKKKYX7TNEzgen
7vJNbduHPtV+dL6tQ3lMSYWfv/jG+pTX43w0bBx3IqivetEdG40OMWO3PI/yM2lL8bEMlodGRsaP
0S+vhsSTt8RRJtgiIN3C7XSt6za2il2KT4MtYdkbLwJgjZNmMxnMBoLiabZ8guumde9fBIOtLTHc
wS6gDhG0uHKkRXVrZwz/Ae8+9O3Tki/TLwxWSNGDHEPDok17Mq9PxhDdtGj+gjG47quWy6Qlh+c3
up892kagbzyy0YDAZst16xDs04/Xre8QcrSg/kV829mUN7X3KWiv8hHURB3bz6TeN2b2dY6wZ8QR
oFm/yS70ysswmIhlo4jw4Jvwqny3+V5bJT8ZZMfIheRgZZa3XQgN3k+t6+w5euATmC2xb/jsdhHN
JNny2g4NTYjSqpON3TgIxPEl5b5v7O2agXwsJzIu0pFdW/4Q2jRvV3MkjBydBrTCRMOYXeYd+UAZ
G7CZKupPC3NBZupnfwy2y0OgpWQTrf4Pbyhubc/ut+YcIZprsTXX0T3GJdwvVR5vKSk++oDrQs+J
ntLaO1QQfpmUnZhLuJtyZN/ZeoCp1HbuaPJHuwb3Mmf6egFt/bNO96ThfKmL4Be4kTYc6+YcQAbB
B4hKJArM1063XOwWM7n3UINtKqpbE1Lk6rntJsO2u/Oo35tf6wJ7WF2SqY4JkY5E5w4bfYb2xSUl
P+YNKZP0n+BL+sQathegppCJ4vwFDMppgAJCoYgQYTZBU2kOELHXgpvc3pTnWuOWTFrOMFtu5H8R
3GHiazlblsYK8577K+T8Rw54rjQu2tNA9CMSL38nakp2bUGVQazcHOsqZSA0Y/fSsdWmmbutyQOi
xFDvYPuRUL6SuyLI6C1pFXA385CA6jFafjwxJGzqi2aGRcydu5gqCsXfOso9l67Ok/3qWyQAzGLe
1XjyaN+S9uLnL4Q1rKFVCkD/ov0SFWQNCru4zbuVcpP2Us4eDaqJ80qqtSL31axh2LVyQxoZvm44
vzfMVuhq4dO0l9fOCd4F9RD2hvHqH2JBCgKJFriQ5p89fUiR5w8p7GFvqvxt5MZPsiFNtwsibp8Q
DukWByHTTlzJNfZyPJ5Ti3ojihjSG/k6bzynzLbLlJ0sP0l3kI1Jw+zlP7/30p2PZboVFonggXco
2ogZs818cLZcvhAjT+fod0SMTuGIJQcyZXcA/RaHrX7qaKSJouQQNG16fvav0Wc2TOSLM2q3syzY
4xnPttUAAbaOd+ZApJ+UASWB9m4m2VVe1O9C1tPNkZjqhlLh5ZoUeNCMhJoQWkLqjHvEJ9icInN5
bzmDBGVnzTCex5TSTb8ANpp/zVCvMTqQQVCLm8mgvatR+sZDtuqUTnX3V07JYN80tA6oyGx7XKKJ
s1ZEa8G8LpnMEA/h14ukGuR7mxosYj0Hdx5d4yx/twqzCJ1ipSKYNd42INR8xf2Tcw1tNOfJy40L
Lq4G1455q5UjKGrDfuu7Id1wfott3/GbClLvKg3DSkTSV5aXAyFfXbAh63PH2c7Wd4lqYoiQtWpX
2I801vDsBKLkQrVwQES6QNquPfjSTV82vbHtMcrVGCIOsxXkO0zKhfZToICkbkBnZ3C0mZsoxJ1y
bp/z4raA8bUjss/ciHhrWY15PQztvMEYHOYDEUpVGzYD5jJruA50TPkoY8UWllbAJSE+qob//wFP
/mdVToBu4z+ocnK8xXX5z7ATm5j2T9iJ/Q/bMjjyTItcKMsJkL78pcwxdAukiQt6yTN1BDpSFfOX
Msfy5Cseshwf6Q2pbXBQ/oKdWNY/XMNB8uiCFJXv/V8pc0ymRv8s5eAJwCkmAh0JZLGk0uf/Nb9J
OcSYQ/VzDaLoUu9S1JTCp4WhsUcwDvXa50lALZhJg2uwU+4G7UvuGxaeM8qPSV5uiISaoKzrXCaI
isa9kxNOSLOGEDX7BE1JO+s2ojjbPlciFhZjulMyVemFQUCjO/nWIs1sO4n++9zqdMY6Wlcl/hfL
X3f2YhBNGnCGu9ivVqsMznQXxl2WMKgxa9c7N67z3FBr3IoOBa7QNReFP2R1tfa50OztbEK/xja2
czwo4Oolk4om81L5pnaqPcIy4m5PXOVzQDsAnFH81yLuGpPMBqbWucO9QT1kKEtsO9Kg7ecfqxfU
IpXvUGvqU9TaUjGMCxxw4NhAIZf8SjoZKuaXKIz0oryoBel8mI3XCLobqeruYprnAJ7V+WOtr3cl
3rktbcKRcizJF9FAWsu6Fhd6YfSog0C7H9rU29fRFfktxLN1eAF8C7//5yLDw7zFQ0BPMo8woEd0
23djIKsNjtlcUje9ojG8ht1N6TpQJjozO1RQYpgClXfm5L+7DaORkfZF6OrFS7EyOUzS5tX3ieUJ
Fu8+mjKx0xOX7PHMr7gpV8xiY/KSfe3b4CfUwMdiP7ZavjWCeT1i+72yfId4CTF4O3tuzeu4N43r
eVpsAhl6usZB7Or7TIB3B+570nzsx2YXw/YcjORKW35ZlVFdjwGzGn7N9dRVRMDYF5FZw1W0DGHW
m9/JYB7htbv0hxHRXcMyHLeG6KOd5dTcFoRDzsCI5DMtxi8L1eo5D5Yrd4acJhz4XLHmJNe4mjg6
+7XYT1B0j5NtHQmoL2/IqhRE/ojxYE0xYwUjH9GgiGk52K12mG10OADuiZIopytYHTZo4x79y9xd
gA04V3qRugfPX5/Va0EzsfWIIiojc+R+wx+4meufTKEdDP7p14u/WNeG/NV9lzyPmrSDpohq5Wur
XLhpebuYjkcU9frkxhnaEYygmyWv1isi6ZaryU3ZHk6Bk1h799Y+3q8Ld+rJWLODswzX7kBw4raT
U9GM4fe+c7t/em4S32D036R9vBJ9lZQXzQz046KJvVmhZWWS08Nk1ldk5nJVPfm5kHnS8JeLDRfA
fquggIbNN2dEvatHptT45+SBUhr08J7SkpE2orAV96sTP80p40SODfOC0OEjs2jmZGkt966IjZ2l
A9pPCYTf5/F4o7KCB2dtGDwJe2e25M1sXGpocHnvcrQ1Z1lIhjNUviqT0gRt41gHzACUkfHDYaVW
Gw+1MzDPox41xbp9L3zCDsE2TWdTLggntB32nB/QIa6o251VLqkY8RPCUjuqpwLBdMpA5hsKC1kY
lwRcoJI5klLlpDvNrEWv4zIUbd7jAW07EnykzhYQ6ns+j2OYSBl9JheLzEBVa+q52SfnOC9gXxpk
LHYRNT5S449lj22wGYOVnmXXMmUM3iwRFPtOyrbVT1rL+M1IhRF+bMmBGn3t4zZFNS+opTHhxE1z
XAIP7oyzGoyZUNQEFYPWmQObATKsaR0T7daSZj9P6dl1KQtWUb6gGSHURgTSUTiDZ6pjcbXKI+Hn
ex3+eVq1B+CEyb7U3AVAff9kyUyNFnPt3qwBIkRs9HSUrXlt6rYwRyZ8RXpFfxu3sdtbwW6iMI+/
yaIX1ZErEldX3dgme4d5eCVRWSnC0KFyyPNCviDbaq4ya6hVZT/7tDQyACdl7/+zdx5NbjPplv4v
s0cHfAIRM3dBgL5Y3qi0QagkFZDw3v36eYDqbn6t6DvRs78LMUCQRdEAyMz3Pec5kvjqQlEjuBdY
BdcD4Gq2a4risVU7AtEWKfrq0bQtyXC1OjeDbhm8gFuCUooRtgryZGUM40Cpif4hBa8jqYN1Sdga
00nv9Z+6EOrW6gJQxXPzsFZGq6ExIHNi3X+3mt/hIsinhTdhA1ik5cIDjaWdchfE36hFhhc59qd0
4pqoH56Zkk/rjwhov54NaYol8hLfGcTdVmRxeSBWXMIfanf1dKxATND3GqgRcTncEkhIaPxsvunp
44CS4vjHZ1/v9l9eSJjgU0Pk9fo1wFD2dBWZ5HpvvVmdg9Zo36T69DEsoa5zbBsnE9/C1qIS8BXe
qmeScIEq8lKVoyNZDtCE3Op5mild6lR4gwqoYrTEYM63ozCwZioa5jvCaJ28vhmWEGiazEgebCp4
HSQeP9CQia5xyFiOBRqdU6zV44nAUVbakjI2swC1j57UlgtElwHKd+OBBukoOuy1vX+Nxp6xa2FQ
W3wywsLU43oEwJbHqKdhvVhKUJ4iBJLBIbUZC8q6pP3PqsReanLXm3VfM3cPali3u/Xytt4YCzzu
epflannKpEKtIhS1HxUhY2tXHtazP1Q1rgbr5nrjuJZLU18suov2BuIhq3iV+Dt7DAbKyNy0GqoI
vSESdsnszmYu6RG0lTx38T/p/R12jBlZnPp9/X/X6+36Xv64Owf4qXI7I2aZOqhwPQ06zTFIStxx
fTWxKHbSt8ai/r+WutebRiEUq8n4Rgo1NG80UVV7vQUJxvwLGpASnXVT8ee8HA8QiRRypyA7L0dm
RJJsARSbbvxymn75t4lMAG+PvP7LvTkEFa10axP3tKf1AZBHlaDVDLfSwR3aCJ0Lc2UkZ1BayX51
0q4W4myeUB5e3cTrI9eHtezQdJ1Bgh+F9+vudQt0dXkU/XfyzpZqcWwdBsI813vO8qXEi3ntevdr
y7CTo0EIc1fZoUZoO39aJCGm1/V7LC276M9xVezxQBPmwyfO9Xw8mXGq3sQEHt1YnXvsS6AKocim
razz3zLrtZOmGNqpKjEHaa6Lzo8S8hpXvG7Fiyssl0vheN1cd16f8+/2iWYcvEIJ0cAvr3W9yXJR
HwAi+Nddf/z9+oC9OJjWrW6sFE9RKJ6sp15ZZsSerptVbec4PkdSBvSCggbxxD7JWLuKds9hNEis
uQ6h17vrVj+baJvXh9f76zB7vZtB3Mr6mVCdsZabXFPH7Trk6Mvgg6gX1et6f1jOIwt5cZ81A9zV
xZyz3jjq2AAsazvn0FeDNxhld7PejMDo/IkR2SNcD1WPVpITgV+bEZlL9Gmauv4UIGZtDuDKgv2E
gLurDubEt2GX4VJlXTbJ4mKaTHoWLq8/HvrLs2QXD+p2RIz79ax8i1itPM6Cq892NTg1y9lwNSHi
JG/+/kiZ2Dj71odYtSABWTfnRTaiRXaREX/B5rT6Na+volPr9kox9uk5XMzhxeon1lYty9eL/3XP
9SWDxTi6vuK6b2x059gJb939x7MiqAzT1yNfm+v//vVG1qeu92UleNZ6/+t/vL6UGoMv1127zc9C
EAv/x+tf38XX274+fH31/2BfkZ1jUal1v2MhdJyDCVxO4i1B47rtV9umNOaDOlAky5GAzBgVSZSo
bs1YhU4w5Fz05vw1ljDnCrd8TUqjZzI7WzvASuZeC8R9k4zlN5bCn0zRf7QiqrYzrilw50q+K3Se
rhUE0mZoZTzZRC9kbql+FyfByXZntIMAvbIAvl3TUE9Opdvu2qJ9NgrJSOPg954ZUTZ23z/PA9io
rlLfgA4jeyeQGrHqOcypsEey3gAkcT3qZsQC47iZhq7ZpQoDn024yDAl24r5qTe2cc250MKVaIiK
7usy3Zd5+xvBtFxk5wR9qf273o5ULO1vTtyCziljjIGY2sy63k2j9t1QyPvqd31BB1uvKI/NtoLW
oLPpXs3FIWkSLGl8b2ljngH0d1z65HvktPltFP0apg9ikUm4JEW4j5V+F+bRW0s7B6VqdDQrFqR5
MZIcaeyNtrzTyrDlp6oUIJzdL5s8glJ1rb0eUJGAg7QLa1ZupC6+gXj8ZSl+bS8FjGxibOVPN6i9
H5Mx2BnJzqqRJzZlRnp1am+j1PigfffgUpp47bMPGuLbjinX3dTBYqmZ61b1ErOo3ldYApEKGDqd
PVF7lKFZcZgdEjD7++w6KvFJbnMsEiSkakpgcmyMjccqez/WVAxBLdI7wJeOQMDdu077Q52byB/r
8BUBfHxOaDx5FE5av2T5uCWea6+YCQngmbUdqVvvZBnlHmarHzFH+ilmpCY1uJ+xXshnEuteArF0
F3QFuh0T0IzZam7Z2n5sg9OgQmCK6JUfhlB7coba3Bvko0RZZT5K03lyyvQW4hCr95CUE8iJGJbR
31fjQAChsnUpZ6A8D4gxtt29MkAJDLPuJpdx8Evpmxv+gaBLksxDN75kH3CBI5yyoVjLZVJiMoaU
6scFzh3LRIUxq3eurNVjErb1SRXxjdpP050LqhzPTYp+BmZXw/GqaaC1TITkfVX5kA6arTnQfHAQ
iuxGnSZhhyJTj03PRFp2atr2Y/UEO6oYj0P5ppgOl1XaPqlB6HVsovpGlMOcqLUuzlwsBpIIpiB2
VQhLPTnrvXgkBC+e1J2SEgaVW8m3yrA+rMZ6NOGBfiub4q3kEuVNfaJunKpTvWHRsujz0F9U9SLx
xHhipNFi6kXNs+gip7QW6OveFkTF2HQxh0R7sIuuuZ/yT8zZpFY1dDF0ku/GiGvfs7ipVDd5rMsC
19toUsBSfs3U0nMZ7NIoOrglrgY7dmB3hna7T0AUs85vpJf3zS+0lpYfmO6TJarmUJ27uDH3pkmA
HYIwwFbdiAVKSRf5cMDpZp1mqlpM8xxsrIvaE5pqgwIJYXD3m0kuLNvRGPyAi1OR9ejhUjKpO7om
WeOeMowUSIHi2yrQ2q0dJt9BRDAGYJFqImrqWBwwglRMQlvqPnqZ17S6gjeiCGNwhQAorPQQDepT
KZTglLYJqA/iZtrKPCcq5FtlRKAca0OyE2jvh5YMo4BrFGzTDB1IyxrXHFlFt81tDngNFriNvwCY
q/M8dDipXPhVCNzUX9LWz9ZkQKUZ5I95SBcKq+otpmSAt1qwy93+Euj1q1FbdFrIdNlNPV+0/tr3
6WcpUVg6bi0OSPVzS+HwLX9QpuAz9TQqyF99d4PxgM71WYtQvNCNAupK/7uYI2IEzBHBnmmg0rad
HQGVPsFgHRLim8bAhNwU6WNP8hi6SJhwQ9gSaV7KYudOqHBjOJ2RNpdbOf7owuH76EB/moeXNkxP
1K/w9zTIBGT/gmQTDKKO9q6JzpMy3uW6/YHpifxGzFQCYWOPTrqij1eIwfFH9XOIStUny/3T0fJD
EvUqRTnRw+Dh8JMlEYtNOd9ig2T14ESEbYREAIxuS//QxIkPeRdua5n7pUFOu8v8yEcd8FEOWyct
sFF1PdmNHf7kCpIacqGDw1CV7sm6vqQGeRgGWSqgD83KU3Pt15SjvYvlN9MEM2tBAt0UTf/RgS/y
VLfkvCAoVEZasxC1ff17L1CQBmUiDtShygLvo92Zt2Ejl04hFqBpcqAMe3ZL/8TN7ASHVvRuWpc5
C0Bfw++KBlA9ZtC9m0ZyKlgN7+rBOne2bd9qeXSp1SLHQQkgFknOLfVmZxcvQYNhSAOyozy8kVP5
QEvzwCgMDas1d7GQxlaP5zckJECR4tamA6fnfsSkcQPKttxI4Cq2XDyG1NiNaPxhkuCOnA8/fJO+
YiMcmTPqv/XiPiSGxDOLCR61OXEpfLUT/dz8KKP4xZyVH60r4SgEHTzkuU+OLFdvsZYhkCMJ2+i1
ixlp+d4q77Jcu3dmMIK5G1e7Xhm3s9sWXtiGGjZBLsYR3cOuN15IYy6gKTIuU0B4NBXjRQRcIBNZ
qg9lmHf7Oo8NyjzKo1kgCM+wivQ9qr6uzRAqFJgrx5hA98iF8d829wkJjLpA1T52841Us/uxUClW
85NlAoNiiL0/MNGzaUKclTyMjkVRWqBSUoKvCUknJIWZX+uFQryUSX3u8uheyKo5A9n+WKQUWklM
uimJOCFbBMw4tcCIyGO7Iwst0NQcKWTwU4vG527me1To06E+x9jAOLboMACSuBUz2F5/1CzjZIXx
7UzWrK4Y7VZFCrYtibryMaD5mPI/UsDLO6uqB1xFkNzcBieN5fwI4l5SRGUKaLjNnTrVGe05TAeG
2McO2merCH+z5qCKT5So+1Yr+aNbhv1GM+VESbgkM+Q0YDYecpEi75JMn1Qgn4lu7MpueGSVy0DN
WVdrGMlMy6HsSQL2CI4Z6cr0zGLvCT9ecjNIbTugE8jgt3M1dy/RsgyZs0cCILFOqb2vOcl8mYzy
QZOqdlboydPaPzdxC7+yBoOnCiKm8GeWD25fU2t2tO0coiGZw5I2fFWcKYmjvUqY3QrWfMo3hVYp
reyRaD/8HV6RODuqTfl9KF1xR1TN2Bbudy5HpIAzmd/R/3S3aTdqt32dnGtVPeHiaAg4DkdG2pwW
bCrpwAxbMaFPLfQJ49Q03gtDzbYqFlqfGrj0OlnSBacyeTBtsBdad9BJZAlzYnCnJvlE5yhpBNNF
ULv8ZxGbv6TCXCsViLzRHVM1TtXxbiCzMxkIlcSHoxelvbXT7lgOakSwpUYUBpcGLoiu+jC0I0Fo
FWxFxzri/fCddHC3TJMUut0JvdaAsc9qbhMzqll7IUwpegqUrkAnrqiN3BOS45PaVR8HrY73hl2n
dLJLOuQjngnD9Fpd2ruCzg1jx0dnZ2SBpFyVpY4Fw2qCmxhZBhOt6FM2lzjXdhnjK9PI4GBl5aNh
PwlX056DWvOHcGh2riOA5ie+VVXvTU/hvGv1V1Nncu8K4wGT/Rsqdp8C3oNGYCDrvrzdjtoc+mPj
BugK58dCV3qMaMh+Vb7xKUJXDsQRv1vZHdLx3HcJonhBVqA5PiI6hfGEKNIX40l0EWqUTL9vaXR6
rQr9Mncmv3cGxCHQFT0lUAJkWfOrI5Z1QaBv0YsiAEH4g16sge1JZ04r59YXpcoUhr4Ygi8g6hEg
DkaboU2fp6wePSGzX0YuND/D68R6zCEQSALGLCr9VFW/SRppgRwHo98m3UnCECpq/PK1oDuYIHCD
LoruMBbwV1LAhKxykHh3ZKUY2SW1+Z/TwgJc1iAfG4w7FTUEs65ki6oxxupNoAlmxe8d137P6EDr
RIn9XrdxxwXPQUGIi0urux/22D4jB34wCZ0bq5kaA6YgL5jRYYO5Mabxx5SDeUcU/NZneIdUoaKK
q2zCjbGmxdGUcWQPWwppZ6IQI85UxGcNBaDMIfqhVpZPqW9CK74Lyr3oMYY1WX8qzr2UHxb6d2x6
KKkt/RVkz2eNCxqDnrWzw/63Oc23WbL8gCAB+M1Ytpkk0mb1tBvc4oXsI+J2MvctmbV9KfrfXTa+
6FF4RMK1Z1r/I0giHOsuk+XctR9VAkcjZXxO4gBqp9IS99nt88Ka/HzB1qtYwHFLbQoQlH5vjJeC
/OAiAFw5ih/6jF63HEJ3O5fo/CWO9FdEywQrhIV206l6SYuyGs+teUtrKPTtOck30Zy9qEnA97Rw
dI3M8Kd0umPtQiXIUnABbluuwi7lGrXtXmeMjLesUnTMCOT58ZWVE/7BvDZ3U9T+pG/7GXV4CpqZ
wmOIdN1CFM1V4ldF82xXZsZe68OKEyMisczlqh1Yjs/4jDVQ6RlEQ9DadNYJCKC14Fr91lWqVztU
+50fK6HzyNkzWGXCKgWh3uTQ0EvlL3WO5o3IrHfEK80EuzVPGuG78kPUFkU/jslGoKEcaVdvZI/L
P58leXsUE5u6+AQykHhRNKETnj60vNW9qo+PQbC8AbXPD1pUd6CdAMAr37pwobXhmmWO8Ga0xlON
rQNF/AMhY3duzK+UxSGl1AxRpTvvq5bxiYV81Rm4FGT0Egrs2yX4YyNMnBPJrwuQIGKFHIX3rl4A
C8qIzGQVygyAmNktNIKcGTh+Q2ioeHJ0b0T5ZKTuhD2S2Xs35nwhAUOkqcI0LizSlEN6N9EELFid
im4jsTTdJFQYpLWEo4jhBwGOZNYrXoYYjB4ZDvN0iF/BFUS69h5mCJDaBtsOrB580KYne625JVhZ
pAqNktG+6IawzkuCNFK3YIOcAgWzeqb6hPsfYiXWC7W67bFlmF33IicruNTDQu5hHCZNidxYsja6
viNQfKE0MSJPpdhprapu+yT5dGv600qlngIBIK0xIrhiImWuaQwI0CYswVmrUUmchJ+S2LzrrMex
UF664dONqHrb2stgVR0oCOf7okoSNqOc0WfM+cQhSFkt0idCkcQVQIT8/3UaS4/m1zEqxa1VqpU3
F6F2k089T2KmWsUmMwdEo2NRSk9D9oYQV3iZ09xHCk3BKjG5PMT3bgQFvFM/tDCo97hnKqx/XPl4
z5HhFNuKnrnGdLR21cuyRsXXGWy0QKs4IflIozq+dWAyNzaRyLGi68hkLabfdgWbHet7q8qtMqR+
R+zClvTnF0xln21WfC6aEiuTd31eaBtWKsGCgKrka4Rm0tcljCWZMjtXvmHCxkaMMfAi5E8zze6t
bLaOCJsQeDLvxJYybfTKuKiN8oK5mS6xDS6iD9SN9poFnTeyFOBiDGZba6OfSk/ESQX9iNU9Kt7y
mUHzYpTzgwg5PLOtsfxOwD9cb+gNPiMYBK+vdOzyIUcLsfQbRUh9G5Ix0avuozFo70W8uEiQvxj2
sYztGImxeIooQG8c85JYSAzSgOZgGN1Tj8OhOyQAC2ifIrOomuHZnuJn2c+P4ygfQjkdZVvetk22
q+tbK9HfCz5CQES4qH6WkE7CQblv8G80hnIzLlrrfBa7ZWE6dwUEkpkJbajdGUn4Qw+MFxw4GmrR
bt8RxBBHosayAMEqW0IFlBeHZIrSUi896WibWi5ytICPSyg9LuD+QefXMgJzi0Gb9NQnZ56fK3OE
yP1OUwFNXcIBiRE37rNdm3HE1GZeeI5V++3sbqVaf5+F+I6ekRKCdlG17LNr3O9G133k+cfQBIin
aXBkavBCG+mhUiovs/NPnTebzuVniPA1tYpngKwz+CoXY0cuPlyO532TdO85E+zNLLkkxdWUbIy2
+JHG9bGuxVMuaRGZKYWC8WhOOSmQ5ZNlxee6Ud+E1jwNIttFSO78wgkenBFbLzqOz8RJHtzwdTC7
O71RiOiJwcOnP0uVrlK9WFyVbodkRHiAd8xd3VcZzmIcXrpWvSnyvpzle9I2v7Pw1mhIgCzLEkly
61wKrDlFF90F5PZUioGFxvq0NFJXQ3MpVukGQax64dFDo4rETBvdOYLOU9C+GWaD+exbPYbKMWun
ByVgKShwQKbycZb7/xH0/UeYLcteQEz/vaDvnuSDZkr7H7n8V1Hf1x/+HbclzL/ZLiYplyGJOsVf
RX0riYuJNw/rC1Fr4Tr9A7el/41dNsXBf2gBr6I+929EyiLn0xDPufYiBfyv//0v4djNH/f/mjlO
UPK/JpjRzxKmaRhCU3VTaJr9J3ArxQ82Z6U6Hca0fGIiCGc6i5+g9BSo7TE/AL8LFRBNtN53ugq2
xdHNZpc5qtfk4OBd4NqPJZPUZplqtYO5d+eWcHJJszWzMaiKkSuADXTnphDNw+BipcuUFt1UhMHT
iaB53GS97UDEYPKadfwzMOyFxvg4DvT/XO0tD9DBBRKnUcGpwWuh3XYMhRTEqD2Zt1VqBffFR1z3
8ljjoNhYDQ3nwY0OMgrtLcV6ILK5GfsNPHbfRGK+n4iFxDUcvrlGqlFGsbD4uyyLa1DyZ8pIL3H0
KOO63E+EDXDG91C3xHtEDWWvtQ1d0PBzaCjFGZy7TEu8dCrdG4odoP31UdkoaXpK54ii7mJHz0jX
wYRkNLsGRRKpAgFObJnrXoojBwiFRowv6wNPVUZQKXr9geH9M8Lc7BeG8gJPhHZQrPabbsIF3KfO
MesjxC62fgF1AHCAFMSjNMlYNC7DSLsloYeQR0j3SJsaUJTPo9+ZwiHnBsOPcLvqOOsqUndC2m6n
CBxLjA+vsPsLDa32rNkfTUSlwOjNC4E24mILTJJj3HQsgspkj5QdFxtMXr8fBRlMay4xviExVQu/
K8WR0VKqxXCLg2GpfRqxfDN1C/vEOLVAuWJkF2XU+MVMtOMsmmeogue+HghqLJ1DhAfAscAWK+3P
QCMBEzEG6i77rnNFdmeZTPeFzTyJYBdAb017mdNUOSJAv7MKZkNCRvqti6d0LMx3oWXtXRCWNwhd
yrNCSix1R+2AwRXAB5GwRqFMz0HHgN2QKoWXyD1PMzEWQ1IfCeylZdkFL6MLiNGGFkdrIsq2E4X5
HdZRRvskGnAuoA50wqrxE9vsD5mjj4cuLRjtUNfvq+hXjU2hlovrI2v6vcYIY+XKb2ZYjZeMZGOA
xST7MjQeGXijQRFkxhDpqse0SRqoQ8EwljvVTrUb/oRSbstxwoxvQD/Vdj5OqPuux60wjHp3nPGY
+8gCvrdUgg4qwaXYzu1w21QtytFW/TYiJYERpjse2skL1fJfA7hfPx6bJ9cuCFVugu/Ipxh586c5
ggTf5fJiOpT2llyEnIgYaPuq6mu98c2t06dmVhsfzd3sE7pwrANivuu0bPbFZF+KH3ImW7Mfx3wz
6U8Tdb1DmA8PruLsVK06dLau+82UhftUBs/MXX475H1AFQNTYFjTUYOAJarkabLphmatumAn8s8M
S+O8RJJEc2BwvDCVU8XO0cL6xqI9uHEwZ3s5mSQeirkzb9Z44Fv+kDHryVxqHmm43TbVxUclij31
lOrOcN3nWqtvmhpBFBrq2Md2157b5MVNEA4F6t4sERm19pw9LIbJ/ldCK3QzjzTcJtuhaaWScVa2
dIELktwoEcA0mef4W1BpGMOwu9HYyudyRxovERZ6QEPPPAcO7nQqxBohM8kAaML8MOx0PmkI0vKx
r/aDYEIRBFCkLN19zpHPskKTtIwTjUmdKQEPUYJNCO6VlUYzWIYIp9J+pxYW7mjkjOUYZQfcpQol
RLEfZnloKrBW055aq5u/pHrjHousooJ7TrpqH1GDVVSuD5a7NzFYHWp99iWi323mVN8sZ2j8ITWW
9CR6cqqBb4hZTAssmYLwFB0GfEfgkqz60I10Q2Uf+EMjWezTZNn2zXGqckHn2Gpe8a176tA+t5YN
x3FwwgNF6ZgKZHQmSyvwbGORpJoPotd3QzFMXhnSWyjiCbQVnpYF1/74bU5BKiRImrezc5x6gtYy
YeEPgiQxMk2dDDWhaHoyFp1M7iJ+Mk7DkFC3nVpqAl1YXBJb2n5r/cQfzYq4M3x3gkPhZuKn4lro
jbJgr0CWpkCi6tumNWFWEXnp2Sj07MCfhfXLzLRHlX7ZpgtiZVtTaLJtGGpVIT/mFotzJ/O3dgvB
BPquwIYUarGPlNNvAyS6wUGwrlJ7WW1bI9qjpUM9UmqHsMAv4wL4UiJKAcT8cIVpfSM0Pis7f00A
5W2mmim5UVMb07BQaQ4T3c5SKc676SWYk0e9mDgUWt31gtp4MnR5ATOXsYqtwK9j89wwEdn3Kvwh
mYc+3sYYB/20s8AETsZS7CNtqUQnXxSTgR76tu2Dh6pGmJmBLjJcDqKF0OVq7xXdOrpHU7QLI/zQ
it4fW0QQJ1bcLUEekApS50kttJYyvk6Zp12qFWp/nB1H3xklIe0U9VnB+A7bnsz5jkO72FcJEw87
CB9qbT7merSFjfSAN/1YxBxyhAilXhTI7z3I+0uI+DnuEj6K1WHSonW1qUYoh65xm5H7oDTkZxia
hpXUJeyIFJhh45Jz6fQVvURnr8eEFE3ixZ1c9JwV9WErQ/THSimppp9k1YR+a4SSnwcMpWv6bZhg
VhRHCrC2V1lvcnJ+WlGm+V392jhEQibtPUSytxCxkR9XzZ0S33BRCDxNkD1uU4XjDbY5RkSzuyjg
P0h1WsyaiX2UKYOs6NttzrXA67BRMbZN2zbAfMRsY5+WwVH2R6uGjxkuOmBnaj5YRmYSKzzRXScK
8TdaWTEdMcNdpwP5zFp4c33/mkwwdeTooJXn4GoNA3AKdskYsYqnxvoxLIo39PSs47m6wdcUe6k1
L65bkz06Jb/0sXJI/jTuyrx/mWP6IsQYaiRfU5oZhX4OWxAFiNecKMQJXpb87uQjxQSelWn6mFMf
yquKdr+9SzIyY90AjLILBCp1nk1wIRvOuX1AGqZN+PmGODuoBwnJTSPUw2BbGnW9ySykIJ0NCYgu
ykl18pfQUQfjwMhOPW4A0r/eDK2VbToMa9sEK0BJtZg6KUVcuKPDeKpLhHPXm3XfqoBc93EAMOW0
e6IMF5le+s+bVbpXq5yySrhbFWyxhdhdCov2ynqfkzM9Ur/fZFXWnAJFrU9zbyMyLfEvBLKYjnH5
lCWdCTuIYsgqpV5F1etNssgurxprqxxsf/0gyiolXyWyq2J41ZxPLdxzU6OlvYiKneVm3Vpv1mc0
XfUTQ0jzlRWz7rq+xtdrXl9OKwNGyXJKymNcfay626J/CqXqHm26PPtSSW4j2v0GGlJpntYniHlS
99IBeXaNrnHmnKr5+rqrnDfoYoorjFkebmESihcRbJ0JlJXr5rrzevPHvvUV/tgXIK7LGqM+/LH/
etcJ4CHEMYAR6GgJlm6IU+XCoq6XmzCB2lTaEGy89b4prFeiR93t8E854/qzrtrFdKWxr/fTcbE3
rD+zPQ6vWQIkMV/3qSIsDg2xN9djYt364wXrhLaFLQB9rQrD6426aA9XAeK6TzYWnF6RTn+RZCbr
Mba+4NcmTMq3Bdi7XfWmqyR93UpW0Wrawituje7Xlyg2jTR/HgbOVjunOLwK05e8lRA2k7URMf7+
r5/tKyfna3v97mObqzlFVzo9+chRvmqYV3XyunVVLA/tJSlxLOuzSdHxSxG8boYVVKzUCfcW1h0+
Vvu2nkbrjRAxv0K5nFG5herdkSxqtBKWx+xy6hg5J9FESMFpvbtuqctds48r1Vvvu32MxVhtt0Sx
2Qco5u9kbnXnhWJERqF9QNZS37Pba5SyfobKkxO9u9VbrLhVsE+meXzUmhtzqpNHR1p7qw6+1UGd
noQyyG3FVBqGR1XvShHEKEZou5olnGcDQpRDHrRBI9tCMrePionhsjOS5XrJYg5b+7aYl5mHTsHS
JJB4g4wJYKGTxodmtn/qmhYf+s72DSRPG20WNJNj9bbqUo26vuF44BriozYyiwgT5YhyTyJUaJLz
sFR2tT7IbnW9YIQEkOa3gqU1kdgJNWUKm1ZY3qkW3UJL1c/d2L/3ei53ZglhLQrrZhunuuGDw05O
9pB/coY/mwz0xxqB+EZRJKmHqpruMhpWfgpFL6ct3zbq0lS0w+OkwHB0nYAgtcW+FPbyVjeYEWo1
etphFZAmelvhimepWS4q1DXBAwohotJVLrpuXnf+8Zz10TXv4/q8oqFhVjulVxvuZX0sXeWn6+bc
k9FSgFgLFv7a7KCQ15ab9e7XDcsSDHcJ43wHFSVmOYMDacZjEgEPLEcqlG7nfrFHcA3cjwv9bX0h
pGjk2CyvVi9gj2Thxdnj/fWxYGHK9Qtdbt1XrcQ50HPrH3bLX19f4no3p0yN+wSSXbNC7ZKFb7cI
gleIS7nSXdbN603qxM1+sIdjnGKiMS1M0ONyKnCwc46kebUsQYG4LfuuD1zv2rWLpKBGKrPvcvH1
lPXRMJl+6A2w1+tzy6Y0PY15Hk65f1BkcETLPbJ2+iJLrBVqoxtEys5ujZ9ZfweczYuKaBmCw6xw
J2/dXCNdVMN60ww6RLgmgRstN9PC39HpCiEaJSmhd0Xgd4upvbYwUA7gCA4OEydr8UUwLy9O69aa
z/LHPhMcB8IsHVBnYQY+WE4cSMvw6w7rR0YFUgE9IkNxfigyKY8KTIVSMokcpou+JB7oPZ9y3eoX
AFKqDIdwMUvR7pz2Vq8fWLiG25pTY/OVCLO+g3m9IFK4/fsbrAdTX4wfEdko/O+jPVm7ojRujZrk
kjhVmqPTf5/ioTsN3UTlV9X3QUFSlm7LGhCc82Asn3WNt6hjVI3n9f6YgpSEqkiLLx5DCWGRLj6d
HRTsJqago5PADYDrt96gyzCzwxpaoWYKaC6SOwsgl+kJci1BFssNIVSwFARft7YYF9a/Wx/orHjp
n63jR7zedklNMknGsfWXZy2vcf0fvwIy/p/7nDVS7/oK69b6d9d917vXl76+veu+uOJkBR0PDkHE
r8H1ldcni9Wj9fXer38TpU50APW9ve76eoqiC6omVrvkYBj9aV4E+gBk7R1JMBCgFvvFJOS2Y+hl
ic+pjP+lOFG8ishmWow4685iHkGDwqk1Y9KS54EWzGJwKEJIACZ+vc2/TRZaD+lROLegf/VdPcdk
Dw4PsYFrz1ncApLc680w4yiY82yhBBekhrTLOFzGgsFkjTFa34Ra90+DjnbZgZcWSmxy4PewfOXQ
7x2Hzo+TwU7kIxR1256MDPRUZNax8JQhiI/ZYjkEyHavpa0rCbtfYniwYq+vwSiOl2mYrXZfa+mp
TKMeHln2WbdIXv+nsfCfNBYMhmAq/f99Y+H1d50VefvXCI+//80/egra30xhUPw3VO2rc/BPUIAw
YAiYoKhtU6OvSivi2lOw/qZq7HZMlDc0G6x/thRM/W9CdzVaFLACNNUyxf9PSwHewF8DPHTXsnAV
Cd6gadBaUP8I8HC0vptlAecntN2fTic2hnyYtYHaWEjn9y9fzL+JxjCWF/tKzDj++j//i+aFrRl8
UtorhDzzffxBJAg6OrBGEQaHCcftTnc6nQz70WAoM5jLMd1XfzUNqBrMC+p0cXNiQpTxCCgvRTSR
fc8Ei0eUPBT+m4GF1+An4xTSIwgBeOT/l70zW27c2Lbtr5wfwAl0CSRe2Tcii2JRlKpeECq5hL5v
EsDX3wH6xrF32deO+34etnbZZYkUAWSuXGvOMaOXCFQ0yh/BRNs6RqnwEMpXWCjqhoMEvviB53kR
i+ipCORONfSKtJ6o1l6rL//8i7p/mdLwiwpHJ2mXK8WE/5dPNST2fbDANFEz2LuhlQ1qOZnQ+BPN
wp6WCdnSSxGZH7aefqaRtSuHGs1gni1bP0cNXLabwM92oZ59Znb2lKa9WknsC0unFuskN8kacmhG
mSiEAfYpWNbGa9KFrH1bQoXsvSmtfe/QtJ4C21wXLePKIDmlMbGCurV+kPU0U2dawxr9sHMx/sAG
Fea0qsvQ0rFMhKuUlg5DckJDhc3bBveYLpWrMzGgt8YG176NlUMnK6h2oTRe8mjUsemGDG09Apwl
sYQzNoNviT6NeJxDZx/00UXYIGYzF8Y4/azS6pLowScKWKbASfQV8MnKVDQ2+LXkarSTb0VVBCCS
+ve+EjGTZerdf7lW8033603pgvYwBOYPntBfbkqdM6aVMerecQyVC6Mir9hKvqOlXaBf1Gmk41yp
865j0hsDVKj0RVLUWCYcsWs0t2Ak1G6NNNyRQieXbhLqu9p11j65Hcgf1AEljbMWlXwbGoIvZvTH
AiMEcrA4m/lBWxLnBjQgmPXl+Gy89jrifjOIPoGN0kVnLreocMos4oL7vurpXSrEipPt/UhDezjA
PHpLw5xpViEx09MQl1G3IPP0mJnlvVP5JSu48Wi0LmARPUVGAuEov/gN1FpxKHq1HzFFmUZ6jn3t
S0cmhXCXKQZpS2+Y2PSEqPAfkMbOVbRzXZCt5z3rBnwkfyRfJ4zjLzDjVy487AGlpqyTAxfqmnnc
Mf9ynf7mMknX8eCYzNwUk1ClP9NMGhvFwegqbxdZpVrVM4VABmLcGDZSCfMrrMW3f35B4+8eYikp
fW3OusL7lZ8iUB1lpcErWoN1LJ2ZY48kwZ4fBifvXkFwny1qevRN3VsycgdHBVeYyJtkzfhgX0fB
ZwO5sQo4Rn775/f2d/esp5OnNM+qodKwb/z5wzABnOSYaLydaz55cA23NC0IHDF5E5mgud4xIERi
lv3LNfibl7V1w7Zg01hIGuxfroFXM41KlSZ3YB4+ByFvesl6IIv4s6k6fx0MyTZp5O2ff1dDn3/s
L08o/GidbXLepv6yR8WBYXpUUHKntwawj+ALLUJOtip98udoJMJWIPH2Sbu0X/zGRbdoz51lk0Bw
V/9kon/ET9ovPbYlHrvsRNT0sQJRv/T1ZNxG/JjU8JgduwEIYhz5vJF0STQH1BEnu9gNWvR0jF7z
WnsmNeWQ93zUowsSOyGiruJ11+kQOguCfjZxqeBI6RcHB+zKdZoO6me2RzqA4NQ65nrhLIrvwQir
AmlZBmpwICMJHVZVWLiIZf3R6i9JyYzJ79QXz69ILPEHGAEVY0IarongnakEGntSNfDlvMTD6WJ/
Dp04Gj4pWHFERniZDWuZEPpa0odF4oP3CKbNMD3ZYI0LHWD9MHLZymqjOYDxgKfATkvHm9UXL50x
/7dsrRBfxqvbsudUWq8zH6EHEfDg+R4frqisN2eESo/YbilGkMaqwtphehsdM8kOTD5amZkoaQfF
IsXq/S93hGkTe/aft4TUdUYBkI1c6XiemJ/dP7GNfNNPu3Cqh13gQVNR1gZw8hcOKdNW85uC0+oz
NmCUb0Z5siwGKuCAT5NCk5BWdEgGWoH9Ou0BzhAWTcSB1HeGVGTtZnG3Qbv7taRWWQqFfXj2HTC+
Dp4K03jBamUswZyjIdh0LOirtotxgdgkQOVVh5RAfETg0ZdkZNCIJJuMWVywytIWJbMraPO6y8aa
mIaRdrUJs/GzzZ2Da0a4CoX3o9D3daiuXqGqDZpHcnyaFpmrXZ+Kyf4t0RrBkBHfaulrC9asdcHt
1CSrqJy+Wnr4lIr8KitS0ZyhRrRXJIKuvPnmdSnwUNvdEA3kLsByJOs21lZoeH2ynymxAiPbtxPT
PLQNG4yc3SbstVfHgUJXh+NWZtZLMxXf/KITy7oRr/UIUxHR69c41miYBaglfI28EfdJpgn63kY7
V1O3H2hDr/rWfeZ1m6XverugI4mZNJFFFaqvFmwAsABrULPRyknUqR7jDu+Uu3RTPir73irO0kPV
X/NKfI5VVGzBbm/yEiksHUgmvwgG9n4cPocU1mAwWxB/ibFJvLikd2TyvUg6Bt9kd6LRxWe1SscC
McRMDLGjCQqF5TEnoPgqk/0wwH2CrUvEojO+U5pJplBYTlsCoKhOAU4a/mpkogGXm/gZSYe6YwLx
pWnKaNOTT7NMgCNVsVXsB9fDVFVxS9AuQNla29FGxRYloEVmF2D1Od3CPNa50PflvDlbCFkl4pi1
tMtwlRjZ2ygQ5w9VeIcMTQxLdYximv4OSBbmbQFidSLs8FymlcWAkjRlcAOhzc0A2Xylu0huUYaD
jk53uAypnmTRLc3RQxfnlKCXGRo0lceEvn7B3gfywbCeQ+Vq+57uJc3R6R0Qh5PwY9hKnC0Q+7uo
xNnRgTI0RqixDFlbqMFITwcGR4kZmFsCMJEM0g4qopc8GY7AqJqlKnRrwez5ZTArdzXNxhBvKCxk
Q8bWzUzcHgl7aZgwn/M0d0BRsYBaQKs7H1lRxhC/8uR+wRh9nEJrDs1al5r2nhUQyhmIsttgY7PQ
5RGGViFlfbRRr4HO9c9qXT8KACENaF+zp0IVVCt4ALJNDunM8lmZp5wl1g7yXUPWGxrcZ6BWPE9S
XRs49cuuA0BiE9wy1eiTHYOnuqUjPCZwHarF8M3isUEPgNrdh6ymqfiUxAiXk2xLxMq32oLOMvcO
F042ooTyS5/ALuvdaw9+2P1GSLDa14rnmLREwjT8c1pVX3P8KM8o9sNTiZdxIbX8xAl/48S4hd3w
nmT9z8qtIgSr/o6V7dwMmNqqb23V3bzG/J7Yh6SaDsjc0Zh7RbxORpeeBPYuhDvqNRUC64hP0d1u
RVKdpwF+1QQSAuwGng36fYsyzF7qtCdoIPXeE1kFBAwNX1NvBni61jztd6DEEpSestTnmjS/tDUc
8rEPUdImMyF5MJjE2wkimIaciPSpz/2b0jIctMV07psAtKSZfiMJl+sOPlZX2VNWR/hqnFJfUtq+
ejMgX4v15LnUGAq7BfQYz6ie7cDRNgWngyQOd9rQZjj1ALUyGIndkRwh0ynZgRGz8zNfEEAAF7OA
yaPxj20e5rIwvUVlty+ulz+jZ/uSWG28ynF40e8jgEbKddWgE24m98XlfLOnq2MvyoH8qGkCmppl
frJtZLeXbZiuGS9DRQ/jdz+61Y2H/n1k0Qyt5zzQoY3S63esbTvY4dYI45tbsZLGtXNIPFIgIkIM
gah4jIsTfd2S3AW6znbXfWcRxiVr+jnqhRgGnIQmY3JvQuxm7CNVsN2O2hwxEpEvMP7Qou885YwO
Y6DIRCzcUeU+DwZ7dUDAYVPWW3tA4YaoPVg863UW7J0m2yZQ5NZWOBarsKzqZYkIXs/0J11y8qOO
hMXfkZo5WW+lZ3+baaBl1lHgsW9GfXcUTn4oreDDQk6WBh+ZbYHArDScN0P/0kIHmX1Q8aoUwLP8
5lXXvA8/i3ZOSWTd6Gt3wBZq4aKd56yPTq4YEiYZ9ltfj7eM5WUxpvJL7KJBat105hSvEsUxMkkP
yMk+4xjYiJB49Zq+eFUedibXwR+Xh+fCCt/84K0xj2kO705P7GIZW94WwgfZBqG5e3wvrvJgFbG9
NeiaxyEV6KwpDZSBmiJkolUl+JAC9Ro6M5tTkyTBxRqtA9eWu7qbXrQOe77qw13updgf+ftcZ81t
k0/Rw+x300TtjNF4xRYcrCpdrM0Kpr9uNwcEgxm9CL3mAsvjUHufw/xikyx41IL0HpZtzTQ+QPcR
vIQmxzUrXhqx+tZqZKb67htIQ/Gm1c9xpF8zNdVrzW01TI0T8nabJT6vs+xbUkCSY89VREdvnV4O
IJmg4Wue8TOMmdZ143veOhel5uw+ugh7rRzemEw9taF/IEhq4+UaZjkE5eNo2PuBmd2oSuyfFDxr
UG42FjSBA8C1SeI4Eiuyt+fOOaN22dgbn2HWVtfCZj4A1r9/EXQmF3YBKr11xDPl6kSyGVMGicph
2U0afZ2BDD/d9CokZDTeB5IuD48//fElcOwOKlPS4f7rFTNDH1Y/40oE/nL7IO88SDxORf3dTsV5
nHMAwgq4epxFWE7TyZg/S9hSreluuxRjIogyW3rHQGYS5nZ7fnBjErIiayQaWCHpw0a+yc6hSK8J
IXwsktjYdpZ5mmX2OqOdXJnEibTmKcZHxaL/wi3OtmsT/dcGc1gXMjxHgAusNAbcutkeJzIaqsZg
lKUlP7s6uqgpw/su85/CSE9u+Ew+LJX+SJqYP5wokwb8feFFFc1L3iRfoYYfs674WavhGJk2xk/z
XXYI/A9yPn72mOm6rPgJIvZikmRpmOggkUF6yxhvGlUG5gCHfb17Gbr0JzUU+q25TLHDFdwTtj6a
YRhXF/UoyehGY7BIW15liuBSlF72nXPfeBAzgk9ZXb7uXSzzhWOgARaCx9Uk96jXaIuX5e98pse8
24GmvRZdcX9MoR/z6IQLnTTiGGQ8olpEC74ZpX94fMlVClQ0AkyvlL/5XZuBhNdO0WY+hAC1nnjT
MspqZ1HVBZFa7ccDGva4uo8/Pe6VaBLGijxO6mwr6MLf5Rd/iCuk3Vm0eZwMyxO5hLV3c5DjrHCj
/ABlZCzR5+zhVnwLYro/qs/vvoQSMTc09Dj5jHv/xoFpZ8NkW3q5eDLb4MXDNbgdHXBmnS520cDu
lutZuzC64CBH+jtBqzi49i0CKi/ZxxlFXFSEYPYo3Za21S41PRdrYU6/EXu5f/Qw21gSU1pAOW60
pSwMDmwoColrfePURnk0oySd6eT4iAb4C4t1c60cjic+Hw/mxU9o1qyXQvs59GQH1zW/QGtqC1Gi
YwxQ8AEWHvB0cLysUSYvhnGOUYPQPG/rc+vvcUj0wZGXDsZXm1ARWdjG4nHknnp+thEhGYV9TghW
BnNgfrkIr4pBooeHUIDTC066uc2lZd6t0tPv1TTNIYuMx/Q0/mj85NMeprXbpoxs+f3i+hzqEPxV
kCJ71IltxnV0jU14oz5G0b07ftF6lJhewe7qYINfdqyHaxxgWolatByCCd0mmtnWmFaGQ16hw8y5
RVqtgNrxKZXvsvW/ijrfxaPtMqtOdm7avWc4d+gvm/uUFvmTGT0hKJIrMJ0LIqZNMp1MtSN0y2nf
QZ66i/mOGaYQlNDcx3Qmc52Fm96ge1DjQ1oL5vp2jSckwF9AG4F2tPS5+nGuk5QneMa7ua2oCtxQ
6IWfW7f+zXfoCORqPJIdS73e06hw4ubVl/hARzocQi/uRodcxq58ehiJOtYw4leISDig1nD5LYom
eu45/FnXXCYab8rR2ssM+2uOHWaC9ePyhKw0UQh1zfHj7y0XAtdVfjdJAJhlYt8B732JPYwBWEnV
SvPVdbIHhVEM57RILJKe5DOyBe7kimpaenghZ+8srHIM0Hwq6FRAoTjRt6iLsLnQbH/cdckQrjND
x2g5UJ2oAXe1oX9OE/UD+vFHI4Q5Jl5ZeLbcXszy5v4ikvobkvuG24K/49RWcUPtpTAfFwDpGUfq
uROD6fK5ru0PJK70eFCS0Uj6iXX4nNtfwx6U6Bh6m8dHGsWVWkP+nhuVY8AzKhAZP35akbxT2xYU
Pn345GZzH3fmljuNjr8BmZ9qk6/ZMJzjgu58X3CWywDqLDAWmZBpp3YRZMYpLZNdTrNhIdgo1hM3
/GJoZyrp3NzOacbR2SbCEOu0PquIiS/O10XSmbsMVueqUvHaHGgMF6Ud7Yw2bWk6EXkdZGLftapi
1Bl/D2y6MIb21Bs0JeoY2U5mX7EegFWRKdtx6B4rZYREjgCmiXtwJBlarMbO253nfw0bvOuhj2Al
i2jW4G3vimwl4gL8h+KkMHnD3sC4VmviLWD0wKmghCniH1BS/lBB0u/RHmOCk9Nnpr+08w1MIHO/
1Lzke6T8EU8Ix+OcF0nomxk1TvvS3WYW3Tl9Dn2ecCnSF6JlwY1H/0Jgkj0+ZjKpFn/SXuEyK3mL
UvOcTuK58bltKaCaNGvXLtEBBCqSMzzfY5Odq9UQWxts38RT9+RF61313DQ2J4EiAbnDStvVOCJw
quhRZq78ET9pZ5hH0wRTSMNeR01tmnMMKyllmd7QV9PK/ZggKsQcCBKuaD58H+MoXVw/eWqr8RoS
OK5nPNSDY2qr1MNQ3jdzH40qOOglPFQRrsD41/yGzc8KusVyjMKjMEqClJjx7WKbBilcyh1+W9aV
cDLoPzBqy4K+wZdJIryKrokzvNdVf2CLBfIz7jnwEwyLDxS6E/RtlyoRqNcczO0DYNS+BN4uK6J9
Ue0QP1crPDiJrbZBCVqIScFrZLfPeqN2BR0pA6HpLINpmbqBKYSFwvW4O2SgLLsgABeDiMdIGXSk
44szuTsjc997qX0QahMtYVUAUKOCq6y9Y1AWRnFEKwq5Yc35Zk4BYfwMZm0cvrtCwe8CXtJb6VOS
GZxrAF0tPEhMi95pziRe7ERr3ioszTjJz3qVnnHRPHcFJtM0i54mL3YWflrvvFoPjlXh/DC69K0N
OCwyd197YHnQSHE/unpO+jdmbyMSb4Y/BRvVVGfNs+HPjlFMHEDsYT5hr2uJ6uFGLY4DJrGD0z5H
Nv1MYEm7cQLGaArrpz9BNwNGW8HQNHirvlVMh8eXQK86gNr/8881JFZUPsjLm4JQlsqot5YWXBGu
YQogEnXp2qwhPWkIx2YSC9aSCjU5Pddh0vVDEVojEm+n1g+Pf/ZC/4thAWTC65TRXbTyJzi/KBUk
UPHOXes0CxZhZAaAA5FDoexfjDMysk0S4tjZMQ1iO9DkPP70+JIkRBRhY4nXKRAVuEt88TtgpzDh
qNbCxPr93z3+YgqjJ3r+wzqI6RPWBTScwPoadBYxX6ugUlXGk5cAAbZpi+xyn/kkLVOOxs2+YzsS
R5z5McreAMVvHuOa/p8vwivhIoB2XIdQKY6aXR8ejeD/jS/4t/gC15lHyv9vUcI1LH77+V/7Jn3P
f/uzMsH8/Rv/UCbgMDQNx8K9aEpG8n8oE4z/lh6jFqbXTCdc1Ad/eB35DjINHMkgX3fMPwkTjP82
bKEbD3Ok+P8SJbh/Gfkw5bN02+I98L4s95cBV1XTK848r9ghlck5I4ffsSo4+m3kELfV/eKCC5jj
qVX3yz4nlUB5A8iVPEYjaRibLnXPMWtadpFVf5PFxJFJvMn5YMZdLZuZS8bOnyTvtHVObqFvlGYT
/XkiaGvfFGdLkKWbu8RLssgLNWx7g+Rvbz7OFVJuOYFemZrIg1E+Y6HcZJzvV1OhSHgh8SnI0jO5
Ou2qlQXsfQurQJXQ90g7/d5NJyIYsQMOUOUqjYYdgxcgRjS5dJ7l3hCfbaUfcw3MWohNONTvWuyc
vbydFhV1BlY2nNJgDooe50xuxp/xSIUmG/dcpmxd5mBckpQoXtv9rcd3V3uzm6BRJl15e+dZ2cmE
r5hwsrM0ta3q7tbavHbcrPDr/VSMfDSMFfQvfpKu6lp4tHzqLtHRtYm0r66DIcc3+1PiF8eg4dN0
B42Yzf5Z6RSWbXoqcnvX5QXfgl+EVBpNjZeods/kLB0jnTQkT794vn4PNbGz8vHiV+CzkFdlxr3W
mEgn9bppmMk56alu0Q1w8CCj6ZVx9ZUp680MxVuX4FQ9NH6zdgt5dq1hmw3JyUnid0NMx1Hxayb5
CfLZNdT9vRnsvaSFU95tQOacmBBd7Hg8xo7aesyqlRcd6hiC+BSfUI9wV0Sn0kD+AJCO1lhrtyvS
nnZmqraCTEqwaGcF9qZwnbeKCbqrjRd9ck7t+KqnFIyeHX5aGfcB1pjjIMK97xhHv7J3Kg/WY0zA
oQYkAxi5set45aLxp0U6cFjFYGu0Fsf49D0Q6VOgOEEZlzIUu7INDzE2LlBtB71OTvMVNnxFt4/c
tyn5gZj7UwThZ9UO1/ljLLXpXnHcd+3pZlRbVLEfo94hSGaspw80TTgcSmOV5sm+StjqLeZNOWFI
daGOk0OXOqDl0VjeYTDUBScnYsXoQKMiMcS5mMTZDPkEy+FohPYuCMZjFKafMkCip4MXiAYLu1ty
ssR0n+/JqSI9lI6oDaLbF8OHLM0TndYhGW5OOF5Vab+FINomZSytMjnVVfz+eI2RQm8YrUsDOStQ
9Be7iiqskQxZ82EbDOm7qw9HBC5rm6sCk29FcAZQ+1PRjpd+Np7p0Zvo4s86aVgk2k0GIk8fU2w8
ycHiOc/GaOcXQHLr8T6TA7KeA2w8XaIpOSUK1FDMvarVXxPUQfGwpR672ml3q7Xs1M/LgfwxhNOd
3uxVMeEIhqvJJamd9L3pv3kjxBw13d1qus9XsNPHo5YmgNuy9/mDme9HI1BXN+IQUEz3hiDTHtxF
T9dx/pV8q1sNoiZR2t4Jk0ujVdMFtdKlNRWhaxtzyPaBVfPz6pXH70Mg5BpTMW1j8dbQEIZVu+N0
8oOI0ylkTfDt7iuzjNV8byeMZub3lgasZapvb5ExEDRibuM4P8URSwFT1aMjutXkz+a7jGlow6jf
ttdR9KagQxrRcMMytplvJoIMNgQv3P0WbF92b/mkrN59G6iI5yPkXSf9WPO+BmWzqUV80OKa9h9S
8Hy6uPVwCcVwy3RSZfM1I+uL1o13N1ZbmXOiJ7bxXQbaa+8Fz0/NIM52rX+ENc4zP1j16GOWlu6c
LXf48EhkI48bUk/MNHU8mp2xpDQ7akG0bkdknkD/1kGpXXxVPFkFqY3K2Ixmu6umZGbCnG0BarfS
LyDIoOPzRwFIfzqSehgnz3oRH9ra2lVmesqqh4ydVnbILcEn7eAUr7/jdPnSddPRK9tb00ywvoDf
+8MRc8Vp/p8WRZuCNqnF7TUA5xWBcaxER/9juAwzsd/ubhVVH93DcuuH4KRc2kssVlHDYzWRckBL
MT0Ybk/B3N1sfPhBgeyGna2Np7sRZ+9tVb2Y/h2s083yOZFH9kCo188m8vbB4JznR3JeE3TPPYcx
146HiOEC25WBtqEP5FvXlUzQcnYaz36rOsHchaK519urY/PMs1Atkv6Ctf695TXSnNXN604h/g1m
7w6PWvYee4rnI3yqw/P8Wpnpnh9PnDGAmYTU6Gv2d6LLIDD6M/ot/NJHNdOxGNF7OM6EE5zjAceI
w6CBxyH5ATRZ4C91gR8lrt6hhfWE5xgfcYDHgejqBeKE8smasUamcg4xS+wTGKt0HY0jnbFhYSWu
c2C7e0mjadzFPaaksGrgliWEwg0Xr0jG4wgrujUaEMfCXli+bHGjIW7z6cXk7LOtRtT74C1QsE/7
VL/90Z5+qOYefcfHvxunaNyqrN13rvMchbG5ediv/jBiPf6RAvj/+rLsuQsOHmn2zzwMAr87Atzg
la7dsOqt9gn2mn/QCVoCeJD6zLfDyFp69WQcHl/UnOySxXa78Se0+xI/x9j5B1/mm6FIXzkuNCT8
+uogIRPuM7Jsu7SvNqMe3Q3XCPdjBssTBcXK6/Rd1Tp4U7X1lPerfkrIItbW8KQX7AGLQnuTzadT
4wgkjGHMxTIe29WAKq1ajS7/pjWftDJU6wxN0gIRxOxRK9rfv3TmAKNAVtMOdMDZxbe8oShiKoWm
LoQmmGrhJS/sYk39dZecEMX7JFDisQusq1C+17nBYK7r5YG5zXdskctci0Pmb5CEYHKib6GbVKT2
3RlchqRkPDLfdgArMkA3UGMjSOTGnmLzI9VQpuXizIwdXCs41KSWu6Ic35CW03HiMafPdDR5BPKx
u2bedA3qEec9aS4+hY4t5LeUlu4XTp4ei41RNGvJ8sdk24fM6765mnMWmbqZ9Xhj/HROHVQ9vtzS
9HiP7J2m6qON/edPRf3ldwnUn3kgvyR84TmgDMDGQ8YXglpi7f5TBaMCaB50lsnPk/mq8fqFzZx4
4Sq1nRc2qx0u6JX8Mjj+88saf63OGcN60sFbjsneNWZR8Z/UN1HMSCZWZOZgRP2sEjiI6S131c2X
wxkk3sS5t6J8G9xq/S+v/Ffdz6yoNWdRnm7DM/xVgWarLgcokWMnNS5wL8EVpM4+XTnwAXHl0JRA
9wFmQyOUe67Q/uXlOWT9IjuaNavS5R0wlELs+p+/uHLnyZxfFjuz5ezAEse4caNVJRaOa2Koq2NF
NIn3LQoFQeCXzWJKPR3G4/Zf3shflHjkDSHBcx1qRW/+//98I4GVe6Fs/BxkpLrRkr0KCqJUO0rA
QmNJPZK2VxdWsawQAxr1Ok+7K2ZlgONseil1smeT0mOvS/f1n9/ZfDT860fkMexzXUMYzEb/852V
CYlc8SjznddxctPzo8VcXGvo1A5KUfsKGC9J9+PxVJUNx4J0/KAAvAXNBc70u+4NH1bIuvOoSqWY
LsHWdDSaS9O9ZccE3L10RqofSkqkFVAnhu1c+Tie2ibEeIQ8d/PhQIcaKNPhmoXxQWb6ZbLEruZa
KPB+gAXpvvXXuKuZa76lUt9U7Lm+BHOI86eWzbUa1S5tBRBUIGmgZsIeiLRTb3Q8YJWFkz4L7lqA
7XzSX53BPoNzXrpWfZFGd/XL7LPyOn58/F7T+GDrRPfr0urmrlmkOpq6lGMnOpZk0an+FtZ09/75
Kvzd7WHT1heGg0PA/FUsaxIrkBWmTbqm2ZCVq1/g5Ryy9MejoB/uRlvv//kFkd79zXUHmjQ3CyQK
0V/Vsp4yJEdinszAoeuVxl9j8mVi6x4XCGrYbzfSTt7HgbV0mpmhXX/jlH2obKTGHCfSXuyNiRY1
oa8FJOf+6nm4ks38CywkbgadOjjtx4ulEGMzoGLUH7VyQogL3gO/QK7yp4lluKMCnH+ukuUGgQCD
+Z1N3TsfRlLuBC8kQ8Mcjh6Q09Gd7j2HuUwQfBXDIMm+z+MzrVNb2gpbYltOedRvouaHDMGcGAyg
PQcOwmAw9nHLXYQwej0oNDuxQRKBXZImRyvXJHC6TqEqS//E5LAj7CH5MFqCeingTKD6WRd8QSJ1
V65/i6Ju2XPyo/C33syUorwuSK63vtWcgos0ep9r5bZU21ik52xssP6PH71JFZhHdArCa1XvmbSJ
LthjgQMtjQpJz06htN/Mgkyb/pDZ49NAe10zkdsFYiWDbgP3591IfYSHEBMuQ2ntiBEn5208EmT8
5vTGZT5lUigdx7XG44ok/HE8K5yd2U0su+Ghyp8Hk72S3wO+wdlzgrOyCtAJ3co1+qOS+ocv7bNr
0J345zvtb/Y8LDMS9I8uXVPIX5bgydWKCoh1Tn/UWM4nSWRgb8bd9cvX+VfOnXKX/8tq+3ervtCp
dKVkYi7M+e//tN3VGEHdFATdTiScAxvOw8W/7eS8+b8+P8hVTBttO3Jm81ewVxTO2XA6fGtb9vlC
iYbeUTrdakYGVUAKGh2o50SvrhPqj1E2IH4hXobMOijua286zkzyyPLWnmCEbdIF0cxzwmmrN+03
l4XQzdNDHPI9jIaaOP4hHV4G9fJJUkjaONbmhTjJhnsXgMWPWarrOgkW5rQux+zUOB7Ki+5qcf07
P3k3vfHYtu0RZxTRce3GtaZ76NnnpMTvYnESgCEr3Oukhp3gfDW/SUH5gyn4PFrOraBXAuuol+UL
mFhqVBiA5PZZ8clT3c1wGUBlw1E68SmvrVNI61trxuNc1LRhdNInd5WI+onb4zgFXxivgpykTWHW
9C5oKi4GBEJ0zquFHxK8M1Dx6SaOCrYLpA2nKkINMSQHE0lYypWUqQVh1d7NL6fXLDR9LN5yp7tl
Tb1OKveNfDsIWe3VG9IlscVr31e3eQW3OSb+881t6H9T4HCLeSRNUF7gJfilpMvNsh2wqsN8Tdk+
8wwRexWjG2o5rqFEcnAR68cCKu/SCLlG2hBtVUN82aB9BSKTrgA+nmtOl9i6jp3tnDtb4ii9Czyq
FY2B+cTY95cmG66hFjw10nyqZPzNA+RR5pjCcbgDG3gdZfIem/x81+QjVaRG2yRTFPQbc9EtOpM1
r6Lz0PPkUwTPRUVXw472xXleVaup/yBGCdl0c4x89eGy8qMXfifp7WSXvNIoD5qNsMQdtgY9DZqG
vjZcPdlfja5bdWLYZMX3+WzsJvGh1oatmNpNSU+msbptJqh2aPvgC79XoX7hXDkoGwW72s7VmJ/0
q4AzJCDlc46PyugOdt1cs159jN2wnYsg0cydEqhYcO0dhnfEEW67Qt2JRUVFg1NKWj5ynEPdyh+J
gItftu3qny8086O/Pu+SOpat0jBMDCa/rGOVbaHxtLt814bintXpad5wEHb0abdWOp9Kmp2QPazm
/lkS9yvfsnc1lUc50nihw2lyx1qNWHSTuco7WlZUuwltzVonJ4iiCDKcQyPFLurFXLhIGqUuxni6
G3ki33qv2agqPszPropOnaZtm97ZAkZxFeehFKySn40fQCzOISwCm+ZePM4atfQkMv0+L4AxVz/O
aSHmswFNrDugWnF2Gr1uRSziNaD6YGMvqok4RHaFnI81tp8ciIV9m5xymOVE7V2HdDxmLg/w/DAF
VvI+/87WpN8nQ7/Hk36qOo42yQ/NTU+jzbGP700iYjPcem06LIOgIOaKwx30Y8v913ByRanWMVJs
ARYK/41+4IwykW9zh+L/sHcmy20jbRZ9lY7eowLzsOgNAc6aJ8vaIGTZQmKex6fvk5Cr5PJf/Xf0
vjcMECQhiQISmd9377kRCgSAa9z3zKtqyd9lOcQdyNNgivy9rL39kE+XGoG8GojtLNl1I34Rk9s/
1oK3XN0aIUNCqvh2gXppuoLcxNqQ+dViFa+LSk9hnK8jEeLxMmE7i1rbLEBlW5a7pHieZtXEQKVe
VojQ5sS5Ar/1iqnpSlatNep1stqEBHAHwWEri3Asgt7kH42U9UFPtZtaiU+qQzUt6e/krTbmJB0H
6yoK5xv5vNLnswpwmXJR08eXBeXkAVwygEDADyRQxCnElRBZfJeZBzkMysoaiSEPZjdca0D65SJ2
7h/ceXzTyuR+oTij9eq9cpLDH3juSzVMLnVaB0TKvppxcqkVPas+8WoCmZS6AbRxRGUOIEzCBARH
dCbw+llW2vAA7BouIzxkz9xLz0nGOM40rxL3SW1fyJmLls1PQKaek0hsS1DyWrq8DYJ7Drf1ochP
ypCchEcd0SOQ1l6IkMCFHe1kra3rMsqL9TYqD0wzT1U1n9cTnqaHnM8hmDtMI98nw4gpJYlFASqd
lRDEZQ/oBjVE+q7jUd4FCrNjKWchVh6CInpT1wB7TjhZfU24u1UTk/i2Buww5bQgKC+0zvCECoQe
LcRxZHW4D4b9UFN1ZlyUdcKlCn/8++FDM6TB5W+eKJb+umNJz6LNIPK7lTabDSI3TIuIQ2d+K1q+
yGU8GuEjdS4KHr0pNnJV6PY5KcMpPZqR7nIRyNqzPLFa4QGl6piMd8TZbcoxu8tSax0/1wM4+rc6
YabZxO8old8SF6OHNV1xF73HcxSoNr4hyJLNBfWgcdvepvDENioqgSkGHWEODP7YpcytmnUo3Pv5
YNQVdqe+v8kdVssRSl7Vqpi7ustlUcbPmqwi2QuXyWTnzU7T69eqQcAVYbtHMJw9NCW10K6ktqli
/9tcFXxXvo3kctKJ2SDNw6PKjVvjyatZqw3vamNU5PPk73J8EQvRE0nij5UKldu+ss3uvNUZnOSY
cw+WDAVCg/1evKou04FhfDJUeKaJeeiqFA/RaSibrbyZZnHHOEyYuN0h2GHOJW+AfXYJaGUnr7/W
8e41436gr5El6o08mpyvRLpco8an9FppnG1JT0CeFakDDJWDIB4EIcligyW6QjsBJulJTvnNdnjQ
UhLDy/mNjIRtT90+n1F/e9ru0FRMR8r+Tr0gbg/G4zzuB/BpNvok8JbvWdc/GHBQ5AXdOX/Owf+/
7/6/9N0NgyX1L1dq8Nq9/sePFSNw9Zr/+K//fIAy/KNtf3A5f+yWvvefn/rZdHe1P2zLcQhekUZK
i4j7v5runvqHQSgN5lZsTlR3XCaHP9vuhv0HDXeuK1On7iVRAX/xAAzzD/z0mOCoyFmI/Fg5/IYU
/neIYfr//7LC0j3PxsKgsppXvX/xvTpzYyhitADSa47irwyNlWYxIlQFGvjUS313aehcTYvqktxc
l5nfyp3rK+uDks8DMCpt/LlzksLwz5fXF9Z9RU9pGk1yuHEcwtX/IqyoUQTNan3+sekazRFbSkdw
bWgfMuoyaxQkJrC/xWiu8Ju+T3Cy1cZ1IolmWtvCTVk3x7AkM3vdrCXnLDUTqYsyICKje8dqU8f9
CbDrETF55OtTRMyDmz5ZEt9T5wRQWHLIXM6jQRRX3vQnDa8oordwRJiuF9rWsYtzvGg1gOWakGhG
owQDL5lopHFPtNPnqXqEekrafAq88hqL7dccaOrVTOPDYhKPeGvB3KOYeJh67qlVlV136nAzmiLd
ZuQh+LNGTYFM9iCWWL4+Iit6iFDBkkSj0hcjErWBUT/F3BOdHaspCQYTz1VjnOcpSnamC/HELNEh
RFl8VoweWmO7j01qXeZ+QqG708dH8sLI7paKuXEyEeVVOz03vwC2fWhHUgvtEG9bnJH4VEyOjwj8
diZ6wW8d0M2mUlk717t3I23Y0VnEZ6W5zwUozAqj+9YKE9I9VO9iJhFpo+WuclBnrEoxRjq/hF+/
G7Gq0PJMtl23T4iWelTE3dglX7Op2BbxQoJmBtQ0VLUgNQZtRw8Wp61n+olY6s3oKgA2nfGCUsd9
7mjmQY2JEXfja/ij5o47CUUaBvGM1VWAIoYmj3AvzZbUYtPU3pVCsYMi1r1TnVU3RtrUt3p6sgZG
7VkuuWZMRpHqmDvsMg14VnQUhUYINk33O8drmx31q60yA5eMM+wFncP9rMHdR5Pqqx6DIkvLWNtN
NESCIrS/jfIo9oxxbHoGM40tSLL7DXd5wX0Q05FZsJxxBS33bYZSc9anG7Wg5B1bkRmQv2j4pjDf
os6meWxgCs4cTpsQq2ABr3rPPWPf9hQbO90+aSYs6DzzEJrT8FeRpE91KJcALjEb0UzzhrBF0Xk4
Md30QNDeltkBsY1DvLOa8bjYgCEae7qIFTcPwlv4/UcL8xQGqkFCKe71ePiW9RhL5qW87TqVDEvm
m0qPgpNhDWCPPh+FgSwbz5MWVrBJFT0m9ae9KxomZvMU+5RDQWxaVoDphguxo5SD7gHCI2k7JZXY
qibgKkofGpWw8VjRzupyqE2yoPSeBn6aWwe7VC+0DhFxa9K9nOJhRhRdfuPsIO+tBxenxjbauaiU
BCg034qHPGfGujs5QRw3zwN1tLOZ7VeMkIZMPQREftbUkVXHPO4o4mmbsoTjaS094hvmWLqLJVKJ
9jH4iAwvmlK2zR6UorfjBLpFXcBad35uR6ykEIv17Sx/sZqOl98bUQdIPGqPufmQa/ZLSgVrp+1i
Cx1mLUuRrAcK1vgAZgeMDLsRI7Pzo7ec7mC7zH6rJiRsUjehOKftl4zT7OAYmC4pvzNCEeKlFOo5
9GjMtTlZfN6lZqr8e/INMqaJbnmxT9Sy2gvPawNFnxL0MMz2nVEjJ+cY5c1zGuH31SojOTCA7DOT
S0MIPJ+iuLblDynrfL8Mo7IX6IJQYRINgdHPmBrrBlPX9wyldkmxsaewMw1xdzUz7Ycl1kTH1rsP
J0IaWseCYDbHZCtqxbHhHMNgYtNAn/HW6Ew5MWzN+yFxNgtVGUvOPMdBfdNTnuVq9BopfgMggypg
HIRSS5pnrJPF3RyFyl4XjJyQc/3KcuKA2EXiTTkb0V4yesTQAOwnYyLbgxlrsZmiiKxc1P5BhAGP
GimmhcKJdk7hlNtlrI92B4d7DukExPUYnrEVDsUInXecSQIc3R8skM3dYM9Q4ui3+qQwkR76ktnF
sQq5U7lN/myZ70oOdV1TLMgaWXxE40CGZPXuloV+IszooDRaf4hGUBq5jL1TmmZfIAkKkkzYN6Br
8RCg5k4VQo0JjlP771UdLYdwMZ488nqDKdXw5rZjEZSFp4O+JO9RZ5iqEFFH2Xx0nLsEd0+jkETi
agS3jhZqUN1VxmMxgzvJtXy4WJJvS0XlHH+kdSaxL7f1l2GoX4wmMYgz69uAJCHowyk+YKwC3wCu
v04zsUo0eHqCKfOh6gND9ag1EupneNcqfj+MySn+DT382pTqeHRFz11GaMcwF3uLeqtvdhCnM2PJ
DkqGrrkBpzKy+MX8suQ3CpHpLBfMDYLwcJs72ADEbPeB6OQi7NxqXJLGBOi5EcntPCUERj41+SCX
0Xx51UIo3miA0vamCRUSctaWFrORoPenD5QuyDcKIko3KO4e6px70aKP4Z5mL8z3gkFjxN8XDcU2
H40MUz/Jk4na68eWVn2FSXG+rHrY7e487+0l++KqGD6qug8y05Hzl+KdSC0FAG9DhUHUblBwU4na
+XpOKe7abUfRJpmJngqRetS1H0NQuou0eJsoi3VOUeMwTl/FdhXtLKN+QiVu72ekL0qyG1rKCEqr
XpN9IGC1oFsGrqQQ9IAE3zbtOwWVnWfVKXAyfSenL5gIwsCOyMfW1CunsO65cp5Vae0CBYymJRUn
vBzDxwPcgVPaEr3o6HcVEVlop+rAEiPTh8Gi/y9KQqXJeMrrsTzmAEBPpXwwhP6Sc0sPVNe9nEAZ
bq2UQX1Js1tRkUjoCu9lEHm+regfTxFWcqLoJsY6s3Y32M0e1AEdgQjnr6o7JFvsjYHiCitDQp/j
MnaL1ypO8MSazL6GVMENgH79TqVEBvE38aMEeUhcWYfaRTzjlPUu9L6Hc0vVT2NVGnsai9QRaxXz
icOoKN8Y88nYU+rrqBusXSRhqLZiYnbGh40XzOSeRaTYpqldUoop2mDL8HsduUditbdFnAYhIJYj
1XLVGhZfleN3MpY46SR3UC/QXNRtc2dIHN2Y6mCR84E2Txg7RjAaMOtS485OrAg/iGNwk4B/q4qQ
SAh+Zkvh+ZR3hPFtFK48zI7jdQzE3yEG47AiedWieDASzfYZ/y8RM04nx9CH/dQmFMWEtRsncT3B
IjnNpk6g6NzR+AQueijryu+EA0ERdvJOz9y7ou2WoxHfz+S1NUkc0KArP/C7Nv5mzhNxdHCT7LIB
tp9WE7I6hdQASc4uyAY4kZYbI70gHSz39GyHw/ohIXIZ+Ii0ZfYTedVeah3zXh8Z90wqDpJCKaHL
RP3iLk20H7WlIL/Jcd9BT/eRl4B4gDFP6BJiny4eiGyLyVQj1gPIdtzXJyERkHn4YraUPWCy71oT
Iw0XiWq4d/C0m8OIftagSrjrog0e9fI0thkUyxkxP6vv7pBowK8H0IBdYyMPbtVTi4whoJExgGSK
llOpqvbWcUGPxU27X7LitCjgPLFVKhLgC1n2pR7u88T9McaMF0ItCSrWlH2pZyevNh4nLAZpnT7E
taL7g4QY9tCvgIHZr14M9HixEPkQ8AiXaw7rIB7haZdcThqm4MXrNX5x049y75l5oNh5OoTywo53
KYrlTB9+DGkoRTunMEpHIsTEezdl5xXvVUFCg+BzjDpjPgGWve7MUtkJG4RI5lYNgKB5YDaqOn7h
IdflNLLMHoOByhxMrSATFlN6q9RWvbfyYUv1uiaIA25nmJWtz6Sv8ivido65d9fMtnOq5MMYvWWO
Ox+XcMl3Om5aw9CkQWHRPBIVo0Os0CFUIkEgfW21e4OFmzkKY+dk1VdmFLiJcgYbB3J7B2y9rlRS
3fKFoIupeKwZbHe2gWt9Hs5xXN8Po8j2Ze8MZwWn7Ly4pN72B2fBQtrG3SuzhyccGmTs2e3Z8vDS
9glCbcAEo5ghenpQvLyqDnphmRijrX1cZ9OhtfAqFA5E5SrP9BOuB+folF9ixZ7oysaoZOVFbY75
rV7rePMnL9sk8izUG4zQtlmm+ykD8BsSdoiA+MXBcXZEDgCSW1UaP+pBDU0dQ4eteAwrWD5oc3F1
u0mhsCKMDiFVRsg7MYZzD25Mn5OSRZmWJkp8mm+gLvX+2HE4x4geyhkSZpd04tyTowfBRU75pP/C
pvPuCecpcgzNF87CgCf5n2BE7GJJaN36RRbzs3sUj10/J8codKgBtt5THdNljDQDx7o8zWfgONR/
23Tr2V9JS3sRKZzmYa4uEl0724bRb41mOWfEDVqjpW3iCj1ZsizWqVGZUjsWlKZqvKhTrDrCfMkL
sr6w2A5B7b4DL1ZO6wNGTym5s4zbMV84R+XaFW7Qz4es6p+Gsp1Q6Fs/d9U2tjxDDBUgAx5CG8dV
kUX9BZqddZK+XQztlhtpe9LqCKRmSoyh0tWvyDqppcex7U/KRL0Sd3oAPBWYp43F/IOBB9OJtnnq
2znSOpHVk58p9bDrvsQMRqdwUc1TXOfWx1Y62n6UQhQquA+h87BoGEYFAUqFIlPcJoHVLBp7wjzM
bTc2LCvN+sYjFHmv2rVzWGo7cGrifAb52ufDui9L6MlGylRtPfmWuszDk50kd4WGhnSCZHOC1Kib
eJeiIpzfTIor/ty71gk/HzfQ0vauaiWK9sKWliNJ7+1QmVKWxdxuNqiwzbR8HjVQonQYUA+XmLcI
Ef5RHarQ+Fr11Ary1BXILhrByQz+doXtU4KqTutDKO+SmmC2m6xme/mgJsOCrVAPjBZ/tQUZ7MOv
v5r2leW2xpF3XG9r6571Qe+YonMNzbmlnlT5sPQgvDuTwGS3R2QYm68h6U+Y/XQ06g4nVbIw+C6c
o5gtyuOyYIgt7CEnirFIEBNPksBkZ/AMhmOkKOTAezvGAJW7C5wuQ+TmzfqQK+o3tS/vrc5p/c7T
Hmtqsdw4w23ceKj6kvhcNsQUDHpX7ZtWB09gmfs2yfYOmuxL2jyOb2pRASJcMy/UBBNulpDgYERf
p+IOHix9OVvOvqJAOFr8ag69umkzqz2TvXgriFy+rwj89VQX6iL5wbSJrJvQw4KZi+x71yh7wIdI
H6t+8mtzKQN7SuatnaYliYfD8NAL42w5Edpck4UBlfDo3Ogvi5oDHfb6r0ULroiArbJKjC9tlejo
WIngmYy4JFSPcPAiSv0xaUe/B5Z1hPL4o+uzB6iT3sFCtb6byLsWI8uzUJQTWXUxVJTileAv7a2o
IXnb45cZ4fJdk9kRPlLgQ6CABNqbYcPiabqq4vq76rlE08hGUokphVphgjqk9I74/5xLukpAKPMZ
C6Q7ehdx9U3D3XauridpbGUFogdNmY+7JvYCUzAilvMCCEln5RtVWi5JK6RxR8wnZrvARjI6/Z7V
bdDURX1Iw0ZGAk3hBeDGO2tEfCTSF92ECKKilUgm4wFb1Kv7JYNIfcVdMQqaztIeBHyovPP041RR
bAffOF902dLuFrJmsGO33gUWU+KFW+LrG7JqvYhMjEFMdJ3gDgwVTDnHeG+IETraFnr2hekICxDk
tVkbPpQLNvsICBvcGnO6rLG7bI3OHgLhjt8yJW6vraL9IkiW8YUEZa8YhN6LnICqJfNAeRNWmFGe
5jglo0ltd/gFMP17MqFaDv805ZeT29ARhkj8sO5iLjSfburM66lr8UBo/YBg2qg3mb4QRyRrTCu0
o5NFXIVsKa+FM+rSIzbmhXAZjRMw0wCGJmb0mMqRuxk8yeAWRKhCyF7DJGa9uWFVP37s0teia6Xb
j91ER1N3/kxQQAbFAGLXu7IjsjmWd5xa4PQgemN9kyFZ3y3LMxzxgrlCTjSWb+stk2tbcpuziHnc
+qBPLUguTl9VxT/b24IMWosKwmmd9IQtf/S6lWlJtksL7Wld6ZQsa5xcaPtp0orDxIlia9p3rXbF
nkRZlNK2d4BG5J31SMZTDBQMsfn6oaZTbpmL5FBF/POGKbOZ5Xr9gT+PogjJnIR3oiQQjB/KDRox
4uLDjlQH6gUbc7J/DPOknWfTPbtuolH+WypIP8RblXcioq+podXi6DBEwpSMNQM7tkP1ONbho6Dp
T4OqrK8Ju2c0girDg3UT6VG4HUIb4vg8hpecrZVEnDFElnogtkoabxt3Edeo2hFGD/vSqEGeZKSd
gTGnfDQGXiWHmuimN5ybZCAQG3NVkNW6fiT34S6NkneKWume/3c6TbtKqM02W6BlzdXwmCY5vdIa
X5MrnQQWNYOGfwHgnDlFg1/AE2nhyTUJ+nvjRz8XBYujtNyMEW02Pbwmx3ifeimVnjbEBCHJaxQX
GR6H3VRzi3baCenlnqKGgZZJTTZUF4etAQ9xg6N0PKESZix3CQatYr5sZ6mJLG9TWE4GZi/D2pij
e5HiYAz6xflWpN6x87KLHGEnLQ3+fG/5Yo3OKYE1rE/pNSRDanS2ZgVVC+9FLYOKIm/AT2Zyk9p8
updj2IKqZtbSvdMv95NGRgqTV7zIMdXr1qAnWhvVhZ4CQnKURLsuZwLNdYUT1I0vDL4cWzMZym19
RI/BTCv16kubWin+9x+TSk139OqLiX6AbzQ5nnpUGHqOsV6FN7R0y5XWKufZgFpYd8o9hf77bR3S
f6m056Gl7CunscX4qrK63gBLQvSyxDj5Vf2urfizW1xNG7PLKTgzHYyz6J6FQGLgXstHquKChLiK
sKOQO94izflV/mDr0aXDnHhoO3E5yX90PZv1hZMQRhzZhAzob07tLjunewKKhD0rdx5p/TxZJuRT
0ZvmHrrHJbJpDPV2mDLxq67qyMVZBBSMWwYpWyJ0jq3QdJzFMBQS7maFksIiVHduM32B8OEcFW1+
cN1sp9kzSGfGLO5qzUVN7u409+MhNaaOYr5GapsmfKEk4SGz7DtdpyEQD164VfHTLZoNKwVtcAuF
Kcur5pS3I/qqLLxNQ3yBSr9Z9AZcE10TFV4HcXFmEcyk2drIi7cK0j9fJR3LjGj15B6xs7rxQ/G6
74YurvSirPxIKTMmxl/JBxZ9FB5nosWpGkZ0rFMNUsJIAYu4QldGqfGzL7Tc0Nc4Z6j42KSbpebL
UhlUwpOrNC9WA9fzraBLuMmi4lKZVesij8SXInljpSoo3nWAHGFKL11GQ15nyVbdzDEQscWjamUq
uylvq4fW5ARxlvvaUl3WS0h5EOac+/il7DuutNEGcGY/JxqoS202dl07Y0RKoyboM/tUpXagVuW8
G0ZKAibIFW5dhhaElFmamj8lT2hdP9Nbh6OWGo9mp3+LDXrQNYZQ5BDlU5FTKtd6HKuQQs5N3xDo
LUMGU6qJxaw9LJTDSaknJr7eVL35EMZecwid4QKFET4Kcpi8hMRne2Dyk3uELiazYKAoXiONfL7K
sqlIEfpj0DnxtfrOoTAyMutpO2PcEWtdooV5TE3aQ3F1WArcX66j3Klq2N0LU/9Szt7XIq0IRteE
t+8Y0lthX+lh/B4lZuLPY2Rs3KqQC7SEnlHB3Ugwg0qiNgMUiLXWgQKE9FCcWoDZxVYnCKYfqRt7
c6JtgcDGvlJi5Rs1GF3c2IBnxMq3Vmn3VkhQgNaiXomrautMmrl1AUUCZtgz/3jjYg9EAw3BLCab
sgKBG5FQfEe/NvLzoHGl1cljzfpsYzcV2YgqzYo2QgWbdfGeNfNxcauLqLCQ7U2ygJeWAUKwC/BJ
3X7MdsxpUFC72yZryPczBEDj5hITM/Y6DdRUZbzrDZYdWiacO+PX0SGnNBRef8zr7FI8pCnrxhGb
IHahorb5GjwOMUCUuwyVcdMq2QuIEyYrcfeFJoLl14Z+nVAcPCalgvcNlRkyRULkTWYgWXc9CVHC
i1hyP81LZ4fi1AIJWJlQNrjqm0bYfucUxnYqDDqDdbkbMu+tC0u+maWyL6NkOQ7ygmqpEYVKU228
ZoPMRCazk8Kccp9obUq9BffLjaVHqLQm1qBzj300VZ2ta7sB0Zr9lmU5ZyFYocx5obr5VpcFwR9x
tZnGo6N56gNeYNpB+PsMOUmMjLd47s4k4MlUpTpYMGbaKj0iSMJb97sDYCNHcFI4jgwVpGQkUyTH
BOSsep3pCTAiZkFx180bqvdWYCrJfVOm9sZy0rth5hRTJxp2BZc0Sdxzsc0q4tvTAh263U4PplOe
8rxJdm49TcTz0oEUlUrwFig5GIkMqo5bEhSIdNSF82o5p6hxdplDUiFhSqdQZbpO/N6B2e8zmbyc
mjoJ5/WgXcY0OMeseDXfUJ0bV3o1fFUAlm0aqzSPVo2/ZwRwjiQB2ErRlltrwpjbYxJjjHH8WnVw
aU3DGWoMjRXGjD1hSOAeIa66OZBbSlTOQis4GRuqPe4VvVzcZ7J0WA5mCdOtGwAnhnKO+/ngyKS2
RCd947d9n0+VBWrOhuUYQNoCIX8so98KIgGRNq8pcGtSGFWEGuxWWKH3z3mJO1t5MmTQyi/vb0Kd
/neePVbrx9f3/LL5cTh5zFIWE2ydy2PNN3GN/lpbtIUunoydkw/rZz+fxusv8fnzfjn0b2//+HkA
+NRtROjmbgL0iMiVX3QNg4nkwcc1EWb90RpALEhCqP+wIDyqixHvnUgtdmbUvVEUmw89WqY9+ILy
UDC73hJw/2bP6WEYvsR1yd0QMJKYRXnlOM0pq4uvyTLOLwLWSCEcyL56bx0UnbBFFku0Xdbknt83
11id2mWB0/X9SyiXKsyffj4kCM6ZBcjnqA48bbtuCtB/tHnk3lbFpJ1b1HsHk7DT8++vr8dzCirW
H0fJ1gihv45v68mfR1o/6ZkLc0sbk3fFPfhjl3zz56/1cazP5//0nn/aZyqde3Ra8oIpoFvtXJ9G
GfnkmLMRrE+FPE/bv15dt9Z966vr0/VhPcDn03/67D8dCgzgyLyN/0UjmyM02qgrydw8/lpqgPL5
P+40qoY1x+frpfxQ/Pmh9fn6sl2z+undI5aOESUppzT9ajbD0pl/bq4vrQ9WHFAiU46fH//tR6xP
DTIgP5wg/69C+99UaEyrkX/9z/SXx+5V/E2A9vGBnwI0TfX+UJntEW3AckYHqP+XAA2uyx+qjSLM
0lRo+KqJ6vQX7gsrKqQFqhSHaZLI3jJHFOjbnD8QoauGit3PclyZVfN/EaChWfu7tlV1TcyNKton
2zB1cnN+MzcS+RGLcnbnS1uDwZylEac1rrPq9Mum7fSkLg2yD/Sx+fsb0HFQL3F6iFApM4vSwX4v
LBaYXomGzOnpbI8epWVr3PWleRFBGMccoNxQqRvBvboXTaOMJzM03a2iLe9TqcQ3xbzILtpMqW5K
k13ZKLavmMxh7SnCI4XIZZ840VW+yAwxkXwl1/JZaOgXMgr4h8pEhpaCj9CBd4OkYFbqmcSDEpUH
rLtPqQ3Go7Vg9ZYlViJxy+t1U9FKd7lfN82c2OizC2smoLrATRWpys8PxDIF9eOr+OUw66d++ZbW
d6070Rru43YBa5pgh96umVhaymzued0kgCDbmaZ4sGTRZd21PqSy/ELbsfrHfSZKLf5Xa53GDP/c
BBxF5OT6yfWl9eOfT9d9nz+GaGE+uD7/l81//9M/f8F1K6INfJzjZgK6R6OVNXgFmIMtKu0/tz5f
aFPixD6frlsR/Fzay3//yOdh1o+sT0WWCaob4CD+6c2IOReUXPIwvxzxY+/6cSuSiWHrZuzAoqnF
xy/72+/0+fPWY/32o9anQp4UALgHZCJ//j3VJAM/1+cwFenXVoNU3cwUL4r1MZbdodFMODvXzUxO
MuycYN2oKffrro83AtxlmiTfvb7l4xjr5seb5MufT395OV1z4Ho6DigKBD94fddvh1uf/s8vrz/i
l98SuEG0EV5c0jCT8kyyCIoTcaE/f8M6UlxMZkD9qOoCn/t4Xsq4y/VN69vXp4uCMXS8W/euOz6P
tNgdB1mfc4srTuvW5yeJSyJJ9/MzrtIzEc6BvjcCbWdFT7Bj0cjJ/LnZhwWTLQTu2F55fSrAA1eo
/DcjzRr4Q6kRDBCWA6QJQ5Cat7ll4YyVnAjsye2piNsLZx4UKi7M6TDN+dUa5+vGYX762NSkItbi
24RkKIuzH5vrXtE5ZxN7xX59tj6sH1zf9/n0l0OuO9eX1zd+fm7dR+QI/rSkEDuESARI0YL5Nsy1
gB7TnJe+NBgpMglCBtUQZt3LZ/PIaKFUILmRQ/vKcNYId6Dc2lBhkdW9VctgOih9CyrU6Qyu3qwf
SiuDAI8ck/9sTkiRbV00OW3oFe67BiyvW58P677CNqqg1BcAgPL7WBqjWPy8RtmiNMYXM6mp/ME4
OIimNvaRIH56zZvObI3l2aI9xB89WikPCKH/4n2/bWM0VJVspXUxWRvxWMfB+jSnLGJ2/BX60FNA
kChq6aPLAX9rpZ8OSe+vMORKNpKdBsMRyaa7jiLxUeufLGN4NVza/nkbEfpQ9NUZVWlKkiuFnlw1
QrSjy32Yub5dSWxHvYAPUev2ZMlEwXWrpYxwcJDdGnKMduNGkO4OrHmW65y1bN5WLqEw6+bnznhQ
rw08QnQWuYLWB0Kkyo+tz33NrGg7Izdxx3AhrQ+pQBnhFNoR5RDqwrXdqETXtdope7uxq0CpRi6B
OWdJZkdtiwKVqkHT3+jegI9InqyGfPg8/T731RkKSmcwM6St6lkpy2wP7bpFbkBv11oDUz+fr1u1
3gM0JmN1PrhGFijOMJ3SypH/YSzM6BwEWuP1ucD2dUIEy39lJCqoMJ3O3LahbDiqxcJ6dlQwZC3m
dPrY7GpJNNCPAol0OAJyiRqgKxHZyJsoSjd0Sr1TWmrux0ONYxJEy8nuExeAUIsJ08CWFrugE8t1
UTktOOAoFZG5LKYtOBjU5chyhxiG/G2b7OZ7mu+GOLb30wu9Cax8cJDJGQHedFDeiXyKiAiWmU8E
kPnpd9Cq6U087KvoGfFiRQ9MPcz98/bNoOIKGKQ96CIAqTxMur91yF2BDwM3DBf8oXD9eLmK1BvA
zbX5vQ9fh1weOml8w/Op+WVT0D2NImiUrSpec+Oip8OdnVziJ1zqB5STAjCbdvksaCcsP3R9mwBk
qsQpHqEdQU72VcVPaYKl/gAFfTQfbfNgWkfDOINUdX7YsnT9aHnbst822qFJLkv7SRj7moAnsXWR
mM1nM70oxGVDZIp6cJug7bblgPx5jyB86UG/GPuWrxO+dcuAA7Afe5lW+713VKgzLb7yPlUtblac
1f1zMwXaQu2H+KhrFK15sRMqvv+LGRlUth/7L7lCPym6qbrv9rBvTu4ZcXVdbdxhD1oAAIUzBUV2
BGLnu+4B6UCHliml+LihXhmqVxGAUffQku/mHozXMVpoAe/VnnLqUU8v8vY41H6pXkn6+EAJZZsZ
D7HxhH4jv5nh2kM49vYqqWbveuarz82Tq5wm9WC8JzbEpj0lhssczW52CK2tDSQ73JTePiNR4SkB
y7Qdr6M40B67yzgwXBhAfopzF1tRd5zt42TsK3Gkp2Q1PzrHX7JzVF66svN/KMOdvbDQ/5YszCMZ
JiH1Lheqd1sqQWnv3WYvllPj3KT9OYlPw8J1gdOagAGo6GX0ZLaXEefRufLk902nQY32NOMpVSrv
RcT8PWAMUzhNJ3FCMxAZWyLKzGG/VGcLlxaEne+wr8QU1HrgdiftvWxugdRVFHdV+YXxPdE83oTd
ibNTd9D3HRNlC7qW1A5KkByso6Z9tijmTiDGdjNQdUxrFNBA+/XbQiYl+I57VruDNgXqRXVnKdA/
HgBjLOoBDj5K7O4QNsEE1688Z8t2bJg6XDhIndsmqGhukN0IZGLebKeX6ZFuToJpE13QbacfR+Sw
w3Bhdbs52U3/zd6ZNbeKpdv2v9x3KuibG3FfBKiXLLnd9gth7+2k73t+/RngqqNMV2ZlnPN8IzO0
kawGIVgsvm/OMTd8TTBVKy2h7LLD46Wjo/mM3hCC6t2w6uuNjMpbvif9xNDX4iOFTlV4FTNKb3fh
D8SVykSAw17SmYHb6aulUF8+ev4mhQkINEsM76k1QkGmGiNeqmgnhrQfAkdS12q7Ij8+SZ2+5xLe
6bSVJ60AHbIsYcpU7LYlK/gYVR8NYSCEFETSY2ve0UKoom2KDR9X3a8CkfiT2diaq5zxu3gghTg3
gyuv9oHnFlQHX8nT1o1NNAIzR/u74bIo/yEgK2fgLFYKXYPS4V1qYQNYg9xntvmZndk4WWflkG6y
LfgkYbZ3r8x2Bd5sRZoZThbcJKxJKKwUuHvNExdO9NSKQ/tDU36UqLsSt9m29/IvT3HjasuqGRPx
OypI6nNVbFgnr96Y6VGGp6GsLNt/Kl4QvKnhRrEOCc5Y1xMxsT9knk1EAoCZldQfu/6oi+vgow3P
k+W07U54R7ZNh03EZYP66gy4uCKnNLLDp+wlPaE7vFMfBbeZ7oNwPRHggThauQvQFcK2Rrmo0USK
nK7cKMlJGo6Ceqq8g48jqHga83VJOV44WMm1w6EQ2+kVewg2FUFcUbdGPt5crBfad9bP/Nk44NLF
mOJWD1lAOXznX6cDyoMJQ8QL4ZDmuAF/3MdgFIjngbrkRD9EZa9PAHrRp1vbGhgahhDE7sRKkeXJ
LJij71gIj5pA/MajOiEFuPZclNbvlnhsqMd26ENXCtZ8lXL1SovWPhBruob5A2qTxxFlgYkYs7HD
aN8muJ0A5jzQJu7HV9rHkEanVRi8pDXdgAbU6B2yCFvkjrhWaJ8lYKnuUfUlszjjqA/bjpEl3FO1
Dsv3vjhKwqGmRmm6MadCc1XSvhvQzoNBxXC7stDzskzv+5f5zlreBT9C9cC7xwcuaAKFBsuK6nnw
qNvlpr/PZ2YmXVM3o7TdrjKus9GGuiXyjw/JWOWboCIs1XkkdoYS7l62hVW0NsiDcH4SNFq8FKOj
X2K32qlXJV5Pa9KCDuNFr1zlzQOjQE6KbbjsaYaL9lL8VTAcPPuPEXT3BwNwrMuaUyqjBPkyWI7n
bdG++U/qxfxVbP2Tf/qsXlr4NOeIlAiSAzx7xFHOHssdwRVsrHD3SHpsb4vKZQV/yJZWwVq7/7n6
hC/zE4OMs6P7I1+Uc7aVLyODAhOAJ7Wfj5jsJXoheUuiof2i3XeerRirVHWQknmPOJj4N0hOPLXP
13WHtcGJN0rueBfPcDuZdv3ajDYNqgKPKHO6ESRt2RhsmULlDj1Dmqm7hD0u2BJgkb/Vm+IudAf4
NuLGr++5XMpXqBtsv1qPbrhXnc6mKi8THYdBIjtPe8WA/+98EMdkT9tIdltEey87tXX6N8+3lSOC
NvCDq/os/BSf8Q504ap+J7AF6mt+1bbpVXzy9/EJwQDiNKLDvOiMoDp/yjcRa7UJr+arwJUhI+4L
yuIyt6cPjBA+tv0V0QZBvsttrrQCk2kbaWxs28gJrzjk8YXPDsQXPPrsZzwgPkmPsm93D/Jzfc6c
bN1dtOMAFvESH3RbcdjZ1y0BjGw0Wzsqx/rcXaqdt3kT8tV0nI7lWaE5Y/tbgbtW4J44vFNSnIi6
PQ4IjB8hbOL3Wk9MEMbsgWeQg7XiSueorYPXZqfRx3wfXXPv7d/q9+GYngfy1VbmhtnHEcn1ERfK
tMYMZ8c24iLHWuE0W0UnzyaYzMEFckICt5bt6NLsdCRmj/G5eBR+hPeD074jDVoRTbUSfyufe7fY
gXDH+7VqXv0XfVppjoWunCGeIYCgPfRQq8qR1pw1XhjJ2HXYwnM3kzBgmz128OcxvL9M99URh0mx
i8/CVnOMo/ZYOAbt4mxjXTI7XBuv9AeFxglOemVPr8TS2bjEbEYo2Lv+Sn8VlC36FE4urzQD7Y2/
YVKySw7sDs/RY3Psf4vP5qY7lu8YRkGawGb57Ud6Du9H1/steM1+pVuRLcEYox20Q3uy8K+i2n3I
HtoTUR7r9k18Cq96buuMLauagypcPYqfGOMRaSAjfpp7g6tH66N9awCeu/GhvKZb8119ql7HMwMh
A6T6Xr1GP1W7P0e+MzzEh/ggP+l2dyGk7Cl2RZuNupFP3NqTI/ABHwXeyE2yru0Mx9dKOxpb3c73
wY95p9sKL7TDGd7QVjDClW/0RNsTzTYeRBZ3lbbZHafEffnJvpo/oTLd4Ttf10/QMhhjmpc8dvMT
Z6f4c9nvm5foDlU9/w8cRc5wSPm9IiTVq0bfK54d5jaWeg/xMtekn7SZmxf+xsEU0laUDjObmk2j
4upYpWwmous4Z3xMH9GD4Nlws71+hbGTqAZ13GiwNHDmPAkf4olxWbe19bDDyMLRctH3/nbYDfwg
43n4Vb1i5iIBcc3+nj32TMl/Ih8Z7fxZuJtwvfnbnDNSJG1r5OfPvfIj3og7fBy7weVcjIcCa8te
OKFVyUPXuE8/R6Z2NUL9X/FoE1OXomy1AAi9mMZKt9bBdbwXN8bddGzHK3ikA1MKEhE5VsRXEnXc
butdPsNrz6YesA6uyIvpmSrvo7vwOr0MywC4jBLYsBhUSnr8T/kn8h4GFTJ1PlpeWAKxpIABNsk1
PvqTzkDw3OwyhwwNLtXem7tyb32kiYv+FMdlbJvvLFWvwQ/t2N3pqICIYjj6kV3fd43dVja/e/dg
vIhP1R19+HjapNd5fvAmfZRvrGJUOKHmlMjIjtMLJ8TugywdVo+oOgZjBjamCP2pZliC2bXC9jXu
R/ej2zLDI4fkXjmjo4dPxjza9t3qjrGU0+TblJ76cVM/JXcMecldf2K7xlvQ5K5waP2VdCfvA45Q
pkC29CbuEhRMR8s1YaGuVNrsNkoPBxEdw42+weq1Ec/5FsiH9ui/VOvCGalXgWPg4PW3H4FDOM5m
CDinDVf9iC6VE16E92o1lK7EICnacH9W6UvJGefD+DW9Nr2t/ZJetTuTc3e0ts7ZS3FA6X4Iatu6
lzEHGW4buZzS5AvTQeow7LRPw1ZheK52vV05wkF6MDflhhkq77y5kGMDuX3Vf5rzt/f33SHfTNv2
s2Oc2MLSsEubmI519BBe46t2yNb9/RqLi/QiswvApBYc+QlsVn3lmPWeqS3yA6qfSohp2BWfx/fx
vbhUj/F9em6OGaOg8dO6Cx6NB+muIv9kh4J7k57Nq+hGTvT6ETnC/XDoOJyV7fwf0NoAdnVl68/y
e3IRNDcqVj0pniQ3EbPyQ0y2eExjplDAZ1Y/zODEmUZ8rr2j2ayZF++JGHTDjUV5d8f1wjVaS2em
mey18pMlrZI143Te74ZHf6/urMnJojUikMn4FIkrMv1rrI/8ilPjGI/No2U5/l5nP0Jc/5jfWy+s
xIe/YYKP2me95HvhTWTGKxsK10ZcHy1lN2EuRC7unuXm6zHwweAOcO3PzQNyZ/9ZiZLmEtXy2Fc1
CnjiOu+jK1chFKHUuZy83CyVqNvdZckfe3Ml94pqL1WoZX1MkaTAwCqc3pAe4n4adoHf4/bsix3Q
EFtqamMnkfJLgvOhFt5IfArmzjotFbfs5HA7ijksMo7q2ZwUCqT5GXjUCFC8Q94R4ErEEbTccOmi
iyjZF7fY4glZluoaz9Gk9I48UOuvo7mqLyVzHb6qkbMui3EjhpwFcNHpCaTQLNBXcmhSwTSffFyi
7uQrVEiy7D4H1YQEVuGCd4roJ41KealUaoOLWeGGHg4CqXaaMf6QGp3qC2SVaNaBkIZFg2oAMRlS
iBhi6EmFzjRo9rdR1aIjIEaoNbQ4RDHpIT4fiM6TwRK7eincUajdVlhhGThZJ8VHrKjlL0NnGHY7
Z/dps52tMeb2yLLYDjoljXCmFiwl3aXQu9R1lyVjadaREX1IPT/dLJaZ5WbxcS3mmdtjhdCG2yrw
1342MyQWdfIiTF4kysvd5UYsKFx1PVdgSx10uSEftiTFbK6LIva7Nm3a4T2nTPtVq5Un8phkkOVI
bwNd2IZFQhaZASNimCvD438vYQqk9jk/ttx8u7s8b3lZLBR0M9JsfJMIR1vp9Wcs1p8inGJ6qwwA
ccuhKnKeaaT8IDWyDLz5nDQF32shPo9Y8felBJsrIh819XY9vgtHbhVGIpUuYDF3cYaazt6yhCT7
MGWETUTTcMlFHeAEAUiY4MrZCCWhPmnLSlp3gl7uJ5nufklVHT+z/mzIZJd+3Vv+gOcAzztq4NXv
Hlxe93V/WewG18qM4qBM1Fw1BnyZJCDSoCrqx7WmBfTGluXl4eUmo1e5T+ab293bX8vao+LaJZvl
abfHv95FaSuUfLc/6X12NVsDHXtJ9mwnhhLWI1E7hRZd0JVcj+QqUtn0BlVn81JORxCWw5XrZNeS
htc80apNbqm729+WJb/gWeY08R2WFyh6WZPDOr/BclMSMzXZKsQFjBMdyVHzuy4vonpNYq60tBHn
pw9GwjO/3ur26Nf95QXLS5c3jQDZzTiUf63l71ZiefD28ttrvt7+9vFfbzzgOUQS1z18e8nyjr1R
VQTCUdO+vc3ted/X7Hf3/3TNbh9danGyka2IzvO83Za3/Fr8/u2+vujySu+2jX/3SV+LyxO+vqDV
cp2pJ1Rtb+v8l9tk+WSjBj7y9ezfbdfb9/z2ZZa3/bc1uH3E9DY16hNtulfy0f7JkkH/nO6Xm2+P
fbv7Z0+hB0Bda4HT3N5GWppWt6cvS7fnLG+bQ8eMZ+k18SZ/vybfP2Z5ybe3/XoObM77hn7bup3f
1VwasH405psSm3Az9zWJReFm/uu3u0iT6XBibvznX4hkoK24PP1rcXl+Tq0JxCEeiD95i+UZy83t
bb4+5bY2f/m6byv2l2+zPO/2Scv73R4b5i7YIqj5/9qjv9MeAXdG+fPX2qOX9zoIM7/Jsz8okL5e
9i8FkqT/w4IgrTMDsGYGFjKj/rNu/t//QeWp/oP5ooJcfyZt/Ut8hGJJlFXTINVWJ55ghkv/U3yk
av/AmAb+XpFkA0YPa/c/EB8t5PobVo/QQQvMFuompFFo5om5Qpr0O9TvxKyLBINWB7WLri2r4nFX
N/6u8cUe+y6JjalCQdmUKXhY2ED0Pj9kIsaoZcpIZ7VcW5W1jch6OpH58tvvtuSf4P7lPwqjlrUD
9T9z58GTsIG+wWF9bVATI2jUq05drJxy9ZRALuAiXNB2YSJdc9W716Rcp98UAdXJSc6BNkzYkF/T
+0jN0I19kju9qQJDqUVHbyL7XBzJDFDwl9+1XojqlfnvRDdFyb2Pv1n9PyKO/7n6ClIx09Qh188M
s99v3Mpv4r7KJfVK0mTxWk15dC6niPKVUeAnn1ToK+jwL9Q1W6V/HX2xuTRENqa6EeCeUUOoTsm+
bMzsbEAcMwX8D2YjPVkzSDAXTCdLvXQdyjCxu66+lw0ZoyVq79zDpqAUonGE1HD9m+80b/I/7jCG
TPyHCI7RYh/8/p1kJfQzK0qUKzt6hkmUOTVDvb8We3/XyhntmEDSjjH7x7qI6RZ6eSnsNSmAyq16
kCnN8skcxvJA6ujaikrprJqP8owFl6NYvdeTih4PmV8Y65qvIezn8H/9z/xP9qaFyP5vq86xo3JE
cVQp3/YmSFJe6xeWfJUK5qu6EN2PEiEmoBDJYCRxxO+CQ8aFD6qgOT46Gd4KbLImPV1N6LZRSPML
vQZXDv40rBWyRGnw9uCIg84u+QoHIZJPQkdUz2jUkJaqDCuaoLjwLMRDoIIdMox6tEkzs5i6Gcma
fYPLSTWY5otFyvlSPbhNKltuGU7Ut/oAmYmehxuhJ4DBUO40n3D0RM39LcQB8rOxVJQeIOOWxPNd
OfpntK0WebfcxCSed3q60UBG2mRinUY8Zjst5EJOSmnreRR9ez8f38gWblZmH750Qt6eIkFNXIYK
4nJEDysIfqU1AV7d3bLUE4kTR7hwREWo7xVZzuFIersc3IFZyo7V96Tj6LObT63sCiMbQkK1WY1Y
Z3ZDLVZofIpfoz5YO1Jaf8gZ16rTYKrXQCqIdair7f9iV9UVQ9MI7ZNmeeUfDz+zR54+GIF8FeT2
2BktFR8TxJCH0yBuE3UHbh2Iu2ru8rF+CkKNJlsKYj/3c9+eZNxZAbyolkqpFFcTIcnStRccP0a0
oFjj5EyVdQIrZb38zWrPq/V9N9VBYusGglWZf/+42rqALnzQKuk60bVi4A7u/VgnFiCmDayn5rok
Bo8f3rdWpmFmxGLVXLvHD7VFloQoH3Qx/M30c2AgpqrsanqcAklcrlJmkzMG5Hb/59WV/mRAUCRT
MQ2EsgwL38fozrIyiB+DdE0J5r2I49ynm/Nxk2NAgxDBQFY6UWZSZ1CP0pTFR8mPnsLYbP4mkUH5
I7V+Hm3hO1jQ6EwMxkg6v53KvNFoODXxK7VZ91DODvWKwmGkH/NQwYMitM9p9xoD336YU89glFpo
FGX5btmUKIPW4dgn5wojvjONYJ65kI3kXVFmsG1qfJJhJBz5ccDeZtm2G1JjJ4fdfTeH30BX2/ee
ZOHrAjNVGaV4FIRsRJae/IggR9n/eZvLf7KLIBgmfWJWICv/NpIR6ZtjI/DEaz2EkBD6aA4goDlS
KYaTRNr9SOKznptXqgM4H7wheYt05SSNne7KoTKBFm/azWhO1S4wiAhuUhGmI9jxycoEpxSQL/zn
Fdb//UROOgrJlst/hvY9UUAqIhEaSidfq7oxyU5DuMMgvZmM9mcxNgb1FxWTZxIGwAxj0NqGmB/w
+pCnpshOG2sXifBgV82Hn1D4zKMUxLEDbeENpid9VpEfBZdovMM9cNdPOHNlvVN2pvqiN765FQMF
slMeQP7jE7YQacAq66qT4nxdQ9ejEC0Z6bFNx/Qo0s23/PxgyMN9LMrmsYk7CsARMh1hMMDodOts
Mjsiv7odZwXzLhqoH4qZfMlqX/tNQO+GLVm6Cq2xV6LW3+eR9IAbTnlK4ZvRF8xVLBSwMjK4256u
wAQJKpiBfCm5ohL2n7e7Oo8V38YSQ+aQEAkqVSwGlD+OJVHie605WtLVsgiUwTTc3Y/YFLFMVxSQ
wbzcC6jS7JD5xXEcp5Z67LjTsQm6nZBW21RUPa6iCPEypY2aCee2VZBJqEMJE8zvgOKDLDZzctz9
p3Y2jSumtS7KltaagmbKIyR9m43qg5/RpOii6I6wMR1rq4BLTD5MSks8Yk57phy9/iTH6nrq421h
5skDcC/SvxoQNgGKi4Hz4KqPDMJENIzNco5W5z9vKYnJ9r9tKawBJjFLbC/te9KRMMhtp3uqdB2K
7AWbd4hSI/gRJ+yIdSmpjqkLcG76qkRfkKYHbSRVq8VHHKtDcQCUR7OnGKG8G+PfkPP177NIXdQY
07hwgIIrAo/89humjS9HYjzWpIsr+SHq4/piaVq2suInrxTQ7RsCiScgH4UipGmpJxlmMlKYTR13
87L7FkpMltxYoWSQBeVEICvKurYTj6NnnSaZVhTc+2SjyoWwJmAS3lI9xU7TBqObKVu/VcX7Xnnp
dc6LQj+BeC/Qs8VG8y5kCTrO2cE8YcNMtNLNVexoQ1JsxhL2TAA/Hykevc563vkV1CIiVCg7xbk/
eNCsm9AK1pJBREemxpod+BYxNhAQnF5THEWSxjOZtVE8tkckTUXC0MzcI2euLj/HKcG3nUmltisK
AEB+X9mArHy79mV6+blKCy2ERGJkYfJ346+l/pEZTBowvwMHFGE8ICcNMMV/PLAmgCNGGY7+VYj7
/JwKlNVVIaG+jHvMzoWjppW/Qm9A8jON5q5BQGYpWfDYTAKNGqpLdmB8mEMVz/h5VV3JxjSRqFMy
bZREwIUVXeW+GRvkhGptR/pHUgNsNKLOc0eyfM5osNckA8QXUXptmlK6j73hqel08dTml8iK78RO
8LGON+ImiKqfYUsfZjXTH03KmPd9J+sPaQPlQPGJmY/kjgQ8F2glaXUc0qiRQtrHI1+pU2EA5ZGP
sNAXHc440YF2CG3ghDjP2aQfMEuaCRIA0u3IpAtQBBRMdDAFG7Ga7ZmDKgPog1Cr6PFw/FqSgfCm
6t7wBsX1Q887SmHtijFUAq0kVy+Py5UCOXxjJMAOfDqPtSaCuTEHaevH8r019d51tBW9PWZ6P3N+
oheJUiDiCoqUZJW7U4xIqpqQf6WQTDYBjuakNEKSCkheKaOi2xhRbWx4W2Xl16QBN73HxVhLTzLW
BlB+OX3BgUnvuUx+jJUk7doMgchUi76rD/K+K4XxaBVS6la1W1vMB6BLDFcPpootEYN1Hs2ZBORZ
OkLX9OdED2GbVQHfU1PPg9oeBRTidwnIY7+6U4jCgS9Zw1JR8IyRMTnTPpucxBvTJvzjE0E1Yq6+
PqddQh666SF2bdGtwQO6qj17Dz9vsilS45cUCcAkgxH6XF+iZxG7c9RZyqVrImI7p/fMRLpOMIN+
HbMRGZYm7TpTv6iV96OCJ3zBXEB6Vho6lcQOEeGpF4o635YxcCEtr3+pCaiMwZgQ/Hem+Eh1fJfX
xBzzs+GcNjGWWqO0VTTFt5M6PofCAHya2ImVGCfFIRn1S8Ghsh0KqznRtapyb2NlwdHM20/k4ia1
hDqis47uQNbBzgdeXZ+9MazPSWU5U9pWO1My04NsjS7ljJJYMc634KLG1VT3xIcU9akNDVj7qjlc
jRpmZgGNosv4WnrYjHdmItMxNYNiHYZBts41uIVGn2JYH1sdhxFXYf60M0QpPvfJb3nCAQbfzNpK
YklSaHPymHLlfj2cRoVY1hbYuRPCQoDowgycAbmCGqnoB/A27aavLPSBcVXdEZNQ36kJcdYTCSgu
oUTJoUoK383pMTgB5fzBFIdnlVcdBRE8RjEJ5gts7MCDLlXUyCTiSRUvCZzhyziN/SXaaRma1rBh
IwHCyDBhKKiGLbzccRD6Zxwv+yZXASgE+jvxRaGrGdM2bAb9TiIVcwPUbiaQoef1zQnaDFpxV66s
n2Og2kmnvA2eKcChrUGmDCCSkB3SMqC3hphp8mfYWvNpkH57tuYbo0C4XZoUhbi2Mw4efpcNuJhf
Y+r7l6npm50ge5fc9NCnTupjntWnqvL8E2xiadVaVbeVguo5LWP5QfflQyCM0zlEzUDtAcyzHNPy
N7MPSNi/Rk8wNoQcIGAgxuE4FdKKyRhSMakaDoX2FBRcC8X4+u0UZIxqTcZlmcv4UXhXD0J49ozq
TFpJsPWL1Nv4MYGBlDKY33Ul2ME60t2g7rAZ0/YrCcm5tPnwVuoN/uAheFBj1fXwFridMv3QghFL
W2lYK6ktEUt3Rv7Yq3dFhNIuLqU7xqnAaYtoW8vofAyYL4g/O0fREfA2OuFSUjdU26ATPoNGUnZt
5V2UPEf3Z7XqEwE6UMCnwR1MD5ZsqOEnoEE3M5D+e5Grd+5vBhkrAVez5X4xvS1Ot+WuvBhOlkUz
oilvxtNanbuYWmZOojsNjNVf90Vasl5Ymzao1XxfzkaN5QY6+0k2auBrf2TZA16r9vDbEOFquy9P
8cAoCzYSoersgVaJBEdK5aGz04wRWzg3hj+NJHNCBtDlblsCJV0svEHfdRtZTneRLwDlHrv3r4eD
8BjocrwpmqzdV/NNOjeG2zCVqZig0VrM0KnqOQaX9NtwGEZcEAvDb74JZhaeIHLTJMFPHez4mo4L
PRQL+pScg/rqs+TJB+5U6W21MTuc+xZsFHch5SdjwgkoCCwH4Hp4MDIOlqnqxFUxjQ9ywECN/IZk
rH6ftYMGioEm4c3x/u3u1EeooCBLAo2oZ7wrtoeuzp4JlcmYHPzLazgZUKJud/GdqFsYN9BA/uVu
5lxc7Je7y5LfK/hBl/sRrY5KEtDCGNldNUgPUaL6O0zbvm0khrAh2xcXUQDTFfe50+pobejxPUoq
ddDOh3DcxeNFBKoLeLY5VGUuuIb0KUKa6PsIdayoIS8xOmLWTB2Qf0l+uOqXnkMjkkYi6BMngaZi
9hEpsNZj01Th2je82BXk5L23wIj2IUwhFbUH2Qe6gzxhbejk/AYF2JsAYkM90kuuE3iTkMDZUNQr
9n0l/iZYwjvkdQTSBocnVBBE/cmuinq3alBb1bHq+B0pPkxxjmY8ZjstD3Zmybk/UaWSvM/3TAjX
ZMW2ACXqmYPstwBKuqMMaGK+Vk9sAPkPugbVFich5Uy/0JxUQvSG4eZAaWi7mPSSpSu0GPIW1xyn
r53lYwNaHlr8ccvzlqXlsdtzv177l3++vYMWUBxsOiGAVjn7Cm+fmS4drNvHFKWI6GUkRHJ5zvL0
Lx+hPDebpWzmk852x9ubg3/KXZgznxVQcPTSc/8rZ3iasGjBMu8nrvWWT1n+cnvd8t7L3dgvZOb8
yOr9UXA0EpnmbPp1FHGE5KYGZl7gAsnMm19R5G2EQUEqOfWTI1ueguXNC1sUCtxMMmDeNhIVW4sa
BvxRWssjijCCj0t7AHJlm1rM5aWGAUoEzu/EVscVhypTDCvkn0EU6rtQDLQ9pGFtH0OEQAqGnxCO
UPDQmyZH8vLn5ablOmhvGqjR5BKFt5UpIWSc+dWcBbX9GEWHKoqmzfK85aHlZrmbasS0zXj+en6T
5XEtATe5LBUJMupOxAV0ewEzeZRHXC3bKYFvW80DSmUKzS6NAUVqFSdP2Ha1TFqSALmdbLroh997
D1qqme5iTPN8jX77spjhyJnsenGuLQ8sN70uQseIZlFRXjAJa0uwTN5sJltuFird7e4iRTI0lYbm
7cHFIHi7e3vd8uzb3WVpgPvjWrXJENSjoXFag4RGG3oypxyV2IZ5zv7oN324/p1HcTEqLjegcujv
3u6Pc6f3L+8uf2jmHuntKf4YmCPKTayPy823d1geYzoAkAcntxO01Dq+np2mxDh9LU6g0uPV7ZXw
ZZuNxikHADCjvOyRgxvSwP7LD1gUXrd1+LPnLd2w20f87osvf/n2EqBnUIyVk6UgnqN82qhfHz60
FDjhtMybqfCmunkQ50WPrId0u2yZIiYXbDuJxqpOCfBdfrPbL7rctUBwodCBKzPra+fl5eHbU5el
5ecN886fKLLMT+o6SRjtzEinjRKF206Umff3k1W4dZs7JRfii+KsGjHsu8seMExyVP9YrJLWMnTo
FVdHUgnwZ8APoWVZuotrJk8ZmehfN9gCUSLd7nsa9HahDtBiSzpUqEnjCoOd62bH1GTJpy7hEfVM
qINGYk0oksCzbNXldwFIKcNezh8LrupADzODkecfeGrQ9TfusgG/bf7lsd/9RMWym35t9duiFxfs
NiFcF7P1fxpCSBcLStNhzMn5mFpiRKzSyK7t4B0GIFBOMmnDfR7HRIgWXHGJ5toUanMdRoWxQZpF
tu/cw1Rj7CuowwK3aJp601ltZudMJcHXTdWJFsRpKOXyRbsIuqcczezqSRgKY4uEChHiwpT7/qoN
pI9JqgnTysVHre/Cndyc21isDlaqXkuzkrcUWj5Ckny18awaceKqDMGc8+gSEeTm5nKpYxELHqdK
MJgiqI9RX0YbvTQ/cgarVUuWFxbfDqRiyLl+CK23ssqkcw7qyx5UxduJo3BIiAU/1Lr4RjC3vu7k
aNo2JuLV2J/cEcBbK6eCnftNcRdP5bpqsx6roDess54LekEd38NpeMtgRB1CKFkUcbl4osMkMzew
9HVVI3RWYkMG35oPOwROPycawOs+FSwA+rV/EWsyEZ06U6tr5EPg02FXj5nxKyPHcS3WrYVdsO9X
hmjdl5kf3hs1wLmii546SMcuzeEEhxgMVGXMTTdKe+1d7iiYKdLkb2o/3PUcDHd+TrUqDGA0lmGO
BUN80UZV4xTrWXaYDr7DZj9nECHtsMp+kkCSnbpiwCgwczPL9sKAVB7UCcZ7EibnKNK7XaLHV9US
08e2g7amqerHII/ic5VsRUXLD7lgEGMkwGM0oWu0emcyd+minWf6bj/GnAqj0sJcS82A3+PnZCjn
zio0ckc5D3povukO/Zbm1CkJRsaIWuPK0UrAT/uUPtAxbc3s2YQ3KCiPQ12Z74mPVtyXW3kr5T6g
39ImkLU9xjqDgibV5QXhWYv2XNoktWQdASqtzEYY9qPgTZhNurtubMutIQ3jfRhUWzi6K8HQ2qsM
J5TfjvyFMjVjsoHCml0t4kIP4ZpgGvjbZ+p/RBMzyny43cmmbRAwEt7Xdqp5TLri2e8Maafm4a7s
vGQNsxCxvFaYTuXFKVD2UTsMvfDWbhO4AVjPrWMSpPhy0gBkuvQhCAIowI52wlj7IwS2xrI9vcSG
q2vYMzrMf2SBMFwUZ4situvlZv0rtfzwHFnSM/0bZrBcoa8lgiI5uvPzULJjjT0OzLTKDlJlPASF
Ih/T94mW83NjfcjFeD+GmXeVQvVNKVUCqgdPI4RiPNHCS8+aETGIWWK3q/KBQO68fq6Ij3mQy/iU
yFV0rEUIiBU1Kr8N9NMoAORse/pIlkh2Ds31R1NI3F6MgLanGAKBkeEdMBE/lzA/TEHchMpw7FSY
qEbY7Qr6JjpINwB6k+XKcsTasYExX6nCNhmnp6hIEG8PIFhJWoqVNRbO+moC86xyfS+EWkKpmK6o
lBhMkYi/iiayWKtQFTc0bVD0dwm+I8EX8cDoQPkS+gdlNvoHC0hYpikDZU3EVHGjOQrSk0MzWUhq
5eSo1vBBOqK1Ma5QIxzFCauapyoHJl6DnQGU2EqlYveFAYaWxFWwiz/GnjXnah9jQ9X8EHLCaOQu
8U6CkX2OTfYjKIw1T8nWiuyxd4ttcSiHtr1HevAgVzL1BO46UGgVui04cgzjw0om6ZwV5rkN4no3
GjhSuSo+NwW8vjGQ7ULRyTBMJiIlU/OnLOb/xd6ZLMmJdNv6Ve4L8Bs4/TQCoo+M7FPSBEtJKXpw
cMCBpz9fqE53J/fYmd+JrFQlqZQZNNv3Wutbr+GsXod0CXap9A+tu16LWn5rjf7Bc/t5b1ITZoTz
d3MorajFShMXYZ+Q+COaZn+ZxVGDEvu0voFzXq9GZsR9f5T+CHBh+ZH7Np2Nk/NDi9E7jMX0PLjF
H7cs+gOR41vpwmet6iyaOMu+KhTqDUpDf6yX5yDvTFLunrd1wN2/6IkNo93wAdgenAJOrZVXGG+W
MA9gzURViNfMDqIZOeDiQg/YoDwQUDMIOC3BZJ6X1Dy2Wb+b3OUDBIWKJS7QB3dqirilLzYO/RdT
Oz2wxYFFP/HluZiCvUEh3HYxfCLQ7KPueKBNk+tLY1bGlfpNZxjli1ABKy2bCPqo6yjIrfFSrz9b
vfRPAes6mjJeGOW8WKMezJVevtmqvNp2dQHflr2E9HvsrazA46t6Sd2mzt4MO5mefIKA1FFh/1m9
8WlafuXC6X8ayiOR2605NQNctGwjG9RYTa7Vn5dtP6XQnGUpn5aBd1pQgbMd70IfN0R/GNenaSDl
/vffJHban+25+SqLsDp4DhylhXS4OTeXwHGNw6qYoQSQ4Egl3DCyLfa55P/jFJOE1DjDY3Kx4Hdj
Tei8KIu3ZfA2PZVc2yWoi9uQjOQN1hrFI+z5YW5uM7UHJyzHpFNte6s8cR4VLwbfkyqSw/Lbc+mW
ai2LPrb8E8Kbf0yb+2O7Zhe9NKTUeoZKRq8+3FXDzOp+wfQwDgeoePWj7w37k2227nEODD82qW3l
1esYLxVR0sBx/jQQZt+lW5xK0wNbSQPUs6pS8mh5Ska/WB+zsPy0s6W9qqmB4IROfRqeDB8R0Ouc
XcGDfo/swlHe8ffd0qTsu2veYWxFhXecWk+/sVrh8jWGFcKivW3t1IGP7d1nJf3Jct7cVwVH+KDT
IR3RIeahVRB2KueHXj+l8jv/y/Wo+S7sFgvclNdDQzczIkTGpFDuKWtKHFamCd8ZSjv8t6Glv9g0
3D6q+wRwYVl+pNWQoOiJdZtpQU+vt7CaM9F2JQXqGxPa7Mqk+s1xqrdJOwyvrFhDCutg89OAkGfz
a+kCfCZPXu60Tm9zf2eFe/wlCoO4Zx5UB20vBHFyg+UK1nrT+0S8sx5MgO18I+261t9toI2x56Zf
aY8y16IzPc0zJVPdkF388HFOJy8STfUCeLiLppz2OWXx+GeE4apYVsCLdnEKOSvrwVe31XJV7KXz
e86pmQ3ymr8m3nhN0wQcqbus+3UJt0FCh3YR/s67udqbE7frgIEoBuT/YJTUR8+LHRfKIZXl/GGq
qw6h0HB2XcCq8yi/EHOe3VGYv20jZ5Eceh+8vWRcLn5k0fr4JCv/LVvr9TNLPZDHgGy5PjpmxqkM
AFoQrpGiM/ahT62t4erwqNITr1Dz3eyanz5c2DBXQPdyi3yoQ7y7Fsl4WdMsvEivvlmez1yPeyTO
KxITquSk0TNLXziKj2HpPxnqPnklMAiSsdyXVvC0dk1/GO7rEnMl4ycsGKlV1Ul6gih3S52RtTCp
+qzWGCAKAodJWXjfw7SCQEIo3a287qKtCbjAnAJSWLJNWWrzMJQddIXUfgyaOnh0G71PfDYYlc7P
SIIHVtnsVZz1exfW7bnjYaCQYyJrZA3X2gTq8LYlp260nws8M1vYzcOhMxTTskdrGGIVv3tGsKsY
9gFSkigPxQVTAvtiZybu8iZ9QoeDScfb4JsYkcLgUc7hciqF+X2uK6joFi8UH1EVLumFUWHgbyDt
g/Tn351r3e79ZdrjWV37ybkrw0dcoDdhsWyxOkIcq1/St6Aiyqn8x65ov0urPOejNPamJcBtrdQ8
Fqhve6X56zBWFXgiBipPrPq5WIzpGALOjmYj+MPAY5+NnjhUD57yOFv66PFuuwn44j1dwPtxChpW
uPOnpxBgHJIwb65Z3mpHneY5YWzyFHDRvivjEuZo0NouN70zQE3wHpoM3l1Q/nDl4n81Kvl02u+5
TZGxV8CbHe3vLdbSmx/KjyYsrdNAd0gspFqYN3WCCuiSRbXGc1tq8uE5Vr+ssSg/7zgB82LBbjnV
D3ixqF3iz6zdoSK863Wh9TpV8mAbSY3StgK7yVykLzN4Lnn+Vsvonqt2gDO+4J3DXFjvTVIVezjo
JM/a9Q+78ecsu3fNtj4fHxwIT3qQrVLrewvUnvFInUDN7vsiXR/MHLdBPz9O5cVP6++do61HQeCL
QqpOko1u19vMJ7GRdp/EgcEe3x43rTXQMbYMj8tABqZ0k1PrvHhd5dDzTuvpnFrtVWTTUwVepWy9
/BomVHxJXFO7ygLZFgIV9wMQPH/tmWle0SJoZDQKGJhkM6EQOdweNciVm5Y+GuoYGcZLY374Odno
N2NB0NPnNVpnJJtNEzjAon4RF6L0biIGGeiDGaj1OHptS+VDS/w9Xxv+5JxmCa5xbLJRmdbyqHP9
BxviPrPItCO+oPYj1mxmgVydz8yUpnPuxuqLyps1woZjMhzREkNIiHVjbT1nm/Q9CwwQ+H77kM4/
DIlRM2AJ+YghuojSjvf93x9KzK7Xrl4+dOmPBya/+rLWBO+DjvNZQw2hU+BEqgCEZM5SHzjevCrY
REP5TfUOVsmQRHjiyQR4CfUAWnMG+Ss7teLeOpHY1yLp3v99NVAZdFSVxrnlX87lhV9HjRt209WV
4aXhPEIBqKij8t6OWobBbxT/Aw+D8dyp8qkrS+tM4ZuzS4oFML7PB266xtUJ9bpNOuFF1mw8w2H6
4nytDsbi/hRzQ5TUaOgXzFprw5noXNFQj8AXUJoCBDwPzN/tSlrQXxtjR5mfOo9jBhogpBhnImyd
KeBASCv06gowX4VDCVLjsBdq2cE7PcRmR1O5V4V1d2QFLI7dwE8zKHz4CBbzZPhhztutbGMFj3xb
IHzsORH3G9poeEFzBjk3rVnES70+elVtRHejzdij3TSAejcWpVMx/gTcV7GaxgNChP3htr/Nlflo
afVl4DR2ZA7/4JpRZ2U/D2w1nsoyfDAkW5rBNOvdmJnz4yKoMh5ga3OZ5sAQHOfJDY0z+4WNcorm
Wg32rklrYqkmOWOOhNlulSEjQgJgSrB5PYnCGLdTpZjnsXWR16uHSDn5B1GU8ur2YFbclHA5C648
rjKfFrDFpHEmcPQerDhfLK5fyqu2i5Nwiy3dcvCUh9utFwnVsSxIqkH9huyeXGeZPop0umV5Er7P
A50hVWNaZ967A8nogF4/Tosk8qAi0FGJy8GpDyFGwdiGCB877hij+nYPddV2+6G0i62xyDo27GKm
UmbjGYN4ptvvq9VorKlqaKZI3PES1iVNOAhl22aw/tC0aF99RURz7Lub1lpFXp6fVq7S7dwHI321
yOflXdzOksp6MOpDqVpwK0heiCtmTV2CSQWjH+rHjB4uj/0MPds3rbw3KY2rZy/5zvGtIRohpWPu
WK5DEVLRVafjva35ZnS9ufXuB5K0cwsoo+PHOmb0jJXit56ANFC9t0mcUbxpHonh4OWvUz8g/E7+
Q6fA1ISkIXun+iVEmHIeF5QCGDkoFlwUIiRZXNtj/TR6TCQD7ZkJ2caYumzFZA7UCfPJI/ZL+5j0
3A2VzGKGMfp5B68AG7PcSy/DIsJLeT8y6JHaZc9XAgOdP10FnDUyCSIG6JccepA97LIQznUPaW0w
F07r96GksCx6CyVnBORLlHbZH2ib5fEJhS+Wtn61XeBYCTI/gkEi4rkgizGUp2TO1E4kAXW4Y7Iv
RoskEiDTrRqcHP3O/AyZoNyu53tcym9TWRqn0RXFs2Ujhsg4cPpl+zeSEAQcXkwHZlUmqXWa0vSn
Q/EDMuNzyuPigaKyP/UC7cPmSB6UoNRUFtbxMmG4VGPDc3+FAdpz1Nuioxhw6vNTWqhy6ze6uATL
zVjAWLW0cG7Ada/7QL0ZRXPvucqNIxK8jZuJPOuQiOFEnhQYRe34p3KAG1SVcFKgH1gITs6OO7rB
KMmN2qPlJcZNNDPSVe/EaWGOZxPYmpvhbqoe02HOjvL+mNULMKkBSPy+nbqXkqo+TOBXGwn/gM8b
fkLj7P7Zr5nquQiZqHsZLjcKgOAWGFWxW5vkY5G9jNN7q4VTSQUy8JG3UX4xlP/t7wqm8qFsuZmg
n/K73VYWGi6GIPqquN1g6SEiTmak0nLcG/1X3ru07ubaeWym6bdbe3CREvqKCxOnfqUB7Mzui6sa
Y9u1LraJe2ez14ZPU2gtx1L29waiOWFLKv/wZT/ZXf5WN6mIKCIHQkbj6qaRLsPRxBZF3y0clDf8
GCy6HIK0NLHdDnVU2/C+RNZ4NzGawE2d3bz2+R7Ufhd5a7PujCzpDsKH9IAEhw5uy+pZWNVbMOXP
4ZxCZUrzOXYmBhDPnOqdGbbOrq3dh1n541kiIpgPTpssJ1dSg4PFguIPikusYojCEPdEbvZcbiHl
x0UNQSstecOB7B9pDvJpWR2tElbNfcCY8Dgq6V6zcqLAtUxuuqEjxW/dTy2vYs2Ci12zR6ohEO/c
Yv1dGn1Ke9LI9dSv3XHM84SZu/36a4ZP5uBnIz31AbgQ7H/mBsne5IuMM274m6eXyBVv7jzrPyul
jQsnJsxxznSYrJ8MXPltWAV7v36urnbQPk5ezrKxrexd0WJPLbmbt2ybt7Ue+2tLD4+bWs0ze1tQ
CrnnR0xTb0MBcBm5GfdA7gYXDEffHSn7c5eSkRh9h/KiKhGbQlVDvHQKx0MwI3303sVLPMouazxJ
RXtOJkCYeROi7YcphCokCay6+EOa1toWnedGuIpp4DOty1pJ55pgi4adpp3lZakyuDdZn+5YK8En
uq8ei7QDlDU8inJmS0+V0c4Zim8dh+EL7RDvU4L+EuD5PKelvKn8bl4MgULYqKekOdOTDp+lX/jn
vz9UhsM1p+pnWhdsnJvOV8YZFeMw7rmNNprPpXhgSm4vTenNH2Xu4zvNYkq/iTdQWPQqnfCl4kY4
pyqMKQS/39Ulyzj67eiyy4YbTjh1EzIA+WBWPONjM2DtahCy8cPqTxdOcJ3lyotMyatd1uYZkQUM
4NozkLTZcHLx/FulcemqsXrL56J86n8K1e2bvC3feDtbl3uv66bv9o4hihcTZ31cW/Q7YQNdrqHV
b421VNTNgiCZVL/u/+4WrP6ZIwoF1Vrm+xW+QEeJHHjjPj+Yv+lEzM4dae59aRsvzcDPxOhGy2CF
V5pgj0ab+1jue9CZlviRd2MQWzXoqDYA/qcDtrz5LDaaodZ3GhA3A6gzMi32thTdloUNFAeanXkE
WckBhwh2oaVmt1QHsAK8pok4jHiRkXQvpiJ1ry26XzPbf278ZW8PePXawHqom/IHjRs4aCapnpvS
Z7umW2ynY3GWrQt4sGFRaOXtcO6MbN/OwrxlTfvOt0DGzsoIvtjWo32v9KO/m1m+qWvAb4W3HRvQ
vjYT8R6PLmBJNizZDJGGSqjLUhk/DT2BVAskjUptD1kvfx9oCD1kiV7AzXgTi9X8mjQlEJdqGi5V
kFJSP4/1Q1/+DNsmygNRfxY8TTc29hUSP+lVloOOG2EXO9cqeBp5eRu5MyEOQ1v2Nxc6GKuOj7Kt
klOljFdbDvJBpTy3fMdK9uAEwJOG61M/T81jMoNydId4yu5QXreBh5YlxQ0WOhSF5ltvSnVqiYxh
zaOmeMrXCY9sM1zHhur1yeX8IAKYe5N7JXTkwswpf9VpVx3bYDFuiP0vIW0kW9Z1/cOsN4FJJzbL
oBfeOdQxdrV/ViJOFNwBg5TmYQqf2XuXL4bxp6K/fI9mCJ3pftTRsrzMbEaulVnhxElzrrYizy5e
ad8Kp21voeXXD5V6++cnYuK6wJINVQXDHr1P/pmq2jtbRztx7jh8kzmcveZCc5FY6XShmXDYTOMC
naVf/cPfwIXQTFBCcaJEKmr3gYm9sfACaqqQrATlUBe9FB8jLVCBaZmPLYKVykYPuGpHsY+0ejZR
4vD3pMiXgOu3MA6+Gvh8C573gTtgsAW5KPJ13Pq0BXNGZ3k3F/Ojm3LiTJMnejrnG38DJvRg2VVa
VHGZtHOM53ff8mFtmWmsCHeof/XW7nOt4bjM98bQLr2TJvvye3p/nvg+dKhuMGgpnwr86csMmMaH
UAn94wDdOeZQ/VQ1tr6iGxj7jo5pZA5kR6l47esQz54jIRLdJ9aGsRhLDH26Iy8Hll3BxiB/sWmG
krFUtWcoKiyfeA93UExE5jdxkSgqgsYwVhLb3DSRN+NrwpM4TPtgZCGXzhbYfo5lnf7FArM8LM6S
geStg60le3/j5Nj5bTHYF6mtszTX4sY5mbJYP4fXmtHR2DayJSwKdq0fXOuVhf7Eppsd68H19fLq
0P30lPLISpcFU4u/vGjl8ivMPMBXBoVC3sezHPbGKi4sFwgaFfB4FioLoqQf8eUQoVmsTLz6tKcM
WHhrRxCvsVnz6kB+eXbpHA3m4odGyy2LuKg0cu+HTUbRBwzljzYlTdYYnK37w7P2zfFg8rlBNtn2
FC0z/FEHSEd3fxC0JVUVjVC4+UjRZi4e6Xt8MmdFiIh1atOueKQBrdp6M6teRVvwSWK3QNP0HmQw
QKLhwHXpPfGReD/m1Bve+bDech1QjZb3euPaI+4Cb+bcaWbOLnPAH9ntT0d0+iEJKDIIFednDkAy
CZk/vPp5zQgkz/2+cUf5XfhGrOv8pRYaeuvoDY9rWx+d7k5PzKrtX2WurLjVpaWDw2AtfHoiB4fY
CetBOMXZX15HBwP60lYhD8hqubXZjEHL09+pleCLDJNItPbB4KR0qZyfBnbcfTpSnby0lB2q0Y9Q
MNPtUnnZeWgpJTOsMnmvsyEOMtIjjQXEq+lWTeMrDWJBioO5Wp00ogZN7puaFeygafyb9OMrXZvi
7DrZpi7eGZ26CDMzHN2yN+PRWw9BYiOVGJ59FE39hlV6PofOrM+UOsazcu3TqMvu2mNY2VOJ+pMG
5+ZsCuq8/v5T68rmrEvrPe16SaVnu55Shx/+/tO8Uuo2Gwu7pEpdfYPFtkfQdnDxCfRWsmyFwDYW
5CDV5rF91sSHUJL5mJsJLOlcQJdv/Ya8QgnNfIHrQ7s6MfY+DZzN3GQzgNJw+zde1iCvvqzFL4xY
t85JvO+K80oWWt/l7I/PdpXLs68hlw1abqRn+Ge7vIcKcpaBql2vYhr0k138wJbovgxOuXeWcMJg
Nprb+txKNUZWK8S2HP60ef0tY/LfIz+w1cW9zkt59XfMtickM+avOj/l6fzNMWsec1kwR2Fgc4is
i8+//og5XVhP67y7ro6GHJgK3OW0eOG8DuQ+yKbXLCzExch4UrKG+hz5ixR49Ta4Kf5Ygws/zuU2
7k3v7lcZzpPjvNfW/Iw9D/BV0f4q8rXeW4kRLcK1Tu7qXp0kaAFPk94NoVUW+cLBMJjOPXLROUzq
C53JZaQlMV6nZeq2h5G4RghsxrXfUnLvQHwDLxpQudme8nYYoNf+U/rUi4ccpvnubztHYwQSObAa
ttVIp7wkRxfj7w52qmZ7kmvbgBWaoSXL17EKujgNeEo0ZkLwHHVqWzSQj8uxhqk7szDvQ7jzmR4S
YullEat6nJD2WveJ5qoKf6p7LK54IJM3W3WI8Tztt6GHIyX3K3ajzfKJNbw7mO6JImXvyiqLsV8Y
ca5M8RZU/lfd4YvivbmvUV7qUXW43gMagQp2uqvr8h5Y2gPGKn3QWBCajMVzNx1sbZoHo/5J0KXd
T21+y1jIghqz1EEpL1ae3pdj4f/SB9X2sV71+NyK/hZkdyaza1SRHtl/ApbwNnk5UQtfhhaTtrBu
HeDZwiG2XLffalZqILkdn+eLhF4kgQnphFOej2liCZsuPoTVQO7F8+fdnIZwMf26us7N+GsuLPaS
SXm0F/+ts5BIOr80NrNTkBYfah0P0mWhilzJJC0iLwiBcqPa9onVn6Tbf09t80G0qn4cXLGzc51e
VWA9LmO2sqitkogH4XLKqJgdzIbaawIrJuc/mgdc/WA4vnnsV/X8N08wONYrFs32OAzMRY5TvBR9
O9Fm6L0Pjl9xtPYXUirGb1fzpqizEnjfEobEbTQxPVQn6DqWfWmG4TPtu+GcT8vdQOr+E3z+/0SU
/4mI4gmTiOL/g4jypYb/8573ad7kn/8XFOWf3/nvUBTf/5cvXNsKQG95fwkk/wlFCcS/PNd2LGJ3
NDnxC4i1/gcZxfyXZzMv+rh2PRusBnH0/6plskLqmky2HaZDj1L4vyGj8FCDyvLfIqGug8wCesVx
iS4jX9p/2Sn/jY2SLo7Gx5VmR20Ahg5E+1VPndoKTZrEH/qzxpxASWFLfnUcP4cxqFlwXkpGmQeW
+uR6jnqcMK2k+3wE6NA0ZRK5Tg2yX6c7Zlse7NQCz0TbmDigiKZpuC07maB/Y9bXaXLNPRYqq4dD
5iRs9Ns+ZTocRV/GWLY/9CdRCMl6tvNpRT0Eo9QULMgDYiaTEzGUnemxOx/saO26Yx/M7dFxqKGd
FmPYCIpz/TSrLw6Ai8IjtWklsBnTar3olTyVX/JayLpbPa0GS3iyVlawyUqgm5Wg+yJT2b5JGoCM
VhfhdfBiS7yMGdExuxwndISJs4i9Ps4eaYJ68Zy4I1lzn8jIgS4lJM1BhvFsh/0Wh069dwK4q21q
QLPNyxGdGNDs6AY7oDT9xMC9NF2+FeNnv9zrDu5ZLt7yPHYFjnRZbJZx1rG3yGuvITP7OeO713GO
tQwkYdT+DrkHdlo3EgfIx2KXZRLsnKTKAUvTqz0Fz3WgeKVX7XF2mc6Fq64YazdUDErxKgeg6WZm
vFrCipdBvXuZfnKBXEzaA9GB3kRtR9N3WH0+VpFvcvJpnWmctQxvHmPCNIZvpi8/HV7Xk8ROV9r9
Dl8KgYshON7/q03l7WbIAIE26ocuWCC6DWPcUIfTxrScB1pX9Mb0BsW6ucWOMlP3aDWghSlBLAHd
6pQqyMWeTimVMefAZAU9md/yVpUX+tc5j81Wi/cGUE6H0p0LI2ExIOHgIqvti2mVkQ3PCi859pDC
Ubt2yjARK5S2lgt8M4Dn2JqdD2I4r7pvRLPJ5JwHJGYuuBR/MKe/SFqrBoRC9dgi0n1VA0IJ5l9s
819NUcuddV/d6rS8ih6YeWLaz9ISF3SHJ1GFt7bMqLHUP5y08unEYAUlsx6IqLmZ81UfEGSDTcmQ
4eboqOPd6mKoEGXYYgQ0yuzCgWVTk+4n2GPtCe6vfCe7k5okLHcd7u1lXCJijFmc2uhP1BXH9Th+
CA4Tx5SAazxmfcSTgNuM9nWTdpkNheGXpDeeJuF2kd8R4+MEmKh+T+2qjlqHxu22bmMaoNnYUCZd
KgdL38rYNShr00n/YXDq7ooRbzcNg37LXslXsyh6DmjI3pOTdjemXH8XAwAipILfbtA9JMmyCxuT
e9FRNZY7IKrkgsYNGywdt8GQfdPuY1LhFwjnu7VkVeBlEp8c2Zbb5ltRPMPQxHqrZTT5Io/h9zz4
fUGtD80n/fLRWPMXAr2/zyb3ofPm42j1GG4pDmHLs+zW0mrZfkyPy5JV4P3dZjsFAhT2CGpfjwcs
Hx1m5vSpH7JdaCZParolQq1xH2b8CdWD37TosqVnb4UURCsdfEkTxugobe16G3LK3WS5eTDB7y+r
u7WgfLPMiXzTj5B5Pk2MsnGariT6hLPzk3HvT/jw+kLBFA+aCXmt/4X/pIrqmqrtql+PncAbUemJ
znA7eZ67MHnLaqBJ1UuddW08kAFiBnHwXWTpSTXAbvo2+5LEKKxQ27dcKyjHtn+z02Q6zZl+90O7
PmXOe+IVHT42Op50cMzLLHiaMDSWcgIuOtGvF4R9ehesJUof51Ath0sduF9e8Sc3vHfCnshLSwga
uBRfesQOVaOZLB4nbMM1X/26VrFWv9Lc1g/YfsttW5nmBgEb/6JnRSHp8MZjnb0EkOjZZWVoQDYB
6ygg4xp07boH1IkXnKTXkwdLg70zBVkU4eT4zbM+r/eJC9AfEOtmIka1cUCSlD6n3NI+zxKTAkvt
bZ85b7XEP8fqrotUwaYUASeBYQyCQcRYtLADWMamzi0aI2CAmbY/opSnb515UAGiII1Gs4SmhKpz
L98odglVsk81dPPSwTPVsdI4KTgZkeXGFHtFykCym8Qcp5otkVuC5mfCptXZ8iIy4y8UNNPmEabF
fi3DH17oT4f6DzPrtyJwUJWq7kktEuL0YV7xO5P5ulWoDZWHU2q+K0NyJE+LmtoPeBxRGqC+pv3e
9iTdNCGwCkrgWbYkZGlZuBQu7t0qf+ddANWhNGm5N9I7Qdg+Tj2vNdwbj3apgkcQXjgkG5KHLP1m
4WRn737qX/38OA4NdhuC0Jfck1d1wHVp3Bzg8EXG9tJ3Rt6QuCodM3zJlWGf2skoH43R5IdK10ej
oIZLqoNb+Jx5xpfV795I7LyWCRdKWn5kLXUQc6A/wMvVJ2vudlqOy7HFzEpC1d7XqQHK2w6PXS5X
AoNHnqucSAyQQFh6AtBUT1iv5B1A3pF9DTV6Yrsiiwc+v65fw90yhU8QU5anZOyIbi7r7xGaBUUU
XbDjVvuB6vQ8DouBV4vrP+wm0k1cmMwc+pCj221x3J0A84t2ZE9atzdXu1HbljIaG2o4Ws1BxJFf
GKnHXTe3X924UD/RsTqyaALpJ4dIhwssDNXkhOf/XrKVfa9n+5VKynLHKfU5ZQDJq2LC5BWOcZYs
m3BsAXjV5hGXy0X1RGptXkd5byzRxJGRl8J09advOYjjBMJUVHccg+v04M51fSNnwCpRpD8631e7
3DLgf09AD9o1e5ta3HJLLX5kCVyvNeQFTwQzVPOH15dEpLv61Sr9D3ecd/zBtGiA9koOtrSyuGMx
f/DCYaTegA8UfybLxvzTNVbNnjj91d6LofuA5gkBrrvTHPwCvmOmQQjaFiGU7THy88C7CM8Rd5qF
RQ8B9TKpK97rirnL86rPYmDLWtGu5neAG9wOprlhTM/1MrxX47RGbZelUYu30UcAW9JwuKQzsVfC
pW9dSFHGWvDkUtoor22Becr3V3ltZ4fyp00g5E8z6ewHu8FijU00mhFITutCgC3PnnKLjEEp3U85
5X1s9etTbkhO8ykYgvTbIkOeiN0PrzdeIYSx8s+SZOMQVGNbb6gDxL2rciiCyKr1qcpd/LB24cJL
sP7UNVtCou8cWalx7xmftr32i6NUWVwFd79C8gF+KwRLTl0Jn/ORaaW6BNbMiMSzLtdJv6sVxptB
YeQKUrfdckRedt2C7NX31zQBtbb6P4tS6s18Nxdr2uBKgWw0T7jQsb4YwvwJNeSHI1rvqPA2IkLl
Z6sOWWKukrTKrTF5RDd6lRw1m+ek626WD8XHHYvnYiWIkz0lTlnHWBAYKSvWwU0Y5Ftr7euNbOtX
n41NqxyoC72ITOD3S2faZFzM5xaZ4WFg9vEzRvQw4D2mJZ0J4v5wL5xuDzGLpp1n19TWdqYiikXW
JahBEYAE2LTTTPrBABihE+Qix6BuLnRXO5rnCdqzJ8d4VWv/vXa6D0ZeZjssNFt7QipspHrEkIgy
aBlYeAjOSsfuXsthCOCFF+MVUAAge9sIuLv5fvuEhSW/h60BsuQ0vs2+NTGW09uQB3OyWwdKyyaj
yCPHpnxrtoFIrrOOkkKMEJKRVQ2aNbBB/3Cno9+BFbHH995UO6riGVId8TClgY3VCgaHXluxYbd9
XCZ7iuYQXVi5PS0DPFd9i2IZaaysh5bA3gyGX96KhAIM5qTuRydnF4a4HO+IPN5rRprFXk24f0r0
u5P7EKea6+KTam5ZanxLZPFrCphGi3K+qWz6AkRtbwvHS0mtuI8mh42LO/JEyYtortNgYycee5L7
f+L6axNHHVlM/lT2dDYDrlEsrkaUVeJnVl0MAqREONp8l+nuY3H/jb3zWK4cyZbtF6EtEEAEgOnR
ilomJzCKTGit8fV3gd1mXZVlr8reHd9Bs5lJqzwkD4CI2O6+fPpJzOMerZ9CGoOUajfKS3NlG2qf
V/lVbmLcLprG3qgYtbJBOHBE+IFxYF6xE3kDj3d08QmO8y2T8FPTle+cou50Pz0PpOKEAd1Ngo5M
q7fWGNo9ygczrdm7z/pgr3ybmSPAIhHDNkNJW8/3uvTu1Ri8YwHhN1xva4XHiIzDpg7efaM7ejW5
IWZOAccbx17oTClWFLPbeAASSBeeROocowy1VCLhMSbe4GU6aD/88MyncZ63M6e3HuxlSYrd1N6T
7Yw0kGyxcz36k/fJ7vOH0/MMgUW4Nhidm1eezZhfp6uYpcUVKWeDHH4Ejz/Hv51xFuZh+RwZCBMG
4EC3ubW9oF+1qXOP+r9Jw5m2C5PyozCGHzPGa7flvEk13fJPxWl2V9rtptfWycySaYOdJltJY7xR
GsfSUN/Gs3zN6+IQE2RQPYFFnye04VN3hmiDi71QTYj8BD+E5wK9BXTZuLpiiibvCmE+W1V9IHSe
smirD0APflFcQfEgR1clj56NB7Csb4iY3Eo/Zdz3oyuLrZEUlwAshtMYmxIry1yW0eW1jqgpMC3x
GOaCIAhPZfPoF1Lz8LYxmttvVVE+Mpq/IoJP7G8rDYNNoYNMhBXWU+z3Kgo7Mu/C/pfRcziiQNoM
+Cq9w42G0Yu+GjPdJNXIUsBGgFh+xdZOx1BGZbclBv7pqfEu9UcmAjHHPuncKua4Vtk/RpFcVxlD
g+WtySlnVF62y+qDF3J4R70yZPUQF0yFTUq2nBE6hiStWRoZWHl5aj3rQP6DgLd8cWeElphn+8CK
tPzOjcF9rAt7v5ga/PKqH8p3hzxTLqFu9VqvCuVssLDfEhMhFwY+tem3nk/WhB4pxiBPbCuemV6k
bKM4PWNiuU0W/H8MVABegnq4L3VYn6Gtd9uxTYBmZsltAhPkaEE8K5i4XBmJEJdINcQc5ubY9jw0
ypAdwMw5qoA74fI2pYISBJJjsW5KDspGtbYoSWTt706BRQNhIG7GjgkAC1eMeQU78WA8RIXEVYN8
Zfg4f1oatzgBYp4lnYF33j/nwUjNnsNzF29VXVQ/C8034E/YbbmHZrDhN03lvOBm6w8Fp4hQDzPC
R7MIrl4HuG++JjGxSgz/IDvIsoLSypptXdRTEJcW2VaYaFVBuWdyxTYusK5VGHc751q7V3XFtiAO
JYf58Iq9I9VRFqr8sanZxsUDq4XG373m6rmeJszFI0c0/BjRYS6LD6yK7jGzy37NgG9Ym9mwC73m
tgyqcN0axYvWFDQye6amTnzUBlKjiG4qlx5jz89htrfq0Q7cK5a+296KjZUWMJ8m41H3xk1nDc+y
YQRTNEyrROntjEjSD07krCvmN/LeizcJja51J+627sB1uZO1WIIwHrpjnlwRFXavo8A8J74Mdy4O
vpqczslI0l1PvHddgK7Yplx35By7fVjKNxAsbKLLT7tHPxhrvYmh6h8t4WxjaYl1kRTvhQ/SbGhR
zZxL4i0I1CBqH/MoOfpevA3Duj2nTDw3SoSnYN6LgeKtqKdiymkWDkISbNBm0eF8b4+ZinO7OXxl
MfkjSB20yQJiIPUv6L303G2WgM0aeurvFkqj4shRjA9x2KOyZJRe5S0tDJQvt2xshhS8qm1MR0XG
YY1n4TyFDNjazn9F41vhBYzWQyJ2uUdtKJxI82DWwzX2uojzKMPJaC5KThS/sp4btHMqTpKqf9Vt
wnlheEiJDlFwVnerqCDC2HicSobUsc5ePesd2Lg74oE5hZcSQ9USliE5sB+tNjlI6XO6m9WBNZVa
eBfTSo8OfsNWHHgJi+3ggPRIlDpMoz7VIY07+B62tu3DrqNfZLHf9Pdj91VYA/Eo1BFW7oFplXVV
dbZ7NAFVbzy7IdTcsS/IxktbMqjEq4dbqr51xmJvMopdDSPlDpWxS8zqU/mMAmMdf82jdohaSEpM
XfPT8dXPzDHpwEmBk3SuE5/7UjzUXnMQYLA2Ng2prQjurMhAC6aD0PccvOGEt0tOOewFx25tgnSl
+D2+LVP7M2owiLpxfyEPdTWb/i6R9XKLWtmmdhZNuETPxAx+zOWjP+fbGd+qTxZtjRv0OhWLDSdu
79LCeuyMguHAZJCXltYGhfzU9mjt2GgwxggDkxc7EwOqlQCKpSP2bcJK9irrKefa1377XDQB89hA
b0svzrY2Lda2pHMDAzN9RoGEhb9FavK+DFQuPTOR0nEARUn1856B6sHvswMRl2xlRCkFxfWYn5ac
V4luyIYsq7ZkpbfEht112Huwc4+Vf0kBb6MdftaGjYmFS3k5Mt156SRPFCfLU4AKdwrjVO202dxa
mJwPUWxizonZWxQUsg5h85/PUHBpJx1wxnq+YZy4UTgRctbZKJfZ5/eHLEz1abIlxYZTxQX4/Zet
F6EVW9zqDc/MUxdE3c5iYHWMLfrIg868ZiCj6NvImlOZi3DDaAa+UFQWJ3v5YAXB0vnRE+Ca8pFP
rQAvO1MYDht0d9lTNO0ZJ1cUkfeHIctwyywNP9ZC6vn+bGjZ1LjTcWkLKpDkj11xl5lVhC6Z1Gd/
8DiKfL96SDL0VIIz0nlBfSgzeRcbJ6/7/c18f8ZInMaOP/8du1Dk7lIeINtApUObXA2eg0O0nt01
vkXa9YSBR1zL/3wIc46tKCsv3xXU44KXCL9RGd+fOt8gjOq7p2CpNYpa1p9cqksVCZK8ja3OaJfx
njuvpAgcLEgIaQxjGDXA5lLZ/v2h467ZDlK8//evpHJP7HLL/b/rqv/7he9i6//+MZ5oSpxaHu3/
/cJAfTRFlmzmipLH24Ld4ShZnP77wast8u3ff45gPlS1xLvmcRe4Czotk52xdzrjBKC13QDTTDZu
Vj04qZ9dFQH74d5gNR0YYFeZf87wDQCOjaj66+et2ZnmBpOrtamJ9CBPuyivAK9BryD9rmEJQ27w
DIMHT0I6KojuspyFH5qcuE/9GpGbPVLMWkpqZZasp0N0cQj2rLKZIS+AK1xNvf45S6M9lHl/5Eyg
qHCL9nXrZtuSqZQxPsiAjGbG7pYpJG59eOnoz8ALSAzABsueprghUTGBOuCiPMe2tSRg+/WomEAk
U/xo+ml5McqEAb0TbnlGn6ZgXBYBUhBKDnJb+N2tneJsEXO4NYuJJrM8382AlFhvrPiA6Muq6gSn
2fKw9GG5WM99Ryazo0IwS8QhF1N3Kvz+R2VkT2LEtBYzDwLFQdD3jnOitQ5V6RxTv+O4RCqTh6SF
HrSHlsuHgk2cDD44+6a3pWFGO+2nHqIN5kF72NR5+VXJ4qahZtqWh8riqGJN+9Rh7pmp58RsaUGt
rZ+ZoR9qDtWk+874ZlKEbKo0Ddtf22lMjFg+EdqbMEGsssQ9kuOtEU/gUgX9+NhMzilOHnuJOz+w
hhu/s++9mgSSFxPBmsgRF88M4znv59gFej9/msAVW8S51n3Xv4WZd7u8bOlC+CA4tyKqKzZhFH/l
RbTqmeAjxE2vPiZWLO9EH0X2gJT/YuO348sDfa/iNe94shZz/TXU1mvLT6hiBiMLfA9KbvMjnJhh
U+VLQXPRRXRMB3S6EvJ5WX66tc244SrRet57c/vu9MGtZ7A5L8AyMdoF3gMwDxRk4HJyo+pQqMfS
Z/8zc3uk5cKLLcVT1Y77XgIpDKPuqxlatlecc5mAs1aCwV5MH037KOPR3yqRUUCaukeqpfaRxKsd
ItToagEpRtnPhNwsikmP52xaxRFw1zCoWS3VuJr8GruWOT2W0vvUgZrPTckMysSGswZx2xIYADHm
DRX7vhZcrRHWTBz2qmNMT15ZEaNwe0ISkb7FNcqhYGFLomWkRU5VRd1CX575EXKUveVXh1BkvVcE
8XvLeLvOCk6pREq9ldOpV0MPm6DVD2YX71Epbep7oQH2rbH2JTNv32Tg62Ng0tgcl/ejLiKKiMKa
jH/RwNJ2X/pavPOstDZ5Yf3oCxp8bZ+fuar7VUoOPanxSxLYDWRNznZIscn49aO2EwYIk2ZjY90E
eUkWdajqHfMaaDOxApHOzFs7hTilbfwxUflF5vIu0s0vJ2EQOs+wjLKiZy4I3SLyZnxwCBGCd3Fj
jQGtiNbbjNONinQXxJ53mb3q3u+sryHriU/ALmZDna/g6i1gXn5CvhRFDtzTpPmSDcYp137WETep
H/XcjsVz7Zg3HoawHcEQwGs4vNPqmUMWiQO0e3y5NuSBgVJujzbbJuFImWXqEUXd5iJl+OtBU9zM
MLkdp9paJOBXUdOzdY6iTfVDdHO1UZnPqhrxlrj1WTnFC2HtazvKwMuCDw3nl6avjtIebloz2EXt
knWQrr1OIrqrB2Ueeh0+xqGqdq6ul20q4p1r2PsgID7RGhUPznjZu3Pa8uR+apYqVHIzK/fANPvV
CC2iPy6L+TnB/13X+q1iC9ao3GItTTZ+6d5Xnv5wHZQbLpvc6n7KYr4rq1tHFtvJZgxImo6JH1+I
VYIQXPmvywVPOnTbRd7WAMZn2VTaN1hsw84mm+ZsjCl+b/rg4Gm6VACEbTrNLA607+3kM4lhsyA3
aqJ1vSjJkibGfZakl7L/MAK/Xrl9i9dIHKcqtte6DqwVuLtrH46Y1XTrmfY2gq4uVWcOeDDLONBz
eM2c6k47+tZK27ucJuY81xsCDDffrzu11NqLBJu1btNd7RT3YSOKlcSVYM5suW0RcXWCdFyxQWJH
lEy7jmy8g1Ma1TVocBOQOfTafeFK+jOZqaxGxZBNyWobd/eNw72EsZQ8aJ1febl/r3F0WtNQ7zP7
nQ4F/MZKfZY8twba3Zq6eooBEjV1eFZAxy2vP0UhT8XRu3WZJlk47bh1Sdujwr43KZz9yXlrXfeX
m36IAvAd2tkjyHGSNbB8c8ck54rqXosDD9eBoTAT1lEc5qF+Y4y7mFRjjpHtPudBa+TVexxk95gp
bmpPrclQADbCaUa6lGwPe5BLKIIThTWPStgvJSAHnfEDsLc8RpNDKzHfyxTgZsC+uRAjVyUyzMpg
fMqefIv6eooVkIsMubNjZNyl5VPcj+A774VqP0XAHkeSvx5o0OU+YaHdpxRwCBYDM0SysadjiX2c
94W5pAuCeF0R0Uhr+B3xhCZWxnJfE46ELgNcPYq2k7Bfq1ks6pV/LoBy5rgTOmdKOSWipQhSR1X5
I+76lyahJZ4ikxsrrAlOxhTGtvkXbA6kd7t7ddNq27TNRzXZb1mVP+cp2wIC25Xuf0CZgiGWg0BO
y3zH+dFhAYjGdTok7yG5Sg91gqgeQkNefyjeT98l1RAi6I+FuXVTMzm4E8XqRnsXF+JSjhspqmqN
1mfdpAunkZUm33Bum9eKW6mwNpHDO1p2IyicgdL3QtWQfSPSbpLi2DwSCF4tuqSZvLcVjgCfhQJZ
zNrptroSGXqxzS8GO0EMA3NAv5XBjwZvtpiqc96y87FdVkosJGcmr7fKECGpi2M82u9Dn9AxOz26
k/nO0AyE5NDvDQ9Pg5Xln8v97WNDJotH4+qYURApgfqNtn6EO3/sw56nj0aFG6zpohyUNrfW2UpL
Z+JR2h0Cp1U3TZdwAJXGZ1HxryjjOV8CB01FrhgGMgAc+wVrwMHOaWenrWU6hoyMv7f7TvslNfOp
NoCV5BnmsjTf5D315H3FIxPqo5m0n3QGwtQ2zI+GxNQMvGz2sE/G+VZj5FnLWnnYOswjyaz5YFDX
GD0lwId2QZHA8XRvBdmCc4dSYmWLbDajyBQIpIX/6EX6VYToAoEPIxnjcSv6s27cZGtWdBN1IfnJ
vPw5VTmPDDnf5bAXnSiBzJkl54LjEFMFpJDWrVaOFeNqct6tJqJC3KFcG4sigyTqb5PxkJMYsFH4
10CrNClyV65QD4Z9YagXoC8DoDOKT2ITfdKJXio533RsIve+K6EvyOSOLRAehcl5xXhD4rz2oFGG
NYAyEA+FhcbdLYRpDJNpdz0xXO27auSRgWeccQU5fp4rvLn2LjfC+6oK6PP1C5+Ggh2MfCzbzauc
Y3M7jBaN2BiTGm9JgoDbMC0w/agnJxAQ7Qn1hhjw/IUYdC4bThVFo65Nv3f2ljs+cSkQ6APApYaB
RGMBZCV+GsTSbmuw1EY5Cxn9P9t4HIoN9jDyeyDe2DXzk/OIOuZ4h/yJuU/TUFtbcq+QKUnY5DkG
hintQaaJ8+pQBscZQusqACMpKsz9PX5q9ov2wJxA33oTxpCCFE7K3GqP5iz2vZncE+77KIOEELI6
esl1zSH7rjPn8xgG1hHJrBVAW4I2Y2fDgkXygjghrOmjXc6434VazWWMV4ppXtll7CNDsYKX/dQy
Fhok0TmC3RWUerzU9XPbFNnGUq9e+akhJmyMJvJXQkb3WTTf5xZjuhrNEsjXcO8nd24RnGdmIo7B
WAzC91l36bADuvmrnik8WQguPJYJghHPPyrV/ZJehgnen/Z2LJ5s4w0Szk9hz+shl/nZynHOWH10
ATwyb71AKrbv1jYa8ms5p89LXN7PvRIFAz/B3GzAyuU7Q4d615XBYWja694cxcaeaG8O23bnh2a0
ZR5Nl29C8m62BM/EKd+EFmsI7xp7m/jYQHdnKEqMK/Vh/nl7PYKiLXJn747PjGeYEeJF35EQ+cgl
skxW+g/D6LyaEvxLVz11OVF3vDD13sj0NfZeZtHTl1kzkU0hc/g1qk2Q6middX7FY+I4l6LbJ243
EFYKFPh7FhIjbW5BDUBHIZm1AV69a8HAVB6z+sCN3wkXrmSXvQ4p9ie/eyMYvMvbGl2+9Cs2VMMV
gji1UygHogr0HdqsY+U/dd6768RH9eg6cg4Dx89gpoh6pgMmAjmXzXCGwfiZBz3LG9oP2Ggx6lTW
LmyifT+AAy9H8wOkMabvlCxlEB9Y+4J9YT51FKWukYkxn6QZIDAjJBCc3caKcvjc6u+8XD70zlcT
ZyRRwYazW/8o2+5Vx2u/rLOrVC2dpfxvxrK08mgz3vv+fLHEUpouYVrm0j4hdx+SSG9bb2aW3gjq
SkwaolywVfFVPW51kT1FES7pzJpXpV1bG0/M46alBrzLf1U5HASvC0wM7/rDnkYC9BnY8T4y70Nb
tMdxyHk0T/q1+3ALGR6SCjWJEWPnwI1RS0o8bjly5SVweI60yfDkquoqlDrauy69sDOMGVU9RT6p
Ri+bH7Q0klPE/cuGL423rSzBuC7x8Trt5BaXzF62LcpafjAt6sfRtx7mgBiqCm5UzWTd9KN37cro
2Mv+pjEU6vzY9Zt0zOJ1GI3TZjFWe3nv3BuKSgItLhCQBsiMXLlNka+7ooaNOELdNdMDYg4J+2mg
jMQ4yLLv7pKA70zGPQ69Hg03ILUkxq9v9/H/GbX/0aj9XUvyN0btqPmEth/9ubkS0hZlJv8xabv6
Xwxj8EYrRnTOv53Y/2mu9OS/XNfU0kO9dAkeqD+YtJ1/CZcqA9fkK9Jxlqqu/5i0bfkvrNRANxU2
FrgqvNb/T33l771SnqccZVGVafHPmdpa+o/+YNGmLCXEJhwSpF/QMSDnR8xX98oE+6Sqcdq5GFmv
FaIw7hLrmAcleEExbSOHZaxD1f6+0v6fDYPm771cy7fjSM3mf6nq0eZvrTAJvxR8j5k6WwrT7VRS
NBHLz35yyhuRv3vL0EVh3lgZfXmzDH9Pf//6v5fSfL+8rfntUs3ospf582/Di9ENPenY53r0fxRu
3z2o0T/gGiZqJdCdB421ucepiFv2H3vgfq+a4sW5VLhW6NsTjrB/+9nrcAiDLjHtc5LBUgUAQFvo
ZGGC7NxNXEfy0YhZmGnQKpwZFF/8pfFpJkVMtr+x2z37vHoF4z0kRN/M/1AF+Jd2p+WbM5f2VdcV
9In+buUHUEOVtlHbUGubGsRZ9UMtGLCq8k3MQxBQu4YDFoUASAA5JR74J9MuQCXv5UNaIKuxYa2G
0d39/Rv2Xa/6x34uvi/uBtOTSpuudpc774/X71ikgJzHyD6Hvc/EoqLahQis2MCX/cV5PHiyRYxj
LMV/S+xr06Q9AHKsKadiKaJMDk3MTNRqeuoNKohAU+vsDAFseHCC+EaYJ8/rN/bY1Q9WUcnVRFEY
ybHIPA96/EIP13dd8YM+cOeAEfwQzewhqQ8p3tB8AXVI+95IyltusoTse74RzJfvtIh3aSDLU+dN
d/iofzVLFNYvDCqlGtc6hrHzg46HFyFz7/L3vy2T4t0/BDKoj/O04LbSwjUd7djyt4a/2ATFQ6OZ
fY6KQoCYwS2jFfwYwtwN/QFMkeYRXS0qNNPCvP4sIN7jX/jffSPmUr1HRGWp4f3tRgtiIk3hNNln
ZCZ0JRFeZfRl3s/duC9l+wBCZK/KqTnbPnXsbbawWcfHv/9l/N4KtvwuaNSzFRQObrzfaxcjYDGG
Ljr73PvhL0MesKZyzMQbanverR1B4JHlPz3e/vq05TW1NL9fmyXht6tV9LHttDK1z1RCHMYar7fR
SPiEOGT9zNiRyJjPGaQe2WKEASN3BVpmVVem9VzX6h9uHfnX540WlnRMqS2bN+L3ukfipybRFNMC
4MZMPBmsi0VDjwugXsSpdy/c6VOB7d5kuRPhjh/63dznV+ZYsG+bc3IqYWledS3yfDMpdRqQH7ae
Tu8twTa3mOg3qOrEP+IiuhA3mHYJAjmSCl5TPHT/0D4n//rk1sJmHYM9zify9yubiTPUWp3Y52GB
9+Zz6d/Uy1xPjWRjxpiE0ZI3Lg0y+zj8gZE1IJ78iRB1UVb34HRXQyk4WHVJvnNhQq+toU42RRmi
KQ3WuVfSIP4fbH1Bq4nOKK5i+DRhZgwIVBPIXbWayaUq2WPHXvNPTax/DlL9+761bcsjzsXl6vze
YJdAihyzpOS6SVR1GA3c2ELw7Q55Bx+xf+2CsfiHst+/1JIu16gmIUasi22I/P3+GEu3LlDZrXOk
PPB9DINvqce7NUvgZJ6CjerRA7UHr+ievz+4En7uV1Ll2T8syr+tPSz0Nu5u4Xg2OxQaGH//Tsqw
LVJwfcap9RMDw7F4QGyDtK1R2ENMtthyYrErl+07dm7ripMGK2FTWwdX4kvx0mATBHXwkJt9/Q/l
rerPT9Tle3NcdmMWjUPLBbjs4f64/pSYSKU2He8EqnKtKbDbmqqle7inhkUHHn7qLsYK4rpXwpHN
GYv6BmyTe7OsKwFJMCzR1G0FyCvnQXEq12N0UH1g7UiMYbtRHrIJl3GeK+cwDu7WY1e2iha8yyj5
D+NJQeXEAjWanbqMVRrAWKcTmsNRdQBf6NEx49+JwF2Vgett80ad2hptp4ldsR9DEhPfcJ+E3Bl5
3HFX1bid2B4lwIAj9Na42JpG7x0gWohb/OpmUZz//jHMW0ji8A+rEkIdPuzvlmFPWEge+rfFIHfH
2B4zyz4FAYPKRukndNR5V0Ta2Ok8uwHZNLBodwIOX9vg2XJRI7BGrdmhhdnKr5PhFMesIxVQ4W3k
krMVBYWymTUlxxioY9pil4hapktsu94yOzvOcTJw7cB9gLNn0WOCrdFz9B0ydrQnig+4l9jBxhw5
JCfSOeWMzfeDHq6rgC6/LCAfyACBniQ7mMCP+PF6nu0kxd9IK1Sc5dO8tpeuqO8/j9AkNo1HV5ao
LRaZEjgkXo56bc1leDSwCZN+gS3AiB7jW0Qz1DAe/G6YwD3MOx/V/CyHIF+3Urc7tgdcQkNybqvR
IjuA8GJ5KBOtBVkDNO0qyl9Sai6Oc5jf0ysD2kSEh2VbVKf92wR5CopR8xDKqlz1NAJt6dIY16XW
Poxs0tEis29bnqE3g9EWG1pEwy2lKczPoI9VcdhcssbFk60CZ5tYi5dlarxLGzDvLjw67BolxxO8
In9dzSkV8mPJtofox8lqFrqSfHVEulzAXcpQaHxvWIQxR73FefxqqQM88QjPQIv6SZfipbGB6MyD
eCGpExC1Uu8douQWQywEDQN5umBquG8AzW1GRxhIx7112hU52Bi7jOyj6q+jztJX2Ij2M3Gfc143
67T1nIchmL1VoX0gO22L5uvjfZmnp3hhbgMEPUjcZ0fw/z/zEeQOoxkGmYtfnWJHkHsonhsnbIPb
vsejI2DpWmkTviX5dGO7+QE1rr938Bk1g8VGvu3udQKA1E9z3AfKz7dVnDps4wm0JZVDe7dfA5Jg
45FlNW4h3R4jt0oZwqe/Gt0E90bv//KF9LeDQu/owxTnG4G4TaPS+SoPnpMS7wt1LZuoy8Pr1s+m
lZxd93Uo62UofVXFw9IqZzN9hDDG8MgZQNITggdXUtOi0G3R6ved4ePFbCbideGeHqjx2qC2yoK1
ha9WwCrjsj6aICzWrWMgOZTXssJzJVI1H7jWLIDtYJkMk/fG8hhEhTJ3uZXSYUPUovz3FV7n9F1l
PlcqIT1G2v4vL6qbczEXX17AGux5c3E7uEtTQCo3ZTh7+wDFk/ZTAcO/I9fVNB8Gt8aTb/2I8+He
SyJ5mQd2FhYn6X0ZggAZ8v7K6GiHr6bqobGCfWAP/m1LICOeGgTgGIuMp39GudtuVVbXu4YQ6NpL
+uII4eXcQKQDPh6HOz3Hwd0UV+82yLdD3QD0bIL0nRE6lezauyZbU93yAxYEDWrn6EsIup4/ndus
+MWMerjCICWwVlrM9HhXV+Q3o0fi+pcxx4BuRtOz7T/UEjNC0HXOV3tRcx+CLUBELqkMWtuOVd80
ebKZKb07pSK3yP388sgbMGlr0O3a6sZ2iG1280cg8qVNbWq2KrGKfRLVr5E4gmp2XrD8vUWmv2lA
qJCmBXUW+Nh2JtdLrvxgWA+DY50wZ1NUUuDHA8UGhGvhPtN9d93Z9bTHHC+2IvMYdYpQUHJjxJei
Mp5rjsN7NZBRrFF8eRAUnxlbilXSMIc0zfK2TILm2LvJJSsiH2YuhTByzh/EGPo77ZESM+a3UC3M
7AqSi2k46bHq7UWmeqtDQK5Zw2iscagcW9UB4E4mp52pL5FrHqbGv4qpE7izGJsiS6BL4bW16dXi
tiuabd3Qk20U0nzMnUPQOsFjZ1r9SqXZU23H4+Ub61LZ9s9AjNRuzVPCMZrvhBiRdZeWeG4zPXjP
cLGLa5rzYMA6ab/JQybvLNb5IXJAodTpvDL96mVkh4ZJPKgPNVPZS9Z7j+GEtaNq+r01mvaNEert
uGDcq7EZV1aupsfgMoqe3bXNANsJxHVUeMlbj/A1mHFA2JczdUY5XtNUxrFvzdvKr/jPqT71m8a9
MmbIMATPvw9nOSfjHWNIfmV1HQI3dqNiT2GMsx6YsbNffJgbkkTjaEMi4el0l0C/LvJxa5K4PE/J
jKmaQHAtIRhnGfEkETePjLmcc5DR6wHg+s3PdHGfUW++jlvq4zQ00wXTar30Ni6pkkINMhnZ1oLu
dmHU+3NGTdjkg9Ufc99HvTVNtRpU1W3zYj9wZtiEoT0R209GLhJ5Fxh0t2nFWcKTPhnkitIRIlT2
tszTR8cY04vVXKa+Ng5eUXUbnOHBdO7mktNiOd42LoFFm+pYWiLVpZTGE+ELe+Ub/YiQF6j92JUc
45OaNZ+yZzQpnimaUftoLM564Vg3ciA0n5Bnk9XgvVbN9AqKsz4gUXV76VU/DNLvrwANwASbmd4K
CFoYVciuJTOs22+YkWsPzdcUS1LnTiTOCUxwMipMjSobCGhjhRvXUNalCp27FqvPjdvgkvHactxl
HWTNvq3v2IfPvJwX4MxXu7REv08bm+w90sPJULvSwTgKStrGnIWJaEaNLUKDRiiLgbRr4RoME6AJ
08jp0mo3tmf0e1CoYjdi4TRgkaxolaHgBNYoBsy45n3sKI0eC07/9iKQV259qeh0AeRYwv2Q6bqe
++HEc1jkHIk9Z3I4jxPf1gUObtPTN3WBzNwvpubYDkEFalOc6RW59roa25lFMUewbMDQ1JdW3bGx
EcXi7rrxdURaPvG2GO2v48pi0Icjfj/mVktMiZGXhGrB4k9orR3zeoO5adknJ+7BL7JxCUoOW7eR
EAA8G+ijlfm7zIriKxJHplxVlaG2369IHTPsPLi7FBP/ABY3wLnyxJpJHs5FiV8onHuSxlktL3Z6
srIW5Gk+qSOIcXfrdzq5GlnBScA2AFJqjOV1Sqkv0yggM95PlNZfYdFj93fttz7XX2UZc9y1xTb3
4XWanvggVRBxJKF6ZDD62z5rFS29I9e/pOm9xo2Ho+siLNheGgwVLMsf0vCO7XimxrXcZ2b501bm
m+VJ7i6pFXnAeG+OEWuH/VmUQwhJNHvtiP8f+iTiMU2zSWPq+zEbyVi6Sm+qPHzT+rwMw8bQCvdO
MaLNql9jPmPwkxnOnO5FNQm1vXqno9HbkLgL2MQp2uQXttbcPIzcstuGJnA6Zd4at0z22WhSU5Wh
VFdjeyRx7GOtyDf1BJ4Zje7KrmoIQnFzZUh3PIh8l3dmu3MfewiKq3q0nl3+fzJ526jpflNjonfU
QhwRY8iTq3bivS7eRTa9d2Z86CbzU2174PpIfOlDPw1AK1y8O3ZpH7L62ejI1cBeplNKYYmv1ZdM
yd7jEaaR1EQm7NJkNfJmFP/D3nntyK1safpVDs49N+jNRTcwSWYm05R3Ut0QJVWJ3ns+/XzBknZJ
+9juPcA0BnND0GQyyUgyItZav9FbptgOJKSyUsF6TMblPCCzPta4OMwZDupaBQCrSCT+lpoSJsaa
gO+Km0GuXYGY2FLlQc8OEVIbwwx5RusSmhx8cXD7Vn2uJ3SnsECgXjiGjVdkNbNfcELCAy6T9dYb
4/KyTPDP6oadpQK0b6burq8ApWU15VTqaoiuyrqjuK0CsAYBFQR5B/gWy+QrAvawICbnAvzbRkZF
sNO1/qxivgOmkqS4kW4rQJmEwQj0L1Wrb5QE3G2N5q0CUXdL0Fd2MW5MVhYJhG8Hs+CqTi8lLf2M
AdozzCR7p5uT6Xao0mlGcSVZWJ8EcucODh06kZrHHBGf6TbuPVvHfriO34h4gVKgkNboARrIjf7I
wAA3MnpFprykT2LkDq3KY945ejpKxLaEvqLa6jutAXSG/ONtVigFqujgBVJUw5mhb+AYHXJED+hC
6eUsyoRS/TYbhBhame7pNp9wDMf3j1SSoeVMK0NJQf9EvZMjeos8B6S4WOVJTxDeyLUUlGJ3XKA/
oG9K5ZML3RehBsG/NH2nr2IPKgVo4DZ0NhmaTvsgfUX5722cEKXFv8DatXOynyfrPg7qeZvWEQNB
ggZGHmmeGYZnWYEOrnWgIwZ7EBSa4CavMPC2x9uKSTD9ByaFuuR8FQzPzdCQpqfsE+5gwpm2JMhl
njYYd9qoLxBYgwdwVq9ahfuF1pM4z4FFNXU8eLW6mxzEaxRToa5dMnMsGX6AyqC00n/RoPtlqDiP
jmR4KYw2yXTHpRA2wlrp5YNBPb/8kkkIlXZF2PrIgANJhFJYDsYmAwlpSQAx5qI9lzagrk75PKhG
IyBt55CJIFXhwS8sBxc+0Mj0tFP0hIJr3V7agTG4wYimbqa3NyqikFspACPGhRyw8cTmToZiOwB1
lzjdAqxar5rL3MyI1hGmHiKU0TUDJKqSHQ3zs9GIWq1eTlfz4MN/heCdGLDchkjajBZtzKNr0/7p
JSxfGF8K4bhOsgpEC044RBN0FV/i53KC6apP0wuyJgz1oDlyIcZh95qzMVBob5nnG5Rh5QYjSxvE
VVyEt7oJQKhKYWoFGBls29A8Jw2ja64YeySwwf03kLn2Q9govlpAATeHl8b4lKndq+SkTE9gPjKE
qdPce2Gro6cfZy5RjobvtnKOmx49fLnrPKlPj/oY+VYePhZy9U0J6Z57ytnJ6BAOG9AX7OwyZJSD
aBm5qWNeS91c7bQsdRfS075FId1VZecW9JaXtcVwJgU63oUOeDBiC0wmHbJE2oJfoWEXJaMPam6K
nPmaAvfLFWpIgaM/k/GUj02gDTvKBYEXDX3mK6ENrWeY5F0vFXD2sMJ16xrRMGuMVXQz6jfDsZUL
0yzPA93wUYmZaCO5sZMHpKlVuTSRSJ+SS86TXK5r2VQkl1GYX2tztMA5+rG/BSWDHwpihLpZxkRU
MmRLlfdi3VwXBCWVTDMz4lYa4MVeB2AwtUO3H7I6uqw0LZWZzQ7zsQ7GQyf2Neu+uYteI0TP/XJq
wstRlfxQbuWjBcX/cl0Yv6+ZGhxaBAKbzRTaD9poftIzbfB7cyLplLWjc4hC6UzNh01rrM/w+HmE
cAnCB2MX1rG6reKses52ZdVXAMOy3C8EeXBOZkiJFoiNXsIyUM3lZ6LiybNQ+tmtZvOgxWQl3MZ5
9doWibBjSTq3xZXLHn0HRgijNRZJFQwJzFiYw0SYGMx4cKN/aB25paFodz2gWTii7UVjwB8cOsy9
KR7Scea6Z5nIvBkN/HCgY2lIfgxmPHSx/i5Jwqse4Pwe6vqO016RlAEUtRDNOYqTbTZUaVMspVQH
kYn5vq21lzluTY/w5FsP8Ag4ZM0LJHKMkcbsHzZRDiktdUmJkkhvrObQ6kt0ayvDuVW16BoQTYrO
z8WoF/spJiOqteZwFj3lCDOSkRtpdK0QfjchSu420JADiGlQ+zhP427o2Cd0V7qz3dZ45vTFVYvK
/2UVZiXeEJjH4dwnpG9j6dbooRbBy/AIotVDK084yuTL66yV0R3ViwtLxSDKthGcbipA49McoDLV
Y4LcNjeQxhy/YWqxWbCxvlMMBpMgxMFIitL81Br5VWsYDNZhNvpJjplJms4OPTbYfwu5js0MHl2L
avCtsZIcphLjCAnRzLZbgEm2Ubxv1KG8lkmVbSbgvBZ6qOcgWbaWOj7lWAF6lDeMc1sUdyYaCaAr
03Mp6Oy1hZl4hTyTDR4FRTTV3jNujniOXhdya6HqYSs3RnSbCoHHMYjDp6HNL4G3Rl/KCmzuRNLN
RCi7qg3Nk1T0a3lbPpdSlvl5hpHYu6jwnDV+aT0kVkf3Pk6Y7HGraBrtmolxIOzj5i5LDpmqlycj
Kr82ddNe6VkJmXWwUSuaGV1VY3p2BusRm2p40Y2Sn7j1aF/lSGFNU4jgh3ZkopruGxvpVKFfd5og
y1gEtyl89ItxvlYXLMCmcAy3lCSdDSrGIGBaJXCpCGKbYDTzbcX0vgv7+lSG5ZNa5jIQmczwLQtt
crsu7hx02B2pFIh2xv+uy/JzmZM/CQcCn8kJn7CUeJGA5RzN0r6dhR8fgIsHJTOUExx1JAPI0cFK
kx4ANJb4PmgHwm0bfRCUbNbgUy3r8IAfzwWZovAaegUyrwXU8FQL631O/vCikgf5ItMT5aKVsxJz
C93Zta0MoHnduX5mLIzhwr4rMPqSdLO9AcKECfeYoqtCDZiEFVMAd8RSbYZpiI2B3h0YCuG8TRiT
IDClG+cymCB5mhqqLrleDBswkcYZFV6yIwjnWfa9Ukno0uAtD99mhnKFYVBN+OOPo3kvxEv9usln
zwKlbpIW3Vdj7SBmQg2cS6eupY7yoUoInxHXh4YEqZLn+DZalE/y9Al3nt5D5bV1dS09t7I88B9E
aKhXE+LYiNN7WsHUkw5LJg7dYrCgxbyNXC2dHDY9IcoTAMBif0wwXcvL6DWGKs6T5Kl6IQj6QIhj
o9jluuP1zZVDQAYTdc5ykMXRVw1PjO0iSfMRU3O3j0zHh2OuHnH1MA9y+AhAaj6uC96j20VPvuqS
TU9qTzXdLqmWxSZH34/k7Nc1lFzI4QMAb7eYM5I77UK0Cwj6UZAKgK9a5sy83KBVMpuUZrSU43HI
AK+ZyhFD4fg0DKIoR9w/dtBZSwTGbGVjjAMCd+EENQQTSAIM8ie2djYxyzrJdM1yKE07J1IO6D1b
m87JMsjjBCHqbN7No/m1DaHtJObavyr3Yz0Z+0GpbsYGfvtEd72djOkqTkJyUsMmCvDEazRUE2E5
FYST9F+thmq01CcYcbXM8bQOrmqPDqs+HSy9PSGwQ62Kqbpn5sYhTclG12H5zWhwWaL398nCVXCo
9NlP7X1cEfLNJkjhom+yIz4vDxUyTjcx1AYbK75erxH1mbniyZCS7dDROxKSbeSsCS8UswBHm4P2
TCRkDKsC9iuoZ80nig0zK97U9JybKsb7IqonnbAquyDRlG7lDjM5mVQEHAvnURsk9TRm0t0k+Gom
DFoJYq5jkdy3QzyVptG5klMSVE7WPA/Ekgekr/ejAuDSGni4gfmjhaRv+8lAg6qV012f5bQ3uMcZ
yWVALaTBZnU+EnaCck+Wa02BKDMJQkG0D00dxwZ4z8bSI5yKru/SQ2zrIKr0CYh4xE+ifS5RxzCA
CibMSTB7BuRuLSQ2Je1zjJPoXsqQG9Ob/JBNikfxFpOuKttTUoAAjDzUVp2+kppD5Y7QCbFtOkI4
V6GQgl/qV5kkUZ7hCzDXIuUz5d02QuwhVaPLaLpZYLr5SypfKyF6NSBnWsrE0PhzHX9UFXnnXuph
YI29W5aNkDZIthUEqy3JkAEN79xDqh9LDLPn3oR2mlUw3lTmW63nSB446Y1GnE3gk7iZUChgYNiF
sPBsRccvOviMdNm4rRUHN1OUU+AKLsKaEem5pcLUabKwSCSu5mQUU3Bg8IyqvBnSINgpFWh6BKdM
Z/TLyAnIv97C78+8Tg1eG1N6M0LUQgf43Rsmfs8xeJ6N5DC51jNKabVFHBRHFgjsSt/RQTxESn4n
4zuzDc3g85ibWJwNdrGbMAtwRzSKyCihJt1gdOB1ueUjtrl1Cu0xCMPP8GER3dDmCvMD1F3mGROd
EmvFbUG0GsUlY2JAMVULPNhRsGSLCUg7cXvbauqlNSePHSod2zFtbpOm/7pMHY/itzFmtlBTdlLj
sQLzXFn0FDs7ISkSozIkf1qamBR+DHc3S6HjVsDGEUOMt1JpwiYA308Ab07jV6cSKQ4q0ugVpG7S
4JAnIfzpIeVsJvKeijAjXjYBzlLms0KKYgeMDGsWfMzGNns0zAaCBzOrDex0qioVKs5xjjp5mpk3
i6Q/z/Jg0h/YqMHHxXY2dQC3qga2v21Hbw50OgtNPN7SNyOZZa9p6mxrzqBYSU6T8lBO6IAjrKbN
9PFz/QpEjNcDZ2g5aFU8mhBv75Ko8tReQUyAJNBIPA7nWoYTSyID33d8DR+kvLxxFnxKJLnz226U
j3U11NsKxO81cnCJmEiS/ELsII6pkZLVphCHuMs+VJK7iRD+BKZfAzvnzUy9j5qTMCfFPsIFWYM6
/GjiOYjd6tGIkYjU6+WzBZ/gAcsH48qMhqt+cMIbtQ18xxjT+8y1Kaw2AVYyY0afgFJAslcl6smj
XBVurs/DaWRuh5ZquRNofMWszuCHC8d4KGz7xUQqFHqO5ddpZ11VZb9xyNPvFjzIdhj8nsdcJXxS
2uwKA4xT3mvTXU7JEMuy7n4JpeAU6YV91vuI+ZUu1OqC/dLrzr6ymChVeZuQctKIg1WiI+RWeRbr
bdmalPNnpAipG/D89coDVknTFpa3V6TVURr08M5Y4rde0kjllEtxkZfTpdHb437GnmYrV/nXAm63
TxKv9ZGxegGyBSWh0uRHNVwCt8OWWS3S1q/i2O1Tu6bgPl0XTLiOeJucdN15KkWxI0AqTpvKJ4yX
lQ3FtdBnVvpVLbmbEvava+c5JaNlafddgp1D2XUapVnlWg5xskUXASH3iulKXEk7ZUAsMo0R4dAR
LwzhzBQYjTmkmmBbljKlYKpEq8OzERavpdV/1Wske7pAuTBKrDW0ePBT0CSHxkbmpdQyN4tKbY87
07jVDEZoaki210b4ZvcYevnQ02UUH2383PoQqQ3ZbslZ9coeXMwX6tGdS3nwBlVzHcJJlrizWaMe
0zbgD4suQSJjxkEOdbAUMYBtQ/YyNioqXJN+Eyr53tSIRPE6BbzQeEZM79brTH7mIGe2pdcA+x2I
69Ws7GFB3vaNIaP2Df05hBOwBZjqtnV+URhjuMcA8QhWJ9wOkgU/tegpS1IPRxcYknnIoBtEs4Wo
uPo5GPjnIsARmTrBa57Sg0zP6doxRVESuikunYdl4GkPNpE+NWQhmUOTEUTcsvUDzGuOGoq2DOfU
M5Opjh6rXnBVmIqUVG5cGVzqdlhS8gXWMDPU4G6AEK+yU2Vg7MitxhTbzeoE2wu2aHcohuZTY+XF
fhC1QV1GtcEIkm/oQqBgMGpfJgN2fG8vRz2bidDrMPS6dt5DGMrOTYoolz3pFnLFUYh1YirdBfXe
Tg2viS0qhjrYEROJXbd4gz/phlOln8tuMj0gKvqmkMB/mobqY2lb8C/hPcJUVWsYvEHPuHqE3FBv
xVTPYLdFo7NFD2aDokrtRmbFExrBOSUNCq8M7YFgUsCa1YTXLX51WolvKJxT8mmERaFKSVwCp+SS
GydAsKJ4F+cEn6Glb5Gido42CeNrQFSoUqHsV8bqZYYUDfQUZnCJWgd7pcbo+JM6QdoiPyMkp1PO
mHwmyrYZXR0Z2VDjW20XyhadT2AosZ/HeUgFJBbDRguS2hmPDKCXQ9btdcLSK6NFP1RS2rPaNCgz
mCEQ2r46D2ZzMUCK2mn4UetDiUnUohB/LopF5mB1zaXtmnkaPHOYYJmFyAwu8qx4wVA/WDOvii1l
D9BhBMFiJF8ut6eljVTI9wWj/WAslz0tB56mO+oWP1218Kpx4F28YA4pqkEDBRfjh2rna06tEuFK
iktCoqH0QOyKuBtugpCbebCBXQnUPIJlVFCwqXATBUHhObHm69GQmXQGrb21+/oMaqHbFvpyjdJf
u9WIwlxVrQA24AblOq2OHVKlzPthNqtNo1qwTZKOEFSzg2M6PCau2cpIJ5UI8E0BinsIc92hDGpt
+r7GpAbHv+08UcmpBmomdj7chkAF7zBXPKUN7VYrSXAMZCS7p37bSsNTTPO5MuR9eFSNl4TOaZyc
B1SEvih95DMvRAwiTn5erPuGXw+s+6RMRmdV07Duk1Npq1cUo9uuxAlDLY+JhWkKYBtW153rorbs
xMUzYXT7pmj2JRDNoG6bY6ImzVFaFHSw1+2PnZYkN8easStjps3q+sk24DmLEDv0cssi/h7pLXB/
btCSEmfLi+UUlAyTqVxyDesvR+vlrKtyXuQHuAcMIOi9fCzqQZB+P7atmXlobCZfpQSxlJrbO8Lb
vm1gOe905Bn2kipUMDj28QG5DuDxqIjqtpRk3q8W7lmLLp64xXURiTWrH84DWjJM683umKsTC9Hs
I69/hsadby0BZhyafFenWr4zxBaWaleOaZIKFVvrrtHWyl0b6nd6jjRQirkSGnZpCZnZoRIs2Fn7
EqdOfwgos6L9+2Iuxuv69VT8M5VuI4ld3Lc6Jmz4Xi6u5AB5WFF2/5/Ccz9Xb//x15fXnK4wbrsm
/tr96pgAXWNtqncOivfSvfzlrejQt798yfnm01zy1fDvfOc7gUeR9d/gsgobA1zCqcmA2f5O4FEU
hUOWY2sAmnQQjB8mC8ZvFHx0MKECFYpz+4fJgi7/BrkEspnMgyMDrVX/K/ydX0HshgwaFhC75hjo
efM7GpfwM/xUWVRqnA7eSlr9KYKqK4RhpV0xUT25xj/2p5a5fmdV/KXo82vm9V37H39dyUAfZIu/
/bU/gF3rUJOraRROThfzt2nYmI8l8rL0Fzc4TaJjajyV6Sm8oNRxH6NL+anaxm94Nxx0EA7IhrsE
t+fxUTmTAD+gSy8yW+D4th0TwX+BKlVIRv+KKoXiYOOTQ7FA0x2DP+8PqNJZacnmAQa4sFqZpEK9
tCgosUC1fEK6Q6A3hzBi/txhMacV91a7TAcpnwdUT2qjOXbK2BzXNTrojklXo3uRihkYcI4F5iYj
67oYlAXVbl1+RjVrOpK7no6aEPLPE3Tk1n1FAGOW4m3l1YnjeGnc4koukgyLTdqBELI4rgu7jZBe
YM6dbHXARBsts4tjvPafxGuoaYntYe3dxSb5xevCrsfd2o3g87e4pVJRH22k+vix6MOyOaLYau7C
pbwE01Uf10WO88weHKeAeX3f1Sgx2nyLxYBPIznAX8mMyZlMjsyq6Jf7vkpJn1rh+5hiWKPqF8x4
185MlwaSZ+a6XHfIomtf9CEmea/M7mg3ASTFYVeKXhxJSWIQ0XGva87vXXjbMEdT1INB7EhAEdFt
r934ugA7U4OplSoPnC4MUzEaMbDSlRc6ajUf2yUIcYzygqc6q30QbSops5TuvYE0zgByIcddsFt3
dYuEyZetauY2sOPPtly3SLOl3+whqUG+srXuWhcfm0qdfDJGClGS0NX6GAvIGE7wJ8Sdr/+K3YRn
qwVc/XGX61owaEI/RjSCbKfVLl+Su487VFMJc6N12+pGocGu9a9VhI3XOrbaU8VD+nGz65qik8rn
dUAgo2+Pkqy1x3UNC/BhP+gL/tA15WbLeFyPZXEQHlrmsQN1eP41eBETzGcit4yfdtQu3Nl9+fi+
qdlacZz3qngSDMNmwBZr69NBolv1RzIO6/51F/84xUuHZz50UpqoFrprNTDmxVWiTkJUbBDpfclC
z7Q2KMF2KdWVmhmdhgnJETgiq2GBbyC29iGwjXg6xkozHUedqiRukb4lrmF9bAdxze9rS3+TG0xc
f3peKzB73zHZbVkieBw0F+vVlOsl/b4whFYdQSaXKfYFQmgyLhcD80IemsCmq8gJS4/r5rqYxIGP
zT98BP3qdAPlBQvEkrmQPPOEksBh/kQ5ydqbDpqKDo/uenQRa3/YLAKQHsimowWdDIj+Z2ATNAJp
NBvECU00jrZV1n/6OP261kFV9ftseP8UVWveumlO3Eanvcj91MdZLNa1dR9perrvookRA8L5jZCJ
Dy5KHxLLONn2/fBPn+zkN2mQckD19FnpjBrGugawrGo+raszusloDonj66K2jZeIIYNCukTQ8nFg
/Xb9sfPjbOtnJDsnWVDYibe2fPp785s6iVx0cm/7qEalgnF2cXlH8FkwRBeFlqLjj6QGx/XWLGpE
7/e73rSqDWBHQhljGXHjuokS+iaaRa/3fjxS7S21+qdyJpQzE+0czMQ94iTvn10/tW6Xivr9zOvm
emDd9366n75TSH2+n8fspBBa7DVZ2kEI4CX7e6f52KeOmr24atO9gjvHXcbBpVM8pvZoCPS29bJu
JWKXLJ5X5JtNuIdsjlC0juvax+KP+3IhxmgaWryXaI1ckkg4rp8plujbLG7+7353/drHkXL93sf2
uvbHn/r1ksCRRLJDM8zq4Day+o1iTLVFcbk5ahRzrKnKfNDGn/QA3DlqUAQxYoEOBC/ngkRfJpG4
2A+AQECKdeSNIJdiiYlkmNzN4KtEjLQubOIELUE/411SctWVFAsZObl3ccmPA2Rd39q4AgImfkeu
KNsWbTK5iZigF2Mn8EWj2iNfSYazFw/3ulDFgPyx+dM+Meo1KETTX2XisSe9SfxJIxdjq3j9jDNn
C24+Get8pzr6wc76ckeQ+kxzDAdJQQXAjLI9ilET3jZHQ84H+vThTr/S0zR9/82Bt/1orW9QrZep
N6UYH9qTU25jg+ZpMLmajdoCiYCmo9pRWQnEeDnk7ciUTayuopnrAj8aYxOZIYE51vHTOAd+NXxd
G8gA7YwhX1FB+yMxIVpkbSVTBEAgZvGRWpJ92LbGFt7ytz7RamFytEG54qVuo3AHlRZ2bDuDZ/B6
5GaOevgQJby8rZhhTWJ64lg9IeRQBbdxOQhNcPaJxwGKfOY3U8IFt9LiHEb1PCoMIZTDW4/J0o2p
OI8dc915DlFpGE9lo6RMkXIE1bEdq4WopyJpyvti0fsrqrypT1XKRwHTxtEUQKG63CNcOezQzjwO
Iw5DChOcUrHIyaGT3gSFdZPoTeWqHbUa+If5cV2Izvbo5NP3zfcDWDyCkirgpSXIf66L9ydgXY3N
lElwOuJwCSaOaEO6tCJLJWNIGgAvmfMIhsq1VFK/3SKA82N41U2GKCGCcZlU5q1mb12ZSwZNVkZb
FsVo5Vs7yTkFI7rAdaGso7QgH62b6HYo+8UELlDqryh/XBcgW46pjYzWulYn+USiEPemCAkoAmAx
AU5R9jr+tO3IdHbAN8TuFOuy92M2XcdgNNn+Y9f6ifdz4BvJlIzIGn9fTLXcVowttVhkma2JEhCr
gHlITsZD51l6z4xIHh34CetHq5Q5xvqhdW0SI9e69nFg/dz7V5Ypfs1E4XbdZ9W1s7cxATcrhMVt
sZCXgoTFus3DriD/VeQe8Xt3XPdZks7hqjnjdWgc1l3rwSgcexHmd8dSSkNEoLi8rIdXY9nythkD
+1D0xvUUmPqOJ4UhXY0OGcjE/Qg7UXbf93XNW2iHzRad5xqsFR8zckXyZKoSm05sfhz42ByvKma4
IDgpek1oCm1tyeMBUKBc7RV7uMz2IdBo7aQ4W3TrxqfizVbyC/wiSkbHPYC6++ySsOMWJKuDmg3q
a7cz+tgTWXZwuxs1OFGppSY5N7fteG5idLgpfZONOs7DY6++DLjNRekedZpU3Ubpo55cKcleoCml
E/lDK9l3Ku/M3lJO9tBu0E53ijMor3o6Q4EAFBs4mAScOulgO0D7b0IZOKAXxoc0P6Rz6TbAk7mv
nXkszrYL7JEidfd1wThim39Duqfp9j0gSelZyIZy/3eddUASz5XnK3BaefqkAiZINqEXPcBWr78A
ptcT7Eju+2gLK1BHyGmDlKymoqS+E8llbW/JOzM/ULkP4x1ZxFq/gsqWPDTJdSt/yS7gkG7OxrF6
sTfJ5bSpeEXd2F2OsGPc5Hk+tx6Z6R2CecCmt6UnoWq2QQESvMt+ctHyfFVuiu14SD/JXvVYe7Y3
+fjPRFeaP/hIam7ia2trItJ+TdDZbFDJ9fILxa++4OccdYDl0CHfIo2WxbsAt6BxY54x76j6ncIM
u/NKJDW9L+1GuyoOILPvTSiG2/RGugzf5lfy8N/Kc30G5oNN7zb/hDkaSXvroSs841K9bz/p3lvn
L6dD/xwcuCooPnv8VW5459BCuD5qk2/tq3kz63AbtmXJkOVRudWwNN6a9acu8ePoFkQOFVsYU5BL
g50DejnLAYIjlGa55t2C7HLnyq96eROhvPSZWpgkb03ME2dvIl1LArf3J8Ja1PCtTUJyYDriR4JD
AsiQSkGjvnluTmfrxuG2ioPpgoGajjYuBdv4oIzY/T5pi1+G+wUA7rDB5Mx6wCwoOEe+c6N6wEV2
03PnuMhwnsME8z0vdfww9tDCm++y1DMdmAQ+xuBjcMCUtTRvoX8WL4jJy8vuM8IeiXpTpJQDLsed
/LWSttWyRYxdZoTAhQIIzhfrFQ7ngL81Tj5UHeRTwFR4dLUrxdmkj/Xsnoz7QdpIJ2VXeeWT8Rox
DgJZxGjAOQe3IeDBz0PhzoGbPeNsJmnioE6lzIeZee9UZ1X35TNzr5vsWXkDdE1mQv4C5yY7Di8g
I5P6jDcvs589pLDKdULgAyBDIHC44AxjhZBxoz4V+w5uMViHR/PLcJNf25/qw4S+AgUVIBdnXn9p
OAD1HO+o8+bBpn8N3eYNqWtd2RamiwLrpOyycodBHFfI6SmOdXhZXGhH7QZTeBQDnRzAziZ+ky/G
F+lrdq1vS5cg7V79FL6m9xSU0dHucT7YdG5wmT7VT8BobsgO4O2z7U8GapWXpY/P3vIpO+iXj/Ot
cSf52nXyhnaTFaI8uEFD6xspP/M47SAgUWua980DkM8bhBpO8gGCbvOoRh7YW0arQ+tNG30rfZJB
1O2oym96r7+PMW/AhtwlKkiwZc+8WhEqUogX89BLN8NzfgCPBLwxMTHE3MhnnAX24ZOuHEng3pWB
x62X2xzY8kYl+h03eHTtbL+4cT6nnvOIUpW3+OkzDLitVLmxfaVRggZM7dJpeiFq2S40GZTxN+WZ
141a8aXmkxs2nngOz7jbKRtSX0dMP3jzVQiql0mE3+MOttLN18APz0SefuEvvKhAfu3rzpcPUA2H
ZqcDbacH1FwZMIFX39Gmh+6Et16Ktblb8KSGPnKjISpTUKZ5ra9hNIFtmcDHuxQsSI9rPPmwZC4t
MBsuLkDtPiC9sw+3FO72yefxomweiL0S5PU5o7MznhQqfDx7qDecbS881Gf4NkfzUeea91Qa/Sl1
r2APWidUYSpfY0xxsYux3JB0JFplyfZtvkrPzot+nT6EF+E++lLgj3M5Zfnofgx/dlGT8FmHSI1u
I6dc5ZM8OsqUivaRFlxCbUM5XUQ4gdDHRjwWn7Rx1NBOEZUC1UaMjMS/sEsYIaIi2udpZMCOiMiR
QBNroQhI1rXRwA3Lf1/FC1XeJtlwSnWY3rH4TLZGN//42xr6c27dqgQlnZF4ZW/iU162J9uCElRY
BFSR0x/73xdJI/dHScvQLxVr64G2rZ6xJkCOukay0RkbSPDLsosgnR9aMlf2SPFrWXR6ynUVr9sF
BCRmg5apw6VqIyacIwgLJOXQQKVwDTQuLyJEHjVyEMm6HVgcsrTMmwGr+mYjRPNloTbv2KSK1rUu
EkHBxzYej0QfkXwyB6SoK0wFN6oi9A3FwhLS9uvaxz7FGcZ93vTXgTx4OKu2rjnzBxOeEOnWhVJ5
c6JI+yC8CpGoOdo4GCDaWSiHJGrafS/m0uuiS43LepaU3SiyCx+LcI0Cf9+njggERIN8tWbZ1pLS
utaAJaRD+L3iBaYypjzcRNu1pmSqvYsyoe6v6eBOpATXtZXLH6eqjBu2I+B8d8CBgp3tkJqqpiFF
R5VhIuirGvN2BbC6Rn/cP071PB7GeIQPNjn7jwSSbBe9O6emeBnjPsfCqFuO+UImRusaenWItEAp
mHn2EEAno9feN+UxBg3BVMkZgnsKqzLWAtMoPE2U+6qxayqNPAjUAaajo0zaXottP1zEP97oxlM+
V/Z2yAA4u4nI1+kpdFcLYWXAHQORivjnPhYf+8Aszgc1OBejgkHi0OBToPfl7M16TT26vbSIejQr
MP1BJOLWFJ2wmsbjCROh1X9eb0Uy5T15/JFMVtXh2TAA9clSCVILIfwjRvMnYt+InrX+MncpKPMR
AZld2cIjxe2cyI2FnGP5LFM6bhsw/2uJbf2D18XHJroyMTdJYCgzJ1//XkWE9kgZKwRGNdLD1Tza
m3m2Se+spcP3hcghG1XDTvQmvNyB94jUbeD+VPtca4Tv27Y85e/SKv/PFOO+34iolYFzpVR207+B
qX5r+6xrf4jNiaNroei+/O996J+f6HuR7l+V9zRFp+T1i0LfelHrFf+zc2Qv3Fj/SgVQU37TTc1y
VFtGZUbTKNUhdo/n0HpUcpzfNHZaKEUpmmwbDvU/fu+nNvpHrfDPb/C9Of/5Z365ga9lDwubvyGM
y18EB3nr/70m+MMZfmoC5zfgEIah6DaGxrrqUDL9QxvgcKXJqqPQDjJ1zf9LbfAP67zIiP3p50D/
TXU0lVoqZVQUwQxu8udGENVe09TJKOmoy4rS7f+0RjAM5/2P+ah1/5dfBus31UAAkdK0UGDUHPSO
fm0E5zcTeJTlIMNELVz7H9cIqgZJ/t97H/7wNP30Pui/ITWloeavG6ijmUKx6JdWkM3fFOr32JBR
ZpYN/R1i8G/1Cf/Gh37vY8noZ69r7xq/tX+vE/5HH/jRrfzt8e9dyuH1P/4q+o1fPig62/ffflu7
fbH9n7800trt/XTwRze4/s73r3+/wb/96V9+68dd/djpx2/NS/M1mtcD8/fLfMdo/K/s5ctL/vIz
RoOyDtp6H1fyNxCQ34eEf3HiNv3DeYUU4Z8+b4PbW/HridcO6s+fOH0pUHb5cYnib1QAf/zY/rvD
5b/VFC4k2G/oUMe/XPV7j/Jnrxrr9bJ5eS1/XKW4amuVmv3zZy6Kt69d/LX/BfVjgcn58WP//Sbx
3rKX8aV5+3Emcdk2A+SP7T9x5u9Ipb+U3/5C4/T5l1+bHS/y/wNPITmaJn795f9UFBQf//z1799K
vK1+PbPKiPHnz+zT4v+btSvYbRCGob/CJ4zAWHvZZTuMVbTT1rXa0YNoRKUwEdquf78HXaolVD2A
pZ6i9uE6z3ZsEVspg9PRO+gaI49lSpxRbhHQD+98BheCFkoKQ6hsi8QZiYF/cZkpcrxIiKbERjvD
+RdXB3vzwukEIWysjmd93xT5gsFeZpBsl26ORsSOF7iBwmAk7bAv3VMzkgEGbiSkSst7YOQoR3hJ
qD4WVGb/1SFuQo4tTEhrwowVLZvG4jQaq4YcKlEp+h+Tnb9gFCveJBzLvkQhFuiqsZgtfHT74cDW
WuGD+dEGrOWgwBGZCb3a1S40i+BV2Tg+BA04J1PzL4b7kLn8rMk5PaHtbpsajt3JudyTHbdEgPSU
A/jgPdH2W2NWtGWYwG9z3vGCH7xnWWt5NFgdS9BQgwk8kT8qtcLYX7rDIfkHGgk4ckcMznuOYmDu
PVBdIVLaxhlEPtsDHgnvgLnwguFIssCFTkstIdhiFobbz2JT4ERiZzUCpRcGJ7vA6wRuieiWYytf
ZFnqY7EnJ01A833BIPdrXmXSi3UvtqG5C8NGvuEq0GUioorYTqIYa0SnB/SJ2MIznAeX0L7UWlqe
K0BVjsEzLiV67RoNtE4rOFVWx6rkvaHcgg3R39ksDDeelay3iGwGqBMYoZghFq8UMhuH3sEthqOY
Zw0Xek2IO+UXGmsarJPcKCybhRHgUjfeReEjwZGMrK+NujlXi4aVYa7cwbmKfKnSdK7M9+tPpuJ+
6Wd2ca39RlpIqu9/AQAA//8=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7D1BC983-FC3B-47AD-8023-138C5050B37E}">
          <cx:tx>
            <cx:txData>
              <cx:f>_xlchart.v5.5</cx:f>
              <cx:v>Revenue</cx:v>
            </cx:txData>
          </cx:tx>
          <cx:dataId val="0"/>
          <cx:layoutPr>
            <cx:geography cultureLanguage="en-US" cultureRegion="CA" attribution="Powered by Bing">
              <cx:geoCache provider="{E9337A44-BEBE-4D9F-B70C-5C5E7DAFC167}">
                <cx:binary>1Hppj904ku1fKfjzk4ubuDSmBxhquUvudtpl+4uQdqYlSpQokdp//Yu0u3vsrJqqecDgAQMYN32v
JCoY64kT/Lcv69++2KcH/8va2i787cv691fVOPZ/+/XX8KV6ah/C69Z88S64r+PrL6791X39ar48
/froHxbTlb8ShNmvX6oHPz6tr/7932C18sldui8Po3Hd3fTktzdPYbJj+JNrf3jpl4fH1nSpCaM3
X0b891fXT8svV0+r+eJe/fLUjWbc7rf+6e+vfrrv1S+/vlztd2/+xYJw4/QIz1L2mhFMueAsJhz+
kle/WNeV/7gcYcRfYySpQhJJjGIm/vnu64cWnv/vyfRNoofHR/8UAmzr29+fn/1pD3Dp6tUvX9zU
jc/aK0GRf3/1rjPj0+Mvb8eH8Sm8+sUEl3y/IXHPG3n39tvOf/1Z///+by9+AF28+OUHE71U3F9d
+p2F/sOb3XUP/1TR/4h5iKKEqljRGMUyVi/Mg/FrzhnHirFYIiTkP9/93Tz/DYH+2Db/evCFYf7j
0/9KwyQP1nx1vjP/k7YRr0nMuKAIMRwjqvBL26jXHAsiFIqJoIy+sM1/T6Y/Ns+Pz76wUPIf/yst
dP+0PkBY/4/lNfyacSoUgaBQiNIXaU2p1xR+FEwyTBGEFfvnq7/HzV9K88dm+cdjLyxy/+F/hUX+
PN/+aJif7vx/LTjqNcRKHGMmKY4ZUVBQfiw4YBmEJUVEYbAOYhwy3vd3f7fMizLwX4v1xxZ68fhP
O/n/VGP+6/rzr0KdPowP2bcK/0MJ+vOr37YLyOPFo38WUN91d3r8+ysMcUJ/MOTzIj9p/dJNJpiH
/yxtPzz19BDGv7+KpHwtMSdKQaJjgsccQm55+nZJsdeISQL/FEYYrsSvfumcHyvAH/Q1IpIgxSWH
TPnNHYKbni8RWFCBCyhBiELf8us/N3nr7Fa67l8a+cf3X7qpvXWmGwNsCcH7++/3PQsbY4wpIxRS
tQDnEzGBkO+/PLwBDPd8+/8xm18mZ7A/dfEcUlMFdZB+ux/2Jm82aRJOeJR1VaMOm1+TeG2XnFjZ
J8OcomrYr6qG5JuosFa8uZQ43g7dcLWOU3zni/Ydrm2qugWnjskoU4AH03GU8lD0A9XdWp1a3FjN
xsMwuenMif9o2dDmwZM5MX00pJNvp8T/Jm9CNTQH4cOsQzvq3n2w3Ox5V9M56SZ8qudIJWs8LToq
xOWulilfd5bIvg1pM0wylRM6yM4prTwIMbQPg2XTkTN/74cwal/CXh0aVTIz2WuGyaGcY10MXqa4
i6anUczoNJX90VamzMREte2jLa9bMeqqsw99Cwv4fjuvw9bm26Bcsq3DeoGl19ydeyWXG7+FI8IO
JauiUWbm5Vjz9THIjxX2fapEVCas5lEiHaF549ZBt6bmyYJpmZZzpRXjPm/xLJLOkEaXkdyPEy8y
WYqga8k+bU1Mjz949B95yO8dhDFOGCQlCj5HY/6zg9Sb9LOb+/7UU3WPRjwn3z6sDF0S89DrcptU
stvpBk0gFLNI70b8Q5l/LgskuRe+ypiiiDKGuBQAwH8WhQAuX8um6U9L5Kk2ffeR4oT5o4um25K0
7yLVPRlm/0oDzyHwc4gwQQkWEkNJxIS+0MA+cbyHittTiMwlGppNg2MXe5lUtc/GkfjDFtUmrZe9
1L0fah2FpTsUy3iGbfDT4Pb3f64HAhjqdxIxJRDmELBQyyFz/Bi0NSJhabtgT6wCRdRdxJKgRqK3
ZTyszlEdTb7WnFme8bq5WDq755FtzlW9T8lKOUnKRT3Na68Sznd8UM4evi3FiyZbKSFJKOrvrcX3
zuIPHIk+C/VSjTHDHMCFBIAoX1ivhAgwXVuD0MrvuQnbcazllo1zJLSvOU6RiE1Kl+Ejx2hOhhLi
0BSIa6aQyzx5HPjWHagaIz1F7o63ha7M8M4WNBtWsmlXpQVpVGKH+vPo+lpbEprzXAwhXaPts5rC
9RA/K4KYxzVax7yI3aLjirwhchizyar7PzfTN8d4sWMlYtgpoGHFoLb/bKa1KW3VNsicunE50cgy
7QfTHsrlXSV3ckmVzFTHao0Iq8+Y7SiJIlxou3Oj+0WUeU9X7ee5zQUfKo18nJuJpmYliyarup8H
bpK6uJ6KZs54D0lA9VOfdrZ4UD2edDwNzTluMMq7eHoY3LoffeStdqjLhkIkpmQZm4u/ihfAKi8M
HSMkhWBIKPgUL+LF4iC2dqL1afTq3qlpAZXvN76wn6OpmA7D125zaUdwlK1hC2npYp/5TIRyz1Xw
ZbryizGUPGkBKV3/hUn+SDaMY0JkLCVjBP1sEj8oS0fP69OwHZFvxHm37oOTHkpC4Pd9JKjeozj7
Vg7IjGLNe6a7kgdN7TQny5xF43OYT+RTENVntm9NNpb8DtwypNM8yMSNcZ3g3X+NGZK6I/e72s5x
dyFlfDuU2B8jsqDM1b5NpW1vQz2zNCpN0uO+PZvafDKs4EAE/IvQ+IPYw79PYTESHGOFOVeCoxdV
vinrxZS8r087L1wa2/qWhV0liI9DInZz1w00Zd14WEZ6oQr4sm/eaDxUb+qWtcfOTLX+C5Fe1BWm
YhBDAfQBKBNjxF6IxEy04LlS5lQVCmIV7Teo4uzg2+7UWcFO1SibYzmjC6JknI7CXxuxRElo8V9J
8hyGP4TpN0liTMAdpEAsxi/8tW5HHvkIwnQ0RRKzx1Ct0am15ZSbelkSAnmo2aryvJMqKXuUOlf1
x7Ht1/O2WJ7QUbyzkhRZNe08j0mcOU7+Qkb67Je/k5FyqThUPsgmz9r8AaZN3AbP3QqpJMTXasTq
7KMmZcq9j4gMn+iQ7iVqL4QZimNffRbz3ut4Ieg6Nu01AMrHpg5Gy/6xiVX9dsU8QX7Rcy3bWxLZ
Mi0MKROnWJfJvZ0vahK9m6ZqSNxGwpVdAe1JX6eR6P9S+y/KwrP2sZJQ0zHQbBy9jMh5w40Z4tGc
ENsiPYxjWg3zdmGkLNMxdFbTcYUwGq0e8QCwwk51VtCtPcfBRZqI5bx0R9HU0V/EzDOJ9FLl0AqD
wqmkgMXlCwedSz67vRDmtNTqIMat1qF2NdT67T5GS52sdbMkptnfyILiZwVWuoLPnPl8JVMLILSE
wia6OA1rEZ1iZVLXU3FiZMPH3YZ873DCxWJv0NwOuZh5mc5GYi0jfjTWTPd0RVhPex09uLY/xXQO
id3Gx7VhfcZ2PCUFmy4XRvTi4vZuGlyVb84senRNlAyk2hLlFn9ZyfGxmNv9opmm6440+KabwY5j
cxzifnyQe321kjOoOnNjZY/KWj2pUh2iZq/T0fFdF6ZozwUIcvfnSeCZR32p4xicWSkBHZJC/EU6
BrhaLLuIoiMD+HFcZgPVu630vsPG7RTzW9rOd4XiRSKLucuHQdp8b4c+5zjSDpfkELylWjVrfBKM
pnHV1rebROk2u/7kXffkKBtyzsrfCqvCEeJZJqXycUoAZupFLeYkR1YmRVOofED9TT979rEv7kWR
BuicLl1sbe539aEuK57WnhhNu6I4bTN15z0wgB0EaRttCWCn5/ywXiwNSvpp+boEMabxEo+6ZIKl
HCgZvQwM+qfgH6qw3ex22RIvoV+gwukyqPI4NnTQJqrGpCx8daTDeMTS7brn0ZwuVn2Ky4jcdW67
AYlHPXiX75Grz2xfz7KPVfLnBsIv6iVEp0Tg/8Byx4BV+UsDIdWNLljQUgTceDJ24aYpOnTs10np
DW+HOh4zt0SNHuQIQGbt7rltGi2ku6tiTDMryFUTOZvQhgXdhTBmfyHhc3b+OTMCHwLhKQSwWpDA
X4AsExFwoiiY71h4WOa3bVGWmUNQ26UEjUOYaWO2fCncnlsP+Kcc3KfNAEwWGw3a9eWR7WLTYocG
7C+kA77gd9IJIQm0DrGSSr5w8E2GOLC1Bi/zhB2MQSopp+WTrUWTF6Qvk35dtouIjdtF1xqaxPWx
3Wuivxe9aijTPxeIfu/oXyiMUiSQiqGVAtFeKMz6PiLzQIrjSi1JYxqaN+0KsAvLUzd30Qe4lI+V
6S5LY6pD2z8pS/oH6j7iekHaUeq/TPIZqlbtcdlldcHcE8CZ6aIQCwxuCm7zytDbot3XbKkGmceQ
FhM7Q1TMeKfJbN+XU+HOczVmc7OWt14YaKkgqk9gyqt6DY+ud/UVr11/DON+WxAHcV7OxVmAJvOq
LGWyq5keuDeffV1Vl2s8EN04P2eqBhQcK36mtbidAGGcKwVyzj7dApNf0KbJ3Gnm+zOjqzoOXXkx
WViqVi7kMOcZdI3KN4rv8uQqKP5tyawmRWvOfV0sCXX7eqjm8BXMHZKhnmlONvlIfd9l1nrYVFsn
o0RGd9U+HxFFCWllfOFKg1NRsfqeyI+g7OqKdsubArEiF0u1p+XYNAmHBhqKnMSXvB/jrLDl8r4Q
Np9CYCfV+dQceElSSXp/AQX1UySW/Y6usWYCKIl432zSLlV8ts/MRbnV5oCd/ShwtF4YO1V6MS3g
2bbozvvMPrYdiwHrmbRRIu2biF/tq1wvWjlZPUD1PaqJQ8Wa7KpVVVQH5wv+YSeHhpGDr+btNLbk
67Y35M1k6wexbwvwQFt0kIFteuXPNYTLA18oSz9AErxucaSucB2fwjIW13aXjR67eU/qdQFLyjkn
qiZHWrR96qtizHqhlmwd1yFhe1Td9qQdUsq6Y0EYPkB3Qw4jgajeuyk67azuUxoVKK2ceF/C+C7d
+u46LGuUG07rZEBrSFDMP8pxt0lddu68GTWlfJFfKmb7vBNLcwkcUAug13rd1qu/h7a5zfnUCHhy
6zSOnMyLGXy56tx44n55XMQ8HcqI40TGvQcEvZVpcP0NkBdXLA5lakS4oGvTHtW2vGP7MGgAVWXK
9ymdBzzqAPxcNhMRp7bnF0wFoIWWwFMfxIEwf4VqW101XDWa1E0+8S5KMR6bpIw59MV9ux65YXeE
zmMuuhVw6rRuendTlNaribUt2vK8tsPtPj2/gotLYR26QwO+qGZoG0eSfQfdvivyWk17OuCWaMmF
0E2HD9DikJOzfZsWHmdltAPz5mPAiGIimRd0PYiikTlwLr8VuBNZCEWTNLMyt9aOsd4DlC8q37t5
MHceR4WeGovzwqH5SuENv6cFBGRF3pGoXN+TQIAKDO2uCQCmNKoqote5JLnj4dAUZXE5RQb6Mclz
Swfoa9e3c7fxK8BAfd0WRxXF+4Gv7EZFvLxC7ZcZLVzvrIjTtVHllXgW2gR1g62QSeWw1UFggGDQ
JecN3atkrsohVRXrISsfBlqV12T7wlucbsOAr5p5jzSrXZt4Nhgd1V18iTrXQjOIy4PZ53vWkmPl
6vpyXinLUASlXKHqOAaZ2I6jyxmvVwVfxox0FbqL1inFzxt3vl0OeJY+Y/W0vpf92GRFvb9rMLkE
/Bgdq7bzN5KAcE1pit+qcX8f7UhpESl8tcthSio0nyZi4kO77PR9L+oqiVw1X8wUulyohqZqbAJh
lfch7i459WUiTMN+60jJU0rr7mIjJU1cFNDHoWCjrht+G9TODtC6g54k8BOYhaNpeMgwJkuCV/nF
LXROu5JFoIwRJUD6vPElVm95xIDq2GpygeP6U2/H8gBIbQQoeb0JkwHQgNZ/2D8wD6lnmObUWgzU
RPHUzsAaQNf4SNwQ8iGm04mGaL4xuwcVtupubgIH71srDW02dDhdeZzUitNuYwOE5TEW1X27rP4G
OTemzNAO+nHaH5rlShQ3YEp7wov/LNQaA9uL+5OdIA/N0UyvgSb5gAHItPEYzktlqqu2sxfWkMNu
h7u4ghh0nkYpTKVXyPVhTnwdwtku65SY6UD98tA59n5cUHfV1D1JZy+GvGfD2TS17oEZv/626hpE
nSAji6xZF5/BKYMqZ/gTWz3kqiXuksqiA9l80HOH+qs9kBOlLUtHSnREeHvuiTpbBg6N5jVoiZcu
76uLva793bBJp2Wg5x0X+DBO81vf8jq3JR2SVnmeb7he093xN/3m8U0FdLiY5JTAlMKel33ctaEe
nbBy6FiWc9ARWrJosQC/uSoSy+3FZvpkioF0LRxTydQN29Xi/DsresDQdP5gp4exBfIGOhaqvWyu
16qbdO3BwKZFydLGPAEOyueQLxbtbW0AVdY3zseXHef15VK1HuDaQvKCMlimqaCqQREcWkffVl8B
RuKLSG2ZQoM/1ZHLlq6Vl2E+dpiKIxtcocFjT7YiH3Yl8GUlkEua6ozEOGS4BQhIFdToXrkR2shp
PKquuejlvaqge1DbeG6jgDUzUG4R4rGuazk9t6Aim/uZJLSd/AXiXcKNj7KiIlh3W0+POESlXhqB
c7XLd82qHsVUdVeKVee9BZJrqvspmVypy6bYLvYl+EM01xlqqgm68JhDHzMljpfrjWWdOqglJO38
NYyovm326I1lvspCCzOUramG1DZb0ou5OfsQE92ue52Iej8xq9xBwAxHwzSlymXrGo3R0p9U7d9L
s3xaot/Wlq+lNhwo4i0ZZBG/bZ4HHpDHTxAFUhsFyDD2xbt+STxOo06IY6BwLykZviRtJqV5ayag
GSHkAhRdo91Wts9jnf1Al/7Am/EBGXdeoRKvW3sTAf+tofMD2snnLrJDvsmOAwsNA5LA35fL7rIh
FDFwZsWdGNS5aeNK8zGKkmItGr2tZT6N/TUVE4xpADvlHrOkZvFbgNQpMXy5nLpIl6aV+TbvE9Aw
9vOWFd30uS+9SGYgY7ZAP5aih569sEfJmnsP1IhG0fRhWpjSM5SB02Jlqedx6AASdzYJGw9JVABs
I82FR71J210cGrP3CdrrAdJbp/TaTEUGU4H4SAkyicAZWvdKz2hO+9+WuW+gnjYm7S2UZlOS+2X/
QKaxzZpyMimjbta4YTRZRTtmy7A99gtdgb7lj5j17+vFVzBwC0VWRHUeSYATxTTmW+MyK9FHU9F8
aMKSWR8OtYkhvxe210vlkoqsl0itUbIv0Qc2OjD39gC9PYbORx6qAO22XU+yI7OumsamU0e8Lmh4
V0EDB7BCZHBfPs+RS8uq/4w5vRC8DXqDIgcETHU1d0DZ1fxQUzYmYajazNfq3Cl+4R0M7vZy1/Ua
3TRdpvZeJNFSaiFakzRiALVPTZysbXG7FEqP81gn9WiXtNlxpWtg/jVUrxtaHlahi803eoXGaarE
pX0mg1RPHszUXw1bZJOxcZc+sl9It12o8nLjrINoFM9O3wFSmJrrsfQjlGuPkqr43Ej7hov2bc/9
kc/9uxH4Br0DrZEOCpp01l37pre6a9FRlZD4FNAyurAQLstQf2lGkrZLB9zE9K4andHAJeKUFg20
JpE68abE6afg2u6ulepYQSpIeeMg9T2zgWgm88H31dveb5XeithfwQgQQmJYo3Tb/ScAR1Cy57hJ
eaXecYOgdOLuMEVDdw7PH3Mw3Vl2xZaYtgOo8vz124Vvt3z7+v1j27uzEUCe6vnbf5dizkYZP3y7
j7cL1LFvNyoYH/7jnm/ftwGZ5yx08e3b9xuxQipXK7r8/vWHVz0vvTSy3JOhKoojjmbIOUt96IcW
TPHzymTsyZ79uOwWSApEfPddkm9y/iDT95f9sEqpyNtur23uyGz25JsYKDYIgHxdJv/5+Av5fljy
xT0vFPdSNd/Xed5iOXXvVAAyaiuvyhjadTai9hSHMN/AVPg413A6YBHrg7LTEbDqdFijkiW9rPZz
5MV02GZg9nfkNhiVjlFeB2aTEs/LLZUA8Ot2+dBWU1415mFuuivrgQYNfYySdsw9a2gKpwXeL+PK
wdUnmaGxGbUZyjHD6/xbWXXqSrQ2HdBSnMJYdVDaGNemHVrdNX3QmM63aG88QKuoPfmiOgfZd5cO
Zu9c9Jdctu0tVaeVyybrKLRg0IBUmawKrDlBX0Olyjc1+uyXGHrgxshj55nThWJrLk97B/g8WvcH
b+xds1ZZucwJRv2quXHJAGxfSiVk09quVzaul5PFbtN+QRe1p3d+e55DFC4kcr0cq0r3xqKjm3eR
DJuFVkqO04ELf6gYvy/AV67QtiYirl0W2FwdZHQ7kWlIYddpR2erl17AgJweyziK3pSZh44tKR0r
kiESAqZdoLRQRDDdnDZAqvbWorcGqO7U7+KLnCeSjFQlNFSj5suJg+toQR4tYDZCQRtjteQ47oes
FraEkdt4BQcnaCJIZA5rN/krICYA98xF6troul0HdRPJ09AuV8BrPCA8Hxya0rKRq24D9EHVEm9a
jO9qWsjLSrW58aA9qraPPVa3MUyTDr7GwOS2UT4v45QCVPRZMdUGONrmrqeF06JU4rgW2y2zkFCZ
LS8q4vKZ++uli+2pKxaYY9HfyBxZzWcAIoNoHEgLdDqtw6WHjvpGuiUvh2uBCnPJNhprDF6vVyeH
Q9Gy9VyGJl33rYZn1YlAAs1NvxYJ3dC7hrRbIvfIHPfW5VU3wCSHs+nc2E1j4B4KvMhD5/tk55s/
yQkojwommZvqUtHVXLcT1MAtmmYtUVTrb3iRR3zW0YZDaokr0ngvzbHH5rFZuy5vEX0stro6rNuC
j3jk8rqiTYJnkBjOmewpEabQ29TfwtbCVQvThA7mytdRjYDQEE/BwgGXqFjAl82EkzqOp+NU1Zld
sq5XJC2iCTQzDCds1otOgWPJoazfivWRoYBO8FClx7Vt0nZy2eb4p3kelgsvPtf7W7/v9jjsEgh8
Gq42mfSz8dlejlBOyf4AByZj3ZnlxnbFfVOyR5giMS/2pBLbqYmjc1GNIGRri+MsZJRUzFjdlxIG
ukVMk25XfQbF7sM6deD61EjAzLwA1mi4oTWZnpkjDZPm5rLALqs8TARQLKAQewWZa/AXhDmc1ftn
iYA663BGWzjE4EnT5ciK30gIbbJaIJJgTHcfQnP3PB7YpmWFqs1NTk24b0J5GcefEa0KYE2jW7/D
uZaqLatE0K7XduuYRmgdM1PON96GLbGk7cC0PT4OQ/ypmwQkDVaWGsdlq4WBMyNkaaeM9uMH3FQX
o8DrYaL7I6pXDZD5LemXg/k6FSVO1pWf50mFjAv8FRxwSZbVAoao2XsslrwAnH8oRtZmUyS2HE4O
T3rct2NBCTggHEWprE06CgQ/tMmVHjYM9ByxbWY/A8ZYx9JcOMvOO7dRYkaVrs/D55L4N6qrnYaE
8d7GtM0b8x7OVOqedP05oKI+mBpfObEe5p2cCVPAorL5FG/mPjKRT2CmWKZiKCKY57D24B9js2Tc
SQChMRAtXU1cErVUZFM739dAW9Ch/tpG8k6OCBytYGuy7ywzb0I7DLkdAsTIZu/apr3aYoIyGBZQ
gR9HONCZhXG8bMvhN7W1TtclnAaYlva+31FxqNtaptECHLgqRp6te58vIrK5cDvgGWq1Z0Am4DHj
GF7TbMHdwom18ipC1wbV7/s+wHSCLg8FHJvQxOIm2aYNRtd7+b5u2BMZtiIPz9TTvvNz3QGkCJaI
N3SsckETtC5DFg+CXgaIgMpHn0MN+WERHyLfQcPiibuax3HQcfxe4OmMhk8bQkNCSTFD8ttOZYhu
0WCGAxzDP+9NAdTc/n/5+LImOXFt61/ECQRievkeGHLOrHKNtl8IlweEGAWSEPr1d5Hu0326z3dv
hE0kQ2ZlgrS19xp2JLIyAnfGykntnT5+Y5Wpz8LtvoRI9IR0vZ2nIqTwJeCyxYQv1i4HUvphOmOG
NlZA9eLwbKgHmrFkQT3bgScduDm4XOdhK1sU9OU3RpmbNr7UB9UO11oFXxUA3F0iG1Af0R6g6GdN
ZH1uEu9naHCt8llmBxSJdZlk88gF8m/gwnGNkcmSYC1irxcpBHnjofN2YY96I65Xd7eoud/p6CRL
0We2ZEOONF/EI+C8ulkvS2mXlCxDVZRCPsGu0GN1bV9mtXNCx099RE+UqrUCxD4dW+6R88S2Em+e
vZMc5MuYoK6PVWMyNQa68EPt7muKjB9L1cmdE5PyekU9ONU1pERR7ri6PQSy+lVG9gihSrRHKoKw
vIDZtvOEIkJSlblAE9MNoVpo2e2SAQuny9az4d1hqPRx7HVKTZcicIatCvO+gRAvaOrXEkBm1nsm
zrzaPHp0fel7DVDYr5fd4ALNQ/heQp05QjdZVPknZ2Ztqs1wmMJEFkFHg7TRLNfbJHWTsi3wF9eS
d3vwrTXwti6lcXVoOOtwY3mfKeIgp1m9unBJFRRdAAQEYMUEGibtQdNdRPWzr1ua2ymKC+6NdQFM
6ImrPt4rMq55ZJ7t4Pc/gIu3grkZZBbjyYKgfa+a6l1RGQIkmJEcEXF2DGj0fjyWNkAONLX7oEzs
QysRdUInOmMS/QiGKgYv0vintXdNKnzv5iwdK8pKIDRo73NF6l18qmxHD6h2ANTN49duNqbwhvFW
JwG/iSg8TrzSKbL5ZTdHbn8Mhb+L+UGOmp9yFG5hHndudE48fl1ZlxxWd30y5R7qOaeYp2kf8kmj
nGFYJL569VKmXVGPK24PUWM6OKCEZKLzyVdj1o70TSTL0zrMb4KBzhYsfFej8XaOfVC09KFfkleX
ISWhnbxCwnd2K//RmSfcgSVKF8keQkz/DEqAGw90h8kuyjze8M55fi9VaBDZopwaSjJEEjcXqMcw
RojJpLFFMEO0FpFen0h1GYx8AU/As9hJuhy4/5Mlj3LqNskmFE9CJlVK1zLXHF9HjdHBOtMF+kBa
aKORciV2S8XFrXRHdg265UkRDexzAB4J5p04D0Ymz90cylNfc3UCdAtQuq/DquAj0JTfB5UGvT5B
HORFA4il1ixp5zgjltjRf608cFSqcpx0nrkHRmZZsRoNfa7oMKCARTF/CFlUDDZxT/dNVDkG8juk
TlwuvzdhaYecRb6FhstVp2jbzN5wiqzrH+be6dNBqc9Q+pXp2EfeaWkdJItyJLlc5vq8hK+yZuAJ
nNZ+gTq3aHwVHUiTmNNoJijQ/OFSOu50um8cN/njFZarEKUDjbP7sQbyOCP4qfH4dJIsApS5vSrl
AhKVLJXcDyQ40nkVpwqw1Gm5/8K/9n3VRflaxWBcu8hX50DxMtWj9IH8yOEUWrCAfY36IfUXySHw
iKt3r2nLApDQysfyeP+bvc9mnPvzz9dA3+auTA68C5cTIGvepUlvp52yzjNVZjnNX0A0Tye2nb9f
ZAwUb8ZzoCzwSwRoOTtxBvlGl4Z9kIUj6o8qcseiJRNo9J71WBWBRkx6XVOHBU3q133WC07zvsZg
7F0ts7VHWoERoEdgi9g0c9ee7C3eflRHS/wcmwB5Gcv6mJTRugccdPh9cqvf8SBBFJoPG/sjOLCg
GU5C+hV+Z4dfArL7k9nqz/uGY6nIDWCr1JscAeJKiVPHeQ61742HHTSoo+Q5sjiS6mqYTmbbNM4M
yQzocnmYuM07uXqnekW2vTix96UJrDzGdXOAljs4RU31TYTCKfwe41fKbqfWRp7uG+DZOVERUuVF
RNnaljEQDfnHyfurdtud4hFMikwY1NggPZmzYhHfsLVIm7e5HUHliLQiG4LjsRHJ5esQ+iugNPkF
a9wXRMDv/ZJCAAURjW4DJJ4e5AJNlDra/VUNOGz18qmNz03pvtGWgs0sNVBe982irk0hWX30jP9O
PPIW6HrOZKmzpAufylrvVmsYoHN1RE78c6iQN3+tAvVZdKBD/RYfHfT9Q+Qsn6DAfJv1kkKu82pC
ZCCR/ubqBH+bCJk74iOi9BvEl5/MFKLYHF2TQbN07OL+7ADkz+IFkLnn+d3ZlxCwIzWzILRA9XVI
GRGVhtMQrZeGWRR126G/NjPwKJAOih37Vab3420kxN7hqNm3c/+4tG63wXf/yPtpV8momAx9/8d1
OtHQ198P3q+zcxDvXEGvQ9OBFeq7/lCtfpuBavglguVKW6hdRFJ/LkHi5RPQpm5cndcIGUAadYk8
6cnNY+fc8TI+T8qB7LR1r6bswgy84Cdnjh/KKUwhsvDSWfgyXSo8kG6p01qXT9TfmLDA2VVNghrW
RXTzcWqOQW3oWoA2lmP0jClH3F9KD/JhNFndm6UIhulKEDwuYXSiS93mccPyNdH8ye8GjoweyU0/
NPwUGn42c2duAcO0mjbsroK9NXVG+SEg89wPkHwKrzsASPAOziBeUPZHyOnEPggowp10dx40yjk8
qLYIFXkmXJgDVRWS7hJrcYwcY8VyvffDmz8lB8PE/GhsuxezK0+s9I5TwKI8iJNpz2NzYChZkCpC
cc0gMt8DiUStL8mvKDKYo3TN5wZMEvf559EMgGioLSKs+evyDj+QPkVD843Urdx5Yfh9buNrFM6f
pGgfQ1n9oEHvnl3m5FV1GbGUvy6Nt3ebOTjy2M8WF8nvOu9lEOsjytnXboo9cMMg6ki3/hjm+E14
frUTGxEwD9ENs+O1Thj0BqSSaefHu1iyDz4vnxHt8ROHI/U91BKMvdDEPEYBRE7g+21rbNY1mGdy
GXd6EAs4F6v2kHz9dH6gzlouPA5fSFgtBUSoUQ7vxAscJ/IU0NVmjmxZFlbRr3FYyv1sr2U/Q7Y2
+SfwmF3iQBc8lbugsc8UxUoXeGRPunc/pN+jvq8wdcF9gFdbi00LLcHGmgjfxy/rTUs11pkCiaR0
Oe7rqXsE1IssF8W5z4rF8Q5qVpfe2GEXOD1CBNUZdetHxydfI589LpV+5BADBC0KyoWyJC/LaoJo
TAC6bvLAcQuHbpVmIZrwvI7hg/VBXjVQkniBQp3smZeKgATuJ/bD8a0HdME592KGMEldTWe+0Abp
KvOXx2aIPk0hsAoZPLmLfmet/twzdo0Cc+DA7AM+Jilfu69xBP2Z1WPqO5gWdIHnuu+/4ek3cIdU
n8KWfUeuZbOgZ0dvbS4I9C54pR/hPFxUuPw0hP5UoOQRoL+ZFoK2OVjAnahH23dTRuQsM9gDLlG3
fnRz/GuE0HyEkCCZJhezkzz68w9oYD40Cb96L1LNHPAOAqUVw/fVDXH32U8TNwDPymDJKsNvrPO/
NHaDAjxwFrN+WxPPoCbiEAvEFaaoBELhRykE7l8wLuuCuxFA9sG/rZX7JuOQ5Rw6YeDw7k5snwO9
yISkvuJghpqzH0/PJIbrYQabCOiky4JydlNodTYZYIRcz80St/fA3cIv0Hr24kc+SHp88WZ2x9yl
ywsXctz3tgfVL85MyS+ydXtQ/+913DSFwrLakQ5gny6T82S8rJnGVDrBAzO+2JPeAwwqgFFAQ076
JckXYm6+DoGCtXhkqtnrSVxCA2IDxfUDqzys6g/jZhui4nUCyBtWwUWuwK6iLWZ5wZxWJTu6jKYh
OClAa/T74kKG43GRrzFhuVcp5L6ueoln/rTMSyqAvJoR9IkawIA4gH7h5EG0wgDkBAksftjBmeID
ZummEz7yZf6kfOdbmcRPuMMrMhGs7fpxrRB6urFw1jBXrDw5Sj6opjwNVXAYPCBfi1cM3fIGgMmP
3F8QP/cqAUMQNU/DsD5rad/HZUQ6RtqTrrvL1IIAcfB4dAD9IwGARWDqRwHX+p/8BhaVSCYfcBHP
Wa0Vy9ji7+bahaIm0NnY1/O+9weoXGdISb5V0NKliS6/2sXVBcH3aDErmfMYlCJtXAtBDfhK5X8A
mjjbAD4lWo7fpTTvFLgOH+cQVcbPUUGGNoUluKso2DtyfmN1+ArWAiCaAoJct8tPOQismST+5NbV
XokvpVuaDFXWze2cKyf2e1wnb6YCFQqmEIK4opSBRdLQvzkTVtshGb9XjAMKHEssPJPY6bgkuxnA
frYmKE/p/BlkEs0WHo8HWBVg89IaujbPRfZg1qPn6R+lRP3SKPs4ha5MS9a5OWQzAMv7Xy5gUSyu
+lM1lZiUUBOsXOxQJr/Y+btTw3akmgmjRcoz0SUGEQT9u7Z77iYC45iAqG1grYKVASlwp7+tVVRf
62R6r3oyp+HsJg8V0NQUXPIHASlwgPupLupu6I4MsYQ6ICIgTOhyB0633Dq4n7wkFmpQQKDW8y+D
Bc7qRqvINXNvySajd8fyVMXBLTYhfRbrs68bKPUGyCsI1HhBKTl4irDAr4TuZ4OXVBR+L5HUnIWd
cYsXeEVUueytqsTBRyFWRE3N0tavSFqOkK8PIepL13UJ6Of5V0OWQ5tA9lQ3HeKr5415BC1jaidI
q+CWlKdaxnRn4lFkAUleyrgdnyVvAKHQWe+RbtZFohQAaNnU5z5YPwnweZeEyugS1sLbwVvCIBQL
hgvpkjGviHdNvPaj0pG9lPBRHA04sSWJxEVtm3ioZWEIHi+8e+HJ23wnq2nPgwFE7o62P9c+CsSm
2ZAlqCVPU6uS3WbDXNuOHICfPYQc6rn7JlYWyWyXdyJI9k0Qrad69qEJAqxfhUuA1BqLKKGqgxxh
Bj6GpeR235AVyj0ngdKc2scYxH2YJsvmSoToMyUyuZRtCa1IaOAs5B07aKh+PTHQi8FimI2lmlI6
mDUzanafkavq5+g4Mtc+x0HTw8AReOdQDV5aSrBfulumF0lMt4MrAlki594+5hhylQycT/7wWqkh
erzvhBVZd2Tj8AdnSDUNFoppAEkB9aDobubZ3phlWFdDZDOj62Olk7g9odfTC9P9z5nKeu97U3hp
LZxVZKoPIRi6LBSzzVwG8U9U+rckMpDNqdIpwga2iBZIcEajhRZ28eTe81DuSW7DdNETRWrpgFzv
JD5Ngxi2A1j+1QXmIpObifeLP67P+JTc4/KwYlF/aLggOdVkgAxPmyxcQnzmvqxrcqlWLHGz10DM
6DkjHrJx4MxTKBmYPdpVuYdS+0cngcWIIZ1oOeFnZTQWrPDAE/Ekrc8ABJId23yWMNGBxLDO1UyB
ymOG3D1UUN5BHiNzTDOKkFoeHMMtBqlYIRgtpMDKVM94s+9WuxC3bD+GAOKdEbjiPMs4XzTUFxAP
wERJT2UNQeXsz8gVo1PV0sdB8yMB8IcMypnhXnqLXdQed0OvGmmdudWcLRaV3+Ir+POwgBY05gWh
1XqE/eBaGRFdGTft3srpYbT0Yueu35lo+tJo50dCFwotaZeqapO3DC0Kgg43AnodlK5lc257mI+R
BHZpbBBhrPqg63qzun8eet2A8zRlOsxVnDPkcP6AZbOHqaWOnCKYqrqIu7VKW01/NeUyHSTQPEic
zC3i5Xn7bwOsvjxaslIk4p1BJAZak01Le45L72Vc6/UhXhxUn4j//hinZmVfnHZ4GmYnNaQqIWRp
oPBaWzwjpCkU3Fle1wjVdKBeDgFU5qy9BW+saK7j6qPlMwS1/gpoYB3sldff2z5Ijij2AaCG84wg
tY572kOGWZewFDthcG16gYp4giW7SgCCTc0JwOsMrRaXG9ZMEEFdcGThO1wy/FFWy2dRIv1gSh36
CgWbXfgl4XNX6I6eV6M2y3RiYDhe0pDI4VA1foVsRrKDb1BZ886FHbKrdp5YypMftpiVbiuffOId
OP1RNglDDg7FtQG1ei45e1SBdo4lOGlZEZFBmgCfEiPnmZs4H+IKAqxWd0UHjHAb426hfEDDNmnE
eZVkJ3osGKuJj0yN09GF+YoHFGSPtp9a0j4y0YWHPpkr5BykvvTB6KSNiR6wHr66ZvyCKeQemQOt
Z2yn5BiRKoW403nwvOHNAwu1D5X86DlfTiqon6Aq3twm5rJyeg1VHaMKRn4x98vb1EypDReoTsB5
mBDgbFiN+Cyps5CDIbH2q9CTAqwYXGYX9gE6oqLy0OUoBYtcwkrJTxhfNbC88TGYbGaEgvknGuE+
7+lRWUhpqk/9qCn848E5Hp0sgGgZrETw3kIR4Qc6hsNEw9Dd0w9iibPrmxgYOhiJojZjXiby426N
v9+xrpe6aOoHBmNSOcMWal/H4OC6QO3GODrPuLV5Pw1zPlCkiC0Zq7RBZgWFOdyfUIgABwZIEVN+
mZPgk1YrMqbNTnw3+7mLDM4hBnhWBkalURDYQwBF/22kT/erJjlBoZnA04o2BRB798hBNJuhgGIi
wUMvaxTTECJ48T5awmQPGwayAh7fiD8PeSJoKmjPr5EL3kSEEI40MckSiOOuQzL7eC/aC0ixu1sz
3cr5qNbuBbU+ODPLDuBezg1pkGzCTTM0H2yp3AMJAQbPlhRNUH/0FCJWSFrYb6890XS3LCBw+w4S
phIzYKyhrgqt7PesQHRgWbe1EoABHCZNyPQcGsCz8NUfF9i8IRsthrVJkQdKPBuY56roSwswLkOF
+cIpPrL1R51Vojy2Pu44dFGnDkardIYDVoXQzNbtCxUGf7qB1RiYyYGO+lH5yLjaGW9nJdSS5TQW
c1Kq9H5l1KCgvYfUJhBdVtHyC9flSyVXRDpwSJCvodpVa5svifPL1zrJOtF3mbZgaBoYqCdYQ6Cz
yiwkRo7wfiCebha25pGMwOK8pfdTEuNvNILnjEEKsXhDXnN9qQP/W0QQjxp3ug0MGbU7wqbrIc4z
8MeQM2IuBA/OQvGQvOBJYJCs+Fbx7LyYFp7yka9fpEItFo5gfZwaD5uObsFWjsTIgcpsnvPtzoCM
5CmeOygJ49SZgcIDAOc+grjQ79o4V4R93NcTK6JjW/XHlT9qL/jORpQOY4K33OG7yYcmCJca5JKm
15+ZxbMjg+PAqdnDDg0RSo3Hd/P4AyV+vw9H0515wslhgoFgVtLsOoYiN/aQzsft4ryGTJrTQuhB
uO7NzuF8nYSS1wGcewfO9Bg1vTluOXDYLuKx9RE065V+UdVCHzXSSNd4Ewx/beH4nn5s5Mbw2Bxc
W58vi+GHXoVf5mpqz/eNo9VXxpzqtDpjULRDfXEq5ZYZkDmdExQh595G72xxIJ8NVu+6Grc+lBZO
cMTRJ5Dtem8992kMZLhDLAnOvirPEKMgHzJzPqLEP4hYfE1a4mViJp+YwhCVq1MsIRbJbVC5W1sH
puhnJwKZyOV2/wCvnYIVzjRaniwFCIpfeTHJEWRPst9q/tXIKIXAyT3K+BCJNtkD5A9TaBFA3Ak3
bxd3Oq4NHE932S1R2s+Ih+4ICk8PiYFOE6QJy1apeZNXFTMIGDmA+sNErI6DW3/mGkrQJoKbAfnj
p6AZb5GpYCmz+QR3z9xFUJtONcbS4twGZDKQOCBpasPmmcqghwznJxx2cR76EGATVOtpBO0Qvtu4
ZsMkCrGEb3KMJ5RBSJcqqHv6WbxNyIwzYRCD7oEI8MqA5gp+ko4zluOydQJM9g/bb9WoilD71/WD
FJj9EXgJcPdIbkUqTI3i1u+PXQTWH8iaLqLuoXPRsmQpV3Fw0SUCmSL0Ih6FoqNeke8liMZq1u/E
geG6RFq2tQlCqg/KWI6ZbKcTXC9Q22osqvf7FIafnQXaNErgmffgGLp/4dEam1bIttylerVIBHOk
rljr0QOFdG1ag0TfMQwBCFPIz3VlJseczJ2Bwo2lIJaIlxJJqwGQCVcdEAXM1doNYE/sOTADBCyP
INQ0kPtIqRWyHpAObARnGh2HBjRePbLTFLGPzfwv5/aj6zGaIKSF2Js4ubdutvNYP1dEvq0YVvAo
oZPKH0PQnUB6c3i+K6peSK4bRKxmRXzsd1Mvbk2yYn2MjzVhn+Gin/N+gRENXSGQluCiQUb7tQtQ
+pZTkgFb++nCwA60LM7dCSG/vHV2RUwOlyug6zWL0A4mq6H8DCqITKAPmNMN9s5iWF1I94Q6/uZU
MAhGBIK5LV7peachioBmH5F8XlHwNbicTkj5YBABVOnxj2Rer3dIHTYSP+1QxUMmgaZ9IV9zh4aX
aMMpEdrtrhy3LhdN9zhG6lojyKRO9yGJErAR49eMblfYnoLrt4eunFkeAD5Pne05/o6Jajk5pFl2
ycI/WpBWmfBhlmlJXnvaP7ccAopgSbLWYLbH6wNqEnYTYKHSDrjtu9ZMwC0yVLs2qtb3Dp5Dd4k3
OEP9rAHoHIQJ3Md4cH8a81wlg/cVQAUUz721l5qG/BD4dsoqmNVzBwDV4LrtaRDDsQ48dfWNPnYa
xV9CqHfVyHG61kJnPazlPgkTzJMSHVJ6yDeh7cdwHtHyIBVRiw9c2ryeZgF+t/8IeoIGHi3m4zZC
JqK+y2R99bz+ip4Ct2VAO5By0hySyPLoTvQI7BtFjiKg9YAzL9voCVyBIIUs0d0igUkaLLMIKn7r
+JhSmHG0ir9atZ6iFj7nkDbvWzzEPIHqICpGVn+wqHwZGvGpt/SzXNmPtg0PbOkR1XigUqAaGUQz
Go80ehZIr/0FCKFfb8h+i3SXbpNIGPyheQCwZ4PNCtmND9XIMlh9MbxHpB3w3crUrgDfXETkpJ3q
vI0O9wW7RG3remeY5nhaVUGbcxAeip/12Zvij9GNjw1N4A70jozUsGfJ8Xs5xxizGFyuCl5MDJ6c
dhn8zH3SrWkvEKJXiIBtj8U31hjaFEQKFj/+EcJMnVY2OWxz1+Oz3XX4OsaJX4xEuJtc3qSOI2/K
Ra6otnTC+OWOCriV4+GhHDEZ3B5u6RlQd1DR2wAdXnr/5pOGS5uH64OInWelqQM6HvY3ZBGjTW7e
5g1eLRYCP4J9UyYIcgxeKxPdRIPhf29EdZ8uFU9SGCSuDrTTwBbxfCuYEJTiPAtGhKUS4ngYNt7C
7TDmg0n15OcwliA6wF+bd2j8MZAkW1d6c0SLu0CjCQHMLX/V1Pb77bi7QmqF1DXOWw2pECRDUynw
JCkY0/VKl1Ll97+1XTsjwKE9UjpUI3rmbOXOGLle5vmYSaq+whG1ofRYdFg/N2nsS2ioAIf0DtiS
EMF2VBgUMTxNbTjh4XVYw1TXfnidf5qaGPaxrU8Wr/tDGwFRLKtNYBfiZ9uEr8XanYMY/anYVtt3
jr02Q/A9GFGplB3WZwYIOmJjsm8dNyyQ+bzppCycCcUdRn/atrAM3K25sSxBoHsbUmj6omyqVMwo
xbsWKUIUJ3mE5kcgd2DIcBb/WXhBnULeFmIVnza4gkHghlJgWzYxOAZ40u0eFg2nsALuswaujV58
HfDkCt4krzOMNaR2PtUzGijVXQLWlCqUjOi8VU7U3RNR44fO8zNd1Jvcqqx2is5S+yscFFimYxd0
OVseObzdeWvrj8XDpJ9ouFeJRcXWIK0VcHHAgDQdKkj8obG0kJTYBJDxNh6Xe3+kQVN821/32A0v
HYAGAgW7GQ5a9ivyRjwy4/vPsRj5LVrpz7b7QBsz8xk0qLtGF7joIMRvoemFk/noN/V6EmRq4H6m
SR5EfMwga2geOLCHrOUjQJgwQuuiLgEHPsTPoHOyfmFejo/YwSgMeRDcdwQz6Eh5WyyJeW3UyvJk
aiDCWWdQ/K6sM4CHSw5JT+EupLw6FhHLi9aX2IcmCpMfbg0NakUk9qDn+ZHgO555BCHbGkxHWi9i
N60PMxAvC91SzMu3pCfTcYQtBzqccK8ruAbtiH4a6BlB6rqB1TSZdtJXWGMrJEAwNwxZzHq7M0I+
ou0RTC1r0z4RH8qbAeEbRhoNUZ+n+HVGBZ/5APF6x+0fDarFJwsBp4Ke5HdLnz/6AT7+dq7/7mn3
fYAtra7YH12D/9z9fy9Dh3/3HrZ/HdyaDv+1d/13t+L/86r9z2FrqDj/86Lt2/z5Wfgyf3y7rSPg
33b+qz3hv3vz/aMB4e/mx//Lyb91J/xbL8Z/N33cWvd5W8ecP5sA/Vdvwn+0dPyrq+H9fX90JwzD
f6GLGBhuNN9Ai4IIvVl+NydEg9Z/0YRGSYiWgOjPsfWb/KM3YUT+5cMI74cge4mHd/zRmJDE/4Ky
FnA5WqRFBK3ioj/7Pv/tIaIb4x/7/9mY0P9HyyIaxvh0NEAk6EcaJn78X20KCJ96sjTBT+EPVzDd
/qsR6FcwMpvsCUxdrwsVULAC8tnfz7qxQ36f9SbIWO5n2xbQ4f/63vtH3S/+/72XJN/qCj3FKj2K
830Tt61Au7s/9xOzinO0bf5xjFcWeezvg858CSG5P1TUTpe/NiiT/3MXElHnPDSHRCT+ezW23cUP
kwoiSOwK6ASLZWEwjISCvnuR/NGgodhDhTyfMFYM0cR3jV3WrzAoZL0kybuuzA59fiQCuxtZmrel
Lc/rKsrz/VU4JuW5L6sQ8Xs7c99vSuKfNDKBZnWrgkZAEOXk8yqPF0vOpiVws6LFGTnf91moHpyh
dD/GpuYHYGn9hVs2oOTEhpWgE1t3pGCm/nbivnvfwD45XBq0HQDltL0cYbmCA/9+rjXGKSpmeFFV
q94Z38Y3Pk8aJVoJzf/2yhqDzmhJMOQj2Q9AqyHNFs6jbIdm3zgMqu1RDzc4NocbTB/YRFCXBCMk
RlIuFSSOtAu7fBTocuNLeYPgwd6q0aHPZKjnwtMlXIZA2J9ZNS7XapxfIRYqgUi5gX5q0ErpZCDh
AsvwpDZgFL8D/tMayoL7sftmmytpUvPqeN8NrVc9/V9vun9QG+iDPw3DcYE9EqLoWq3nJW7+c3M/
NnoR2sz8eeJ+TNPx9Y9nHoM85/pACXoLTX7NnsvSCfYzRZ8CLJTs2cwog/Qym5x76BgoGnT9gqlb
ncZo0YcYS/AtMDws+tgOT5Dqoi2J07D3pgUzv5hEn8ce9f3gGbRSWGb+dn/V/vkK5Xj9+9hfr9Bg
EeBxy8KCILvNCNoibQpqkL73/QUa4H3VQdOuyQrBlGUiRRdFBvdF0x/spMWhMm78NM4a6ZrT8R8M
siAJ5+FXWa4kZ9Spr4H0ykvlNzQvJVTpg8Ky2I0wEEAjDbEmBv2wG2EsubGVDTc3mgbY0bEREWgz
k0wjKBacQEMeOCXvp9GHB7CQGL9HylxF2X71YNkCF5YI57TtQroMGmlA45iTr4avmJ74QX/uTj2d
Ps32SHzbgWeQUILQBvZl3rcNels1cCD7iwWrth38fZ7P5AOgGTtEXQCrD3M28YrDIQBxvjuyM9c7
l9WZJIv/h7Lz6m7cCLLwL8I5SI3wSjGJQZSo0Si84HiCkXPGr98PzbGokb327ku7q7oAySMS6K66
9xZMpOlrl0BnAR/vs990fAB/mijGhS/i8d6dxHAZMnPJFeFHjz84vLHZqHkmoXA/bgZTHzccBcOH
3KOIBwE9/R72/nZAkuBZ1NWdnZWoMPC0kANPPW8v5ueINJHc4WFytfkDnrwJEqZdadGh6bT0CC3F
XvK6mV58Tz1YtW79CEJQPSTrnmFM9itVeBHF4yqlGo0ugAztsukQmWn+/OFV+A9vFzD1v+nyoJ+M
6tQsPTbre/HC+iyIZ2spdB4rcH5yFE9uQzcGr6m7YbFTCtRaGxCvCQUypp/tz6Ef7L9NP19bI5cC
4GlAddGY1Ke29M+lGIdTGobRU04JKoWI43FIJsdFyVIOmjWZPMPS+JAlbNxnf6qTlF3IqTNfMSiV
t5Jx18ver7j6hT75xkJe8d8/o8yqY5n12SPyr1A6urx/CPWqOngW5xC4jMUfsEx2/mD4XwFpIb7k
wALwQYH+0e2b0I//qFNgUDSDcLYIQtVfFQiIKcdHRAYeB3/K7hULqBPkR5IldvsyChFsJ8syV5rd
tC9ZR+UgrerglKKisq18W7vRKs71LvTZt86rwSXCNjp0mTM+pnF5b8/+2oGFqKaTd1uGInue2LdK
f4so0HpsqEB7aRy8ac2pHwf7xRtnBmdbmRyXcPsdZcioCJ8QKm32jTnFS6/3wzdDj/5Dg0lzfpc9
49Nn28CMKF/TQgIxU/eTmt8UGZz5VCv8EWkxh4cbXl2RGk9vJiiImx7JPRSAPOPcTg6v8nx8UxMX
1QS/qSmdjsY58JXnkS/sGlYIMODEiw+VocaHtKh+zaRPQdwvziZ/+8kvY4fWGjh0z9delyOrvK8Q
B9n+0+2kT60p1QTtgy1MMPMt9Am1ScUhrkjlIq7gvzRWdLLnL7fw0Lu0TPVZhuqB+SsUttSH0NxO
7B+5YtxHRao9W96Yr7QCiFMVND5ZdcVUpiK7d9r+lq/kuo/MiCoWMzUxOaf6qBxcZr+vfo5ThnA9
xDlX/B6XO7UGHKNFKDpz1YMyTh8HNFRvI8Oqbj/5r7ExSYmDNC2wIJADPRRSxrFdXEOu10qfyLOT
3ifDVl4qF6X/82Wpq56VWO+XQ45Q2JSMX3h5oivqaNWLNZJGAMHSf/OL5shhLvBJMsIMDhXyw2kI
Ok241VkLQfQpIkOEe4hOeqDqT+8WXBnjKQzLJx3BqpM2W/OatHTeVNfI/9N10/wT3u9y/Xk+P0Fa
72vXnzevXa3330wg/nlLWQ3ivIYGi1PApx4ElanUNn3QV7Muyzy7DrFcAKkAM2f4FfdPwcEMyvn3
94j9uzyeydnJMEy0TwxLM9350MNr5oMs5xAgP0fNVPkRRupjM1Ww9+yI028M/Fx+o9kSfG/hVj+w
9QmP5bvfwV+/+7spBJVV6uO8hfg+2KH7IV76Dd/+jqwvjM6z2yTTjKpLtYP3/qm9zGafOtXQlEPL
RLarhhcqP2NyWQ7y0yZnMpC3I3kfw+SO0nm5uaN5kMymQKUuwKaYRFmxyDo325fzphglFnUTqEa4
lKaaOclDo6GiMC/m82B4FM7DIc33oXib4NM53ij2SdnUp16HcNcAzPpeigDkmDW8pWyTV9cIS/zw
xK7ukM62DdA+jWaxybrahfEfuwEpYZ5Lrfz5IC3/ivNhV9eFiq6e8fmvSDo8t3kGOT8UP9GEshBa
qa/kwTDXNkmrK1+kEcfbHvDBlyK08sdw/KNLQT/UkX8kF8au8N0svBlcFPXeZdUN7erB9celyvtG
TCXCz5C1t3Wh6gcxz4zZJ2fSd13NC0/ZXOPkrA/7s5ZN4aG3gdzYpj6sZ4DPKZ78X4NcyAF4cCj8
yydDKA2yO50XCjGzfav5Om12ytvIaBnoxqO7+PdvivX3b4rN4RDqqGsKR+dM//s3xYeVoahDYPwQ
WeOT7wMZ1b4PFqhPcBWz3TQmu0MyZuRK693VVWb8YZKwM1ZTiCw0fAvzLoYXFMEOOppjawLYZZD+
MDKTlTsiE/NpQa4OLiwbdDxXoMiU5jafQju5U0E5UThJX6jcabeCXP2pBuh2MubZ7M9Na9xeYuPI
jE9mG+87s9OfJj1372073Fd9YTwZ5Krv57VSdT6s1bNlgjWGAjaucl0pkcEror2cRf34a5a8z66r
15nf29E+1kFi/fvfhsZWv++GeYw5tkPDJMQ+oTC75ieVysAOvCQa1epH3GQTGUK7cNdVMCrHxCnv
C4VqjrQuLhvt+0WVtePSNxzqSxd7jpbr0ZwM7W1Kv5mjHI00EN1mdPMPt5ELMja0dISt8h6EKyX9
myiflFehZ+e8qEDxkCAZG5v/wiYcdJLIvYcCR9Jk6qMaIC6Z5Yp3LAs1gpuflbcAmQ20RmN9pfVR
9WikGcjYOvDf5juC31TnO5qeH5+R3Ko2pkJ9runL9LupqpsSGc6XsEvhniGruNMSy7uXEUll9XdJ
FFESkB/X+eM5mK16sOVnFtUeZMggbqFR9NfKNTAHHLQ0/A7yWG/UD+5ArbMcgkezdINHvW9JALtO
Dbkb33sEkoekXgfvXM7nRzGh66F76DTWsyl9YWKnYG/Y+9nyxOm/2xkntQcZKH2KC01s0qL6QS5c
75XKg+uc80e4qtlRwlmVjZPdtf7AeXie2Xqa3xUiE3ut9Fef/DJCLs5XytDrRWK+EjaQ2L/fVkZI
vwyD+Xu5rXR9uvz329Zu/h/vbOdvH3ZaupnoczoWPVd0YXx6ZzeI60RjnHnf4zEjxW1bEEUnZGsm
lWO6pTnpXpqlQAZFzNy5fOIguJDLnwIjJ7Dtm0u4DBrme8jIa7i8pTTlLVHpPSU6egJh1Ix3oWnA
jWu8pL0r9tIz9cZ4hyoUbhSrvLXfA0RLeKkDCJyvkOtkbQFl2Um8mbRwRE1zXv51F40sEgysFDyA
vyoqhwJMB+bioEV5mcINZiqHWkm8PSwwaai9WR0+BF/DxnklUB13r4BCKwpuJ12XqdeGvIBsyoBe
DUu+zrJxXbBn53fv8qP0yUGQWRgWcur09qFQ0QQBZRP88l0DA7f5dQfpc9E03v37487+XdjbRMzL
QG5+VnpHeJ6t2ydh77b3nEotp+HbXJYwVPrQwKe1zEEceT89IKXtFTd2Y4KpClx09dTukXRVvY3t
tL+Rphy64ouVTeVZGnpYtkvTtr21NAMtE0c/Eg/Sar2se+xC7884Kdu93inFHTkl83K+Hymy5X2v
7OXZ/XJGTxw3WEODjG+ucYY8vbvojUGOXirwK+aXTwqdeBMXCQWu+Q2T/2660A1Qzi/WpPvF0Ujy
R5nUlEMB8MDvquJOWt5oI2po2NbqkgWNKusan2sjqr28mHdmNBhLOUNFzvlSjtWhn8+n0m+Osblz
G8/50jjFZ7/Rq7wGorCim43qe//1BjM/5XNsVbgq9LM5pcNLx/iss+y7UyTcolG+xTUNGUhHGQga
OOVSy9sBBBqbhev2wOnc4c55k44wKwiV24QxRUU/nqZf8dInr5xCcI/dd14O812v9/r9/pcfGkb2
n2jF38VDWj+k89DZ50A1y/vLNnDeC5JVuXp8J43vi+hgIkE08FV7iJtEPLpKh5IsEOKN77kC8Ssr
2lslUCC5OmiDgOmsw3Dh0S5dJNG5oIe2UdfZRm5XFTemUi2cfCtNP+UjqiPChCIo9ZHA+2tVFlOu
q7JcIlfVOfjTtVqsZk9QgNLbqRj+9EY9vQ/UILsMit/9mIpYu5Uuudg6SXcb6dWfqVZniC7pEyAM
3Zg5L3nWriM6G3XzYSDqapRF9FGcylFt93YtCoj/nk+XDQVhu8B4mSaIuyh3b7yhpdNLUQWPgBeC
Ry0e0EJpFPAHuIZwyDmbFMGyFxHblhbGEnSBbB0oYQfZI3dPSFM5J3ueFQB/FiTIktvrwhC75rFU
0DWbw65+eZMWxeIPC6R/pwX6G+wfKfxOe4heJKxiNuiIBdyrivW94Xv1ghZ9trYRAAV5WIwvXpuf
rNbpz3EQ/Me7TROzePfHo4xGFwVa/KmW65iUfT8/25xSrxtkFfNv9QjeBaH6Cmx9excNI4o/QxYM
R8jhw1HO8jirb62qvuM8V4udDJ7NtPeiEYz6OUEd6OjmYbotXDfYNaAYj+hMWis7S4dH3izuAjpl
+oedDvQWKEBoVwnQky7Wf9gj/RIyVdyBUimOJPEzMlx0+zE5HlOMVx0HctuY3Weo9bn2tGlTD9h9
p8fhT52Wpwi6BiBX51fPdbCCsD4483D1dYgPqRo0X5suayuX7V1zzjsL9asKkRUY4UaEnspYmOJW
gHp4bizn4OlugWj12J+jxtvzfYlRzD3Z9hQf+FXig5zJAUD5CAaua/Z5nWhb6avcjgqR7quby7GZ
wtOXpKi9zfWgLc/mV1MerOW5+z1WumSEpRQrT3QNum/+uL8OcDzHfZqk2zRtkMU2/KJcXFcvNoLi
jxpSEbfIq5knoOsoOabl0Zgt6Wp4RO3VZjhKiw/kL38HunI9Rmp/c/XJEGo4b1oLz6Ynx1t9iwx0
E2b9uVsjszh+FaP/miISQOOYcNznY5o9a8BApD/3QEKMQRStyMwFr8CgyUVZmnsy08x60MzmCYnE
4FWQIFkjROFtMsXOKCKNATQUrxy0cd8NvfUI5S98avK1TDyZtSYNmT8yAyeYV6QBzppULarhc15L
hvnhuozc4D/6CxiymdbvXyn2CLZOxyqd14xlzV+5jzkeo0ceLJuMbykgHrpMqM5BDnRfi9aI1TWL
q88MGqCcOonwS0yWJOqBb554v0rGfjJlvFDRGE9S/pfssnkMlGncRZ1LYnQeRgGhBNb13dVlhfBc
x1LPtqWem5ewwLDitaXCspc+o481JCahfKmuMyBqXae3Gtp0XxCjUVeWUVDRnc1iQs83bpyAYwdm
NGbUA/OiWUizdYR26lTzKC3UC/IvvrhcKD2p1W29CECu74bfIzXN9qlF0rk14eXIEhiiw7wLf/ep
sy/+33yKoHJ9qbV9ug7u8rgXvQ5yS/Ff2ziNUWzolJWmB2ytRt87WhPqq4mI1Vd18m9VrbV+/B6K
CGm7N+dQUXYd3bSGnpaHgU3lpQvunHkoAbweVMgDAUILdxb4e3UhV6XdO8Mdhz3zVql0ut1JnwtU
+Y6WPNCngzFbfbiuVHR7kwCROpRBkJyMqXmbaI77NbJ4p5spyTFpVkVvbuw4yFbSRAs9XBlgcTeX
4AR5UB2Bp700faV8sUXQniy/0r4GMSqKhvhJcy2KicIQj6Mow2NhaS9yNydd1Ob2nG/Dk5279sGP
oXGMOXVOeSDT0klFoppc0vWkdj2WyVXAn2AK5qPddQHB/fwWSq+zcyd0zZdNOysFhvRuGuC1R7pD
RXCs97Dl6r2fFjUFQ2ZTHuc87dzl1SVnMkxGSFMOaoOAvudpCMDHEfJUfutsdM82Vnkehi8WpGMA
zSPIt94HzjSeArsLX1RPwOvyMqS0Z1N3Uc+mJxb81dnMm2zfZZp3jqro1autP2IN1LJvecPODfL0
iRY4+yrpxjfpD2e/bqr/6Ld59uxCmP0LWQ4d0OlfSVPWRGU1VC5cy6ZXXzs122JSb1FcN46eGqDc
qMcqRW/M64D26C/TUwXCSaUZbuSqT+4DoYx5uSoReZrC27mn5hFaQ7nyB/o4GZPhHAeO4Qu/78tX
EgfTTRhY3r4jM/lUwG7VhrBEgkAxN5GOxEQ9qcVrqZvHkDf7o4PeweXyaQ77dHkKJl/6OTKYKxFG
hxBk5wf4gzE34KM5prGT8Ad2AtoJbg5/B0ATY2Y3NwLK1Npp/fhkt0/h4NnOglM5O0mKjcshVKpV
F1HAkj5haVQw7CcX0ujHsEy8xD3b5EVQKO6DOZ4nknv5jeYi/BbrRrhGQT54VN3SmxfLGfvgddbp
38+TdI/7tOnSOcIDkbJUzRCW4Ajy+xvCTpWs7LKueIN/2c38GGuvdiiIL4xQY7zMLQ9mRmcXdAQJ
LPNGyKVLgFy6DJUoNhEKJwuKn+UG4ZbkkoguZhM9jmQl9+debhWbXKmTldy906nq12rUpfmDy1dV
4hcknkHOULp4quyWLlsz4kH6r1CI/q9F6ZeYiGuYq/ZP0VSfcx1ZhgwFtzgaVjbtpF50LeE7FaZo
4vvV+OL24C9dcrzg9PtLmDLZ3TEdFP1GbnjYXah0XUR+8VqFuO6EPlU0rsGftlOfzOudeU+FlyrG
9ab60B0aI3JO7tDcybpkGvYP6Pz3z2YlSjouJM3BVWIXzs0YrBQlSl9qg15zNQn+ViaIM7/xzx7v
0oVWILhpCva+yIfveGuPL0Yt0m09VtQLZlOG6UCZDsXMbM/hepDWHtL762cZIttTVwzq7vJhNmAj
bY2UA5EMkQN9MTlWWflT2+fq7uq/xsp7Xr40isgv94vyMbypYUpDa0viM5loDSlL4a4KNOPOctDT
8G1KzXEvLa/XnHsvfpGGvAasO90GGrcGLMM1/3SfIYvV/9hi0QLvb18gA5YgzVXprjqn5T5lZOIB
8Sx0D4u3JtDTHXm54Cg7HAz1mMKxc8HUgrhFFXZue/BPy3KhKcRrXZvFXiZcGvfUWn53lkZcwYHW
PSfYSJPWG9oRNt/5kuyJoYqUue0fusoR21GDsOINg+iXtETxl0ZZ5Mu+Gq1tGbXPaCYNqzwMAPBM
k3tCgkWzyR8az3A2oX/OPoQu3FM0KtTivHIjrWk02xlrB7ap7wqegHlO67AMKeUHtKLRNiBDlOoc
U9XYClYya+Qh4f9AIfvGyv3+UUZUJlo5eYYSjzRL23J2/ZwVkKZmQMYs47DfJEDZD4U5LBt2S3dW
MdOl0TjRgQsia+63SnMTOG1mLeVSrahvbuGY29FFztv3/WALs6Jb+sOgnQO7RjKETMDZj8duOcwz
Wix1y9xz9KMit+12TDtC3QwppSfBPQ1VKZvMQ11SX5J+Dn330ppCdUUd2907VmzfT0r3Kh8ddU7v
z65Q0o1W9XRkaiLrNsi8hyYZ6qOErDV6Ft8GbuVRrOSRLgcl9R7i2K6P0rpGSMibvOr9HjIi9GmO
Y/CNX1yfi/Jhp2t1cGy8H5/c0rQ7PTiS15DG9ZEpn49yzWt/XB+Wclaax652KutuflkVThSjOcPx
mXMjYJgIlS16QAOWcZKB5FAQ8o8qoq9oi6Ln2JT5H+gO3MOr9f60mm9zgxtQEFqxog2f/qNutLcM
/syrH1voTFLw2BU6B2pdMezjqEf2MbIb+xjSGvEW7syDAxp+WgazTy5kzqMVsAfsVBqXL6wB/k3W
6f7mmscZ4G/kbnfkU/Dg+IH5/X2S+NHFA2vnutRo9kkJunhvqahTKVARpkVfkYdqhVJxFMHpaiA4
l2Xj0WWpt8OHMBJiV6hDuAjaRkWm1RQ+oqOxu5abA54+1UM0nhLF2QBlF4fr88/mX2PNfi+9uTz6
uvrcBDAVbA2YZR/GyRfiXzS6In5rQ8SIOo1ij0DUfIe4H12CK2pIdooKxxyRt1q4bKoqPqJEbd9Z
Hm1/4tLWbxUn56XruGJfcHLd05DU2kvzOlSlighEgsTSHCaH1or7jQF8ffqqVehukPBekYQO7nSq
kfcDlex7R0H2WhsQVO1sE04UWsDdOihRKJLL5hwYDkHEycOnkFlGEAMTd2F0hrtBh2raaWmWHZIY
ynyLUOFDZ5r0fRae/Vza4vswiexnAb/JdoHxLSZ/3CplNXyLFbAUelt7y5EMKoyfvHrMUUJ0dd16
SGqnfMyjFnHUNo7XctEIG8j1iruWi9LlI3a/aMhe3UpTgUy1RzeBAz4kKxS+++QpiYzkOJVFtiwE
eNw1emhIiqaUQwJaOu5V06KGIqfSKYd4Xr7M4BHnSFlSfLnGSJPHrbVxzEHZxXRbQa7ZrMJdEEYv
Qz64J69M3VM3z0o9VG7UuBhXcqGnffrWq3yUTRAMvonRA9u3zjC+6DqVs8F+Ljrd2/tDUd9kpHhg
bkXT1ymb2ehCj85y8OmBCvPnXiFDeYZQSjP3sXq7rhuV6az6YtCX0od8zx9OPkRsFOx+HDbJOEvF
+cUfjUitpWvp+SHsVftO00Yayc34yn+IKHxVW/eF+WJwPDv71AGMOcEhrUj4H6x5jZ0GJec5EsGD
1dWa10bLin+mFDP2M1HqvgUzd/m+lTTSoLmGLi7bdQk8zupu75kA9rwivRsbTfkqnPqmqmhqBYGt
O6tadpskufLVzMRwKI1EW/RzVFT09iYq4X/K1SQKauhIBejiAgiBvLWeJ8m91iDhOm/95dD1Xb6p
vOjXbxD5RrppfEi6dewYh2HSz21q06ctG8Nk1VmUetGSr89yoF56NxS5WDVefRISuFLVVMiCkGZm
7oyHuTiTUeSbTqeU6vmoOk8W2v8hiuf38O0yoLBKf4qCW+m5uq+hgSbSe7mAAs8wh8LMczddATdi
i7yHvqJWBAPYspKfNeAyLfd+2qlDz2SraZ5E4gLZ19rpMBSatreRCmlv2CTCSJ9BPkYS7mgx2D2p
vl3tOnRPrn5zMKJjPuXfUj81zrx8UFo23C8y04Kqwo0b9sVZWpFnvyDw5F3yMjpJ0JuuLfOdXOx8
hMwpxCUbaYYGgjRRaOtLeTcU+WE86jReF44HqVXLI1KaLrVijz5MNOIVp8rWEMNBy+cb372HTov9
JxP5xm0BN21Nf5/yOM7lEE7TaLMo4Q87MdIFj+D20Zt8ZdMG47gFhdSd6fTXwp4lJILMBEZNfYNi
z1+kCwCv6Wn3H7Ug8x82k7Zq2xq0Jz5Nxud2zga4Tl9zi+QNCtPC6sr2XjOU+hw3erwr6ngmZ1cN
pCV8hV1rPPSTdiNNuTDNYnS/XzUo2nbMaTz/KOhPgJqLM7hpvIC39j4BW5E+oK+jr8hGAQmwjabe
y8FLBTIWQv1jUpR6n/k2Wum6rdd7dR5kiDSRjeI6Ob1e/OEaeZ9hrF7/4/QqwR35B/STjmqpCvsH
HDTI1L/9e9WVWgd9avSvepel69TXooUx7ye0eZCzAr0wWoOpzbkK7YhO9iwgIGIf+xIpe7TF3Xpj
KwZE3NnZ0inkmOqGfYg7myMQFGPVtrTTp1mHNsvFN7zP/v9xvQ5DTfjTRha1BIDgBR1Dor08FkvT
N6MYriwlL2nGdGP9YMrVa/D12ibvnMWn4Kvp1xU/KFE8pB40G4GvPD85Y7xNZySHHMjXG/RcM4wN
CdjgEfpzdrJQxDd1tfxWxTSnAKPcPMDT0LdFzCEyQOCXc4EB33PorB8xujD8tX9YcavAnh6iXaHx
SLaKuph1kLIXf+SRrwSDtpFmNthflNzOHjKdojTovDvDNdKXMMnrbYCO3+piRhMsZyQIjn3UjV+N
7GeUTtlLn2TZ3jCd+ZPNrWEa0PnTUWvUk1kdTeWGdhgVgFGEk+RvIG+mpqG/lr/BxTTdL7nTZQ+t
m5XnuqPlpx+IlRB0v20B1i2rwRaUNArvPkQXceGgIfCNL8dr6NDazVAj49aC2b+uRVShc/lNaVAR
+HSh12rP//7512UL44+ff1JUlm6DBaFrgm46Ehz1Ib8/GTw1kd9Kv1oDe5GvpoY0XB1AVl77tMbq
0NJQLMOjYWb5QOtZOiLOlvRTWYM9fLVh05B5Bwa27XszvR2tiDNeYNIx0tZbDU3Mqb41OjGcy9Iq
7nOrvUEDZDxLV5YP3bpTsmYpTblg6u6jVbUABueLbMg5hzqYnqQlh8HTCshdZFU6IL+I18Nbsid6
h+atN62GCKgkm8zgBs5vchBUrp+HkBI2klhPIOn82zJCPTDoOtHMcKjpRjdt1KvmL/HlKy+/yhBL
N6ZZ7dEkgdbNa4lmuVN9Mil6XYYiRg/ShE78YSGYQ+QV9nyFDM4K65tmeNZN4Rbw4zq/pTjlIgLV
vM8quSJtAA+Oc+M49vehcAF8z4HKoN41qnX/KQ8gzauPbsITKLaD9OS8jj6kDBq6aFJlQyctcLJg
BwNE+epH3pvJsx/pLywkLxMzd55Suv4+qHZwouykfNXbYNirKnJn6K4pXyEp0YyXVGvdg049Q8DJ
zjyro4eaP0gQq+KRrjPisQz6HA53hKzo7EshY+d0tdh4UdHtFRrO7JV87PZuosOlvdpydo1x5mhp
cuy7oxElBDVt2F4OcQHJC3SHC1R1KMPLKrucoSdf0sjHBWk+Fhz2fFLJ1ziRz0IYSjSxPdDMkxYK
ZNArdlDGbMpBbXxxysziYUb07sZKhDbd2mLviEDV4lNYVDYj7R9mdpw6eeY+rqvgJIdsqOI7Z7yX
BtlA0s5klr/mrT7dZlOfmgu5Yodz8clEIESaLh+mvdNER5440Rlt10WS98m9tAorTqlfhPPTKDrL
IU0ocU3wq9he/OUzi7kjR4FcEd0ijlk1/qi9zniKrcKRVhFGxlOkTB8sam4Xq051/SmOvQ9rHaSo
JanXdOkX1rQTQaTu5Kzph+kykz54mPRD6BGxC9uk3NnCKXZGrnmU2+wW9fPLXDPhKSIznUHQ7/Rb
hPrG2yFtk4PuePDxlNG7o4HLtFIodZ7pjESzwCxonjKUIBeo2EWvQxf+jDhPfkcig48zPWxQCYgW
Zhdy6KiraoGke+pD72gPaak436yg/tOzGuclc+n5aRZa+oSmK3tjBzLSvz9Q/8bcdQzgNxweeajy
MGX5E5o0trwg68vapk0eAqXy1dsXbXmT9FGyk+nrQYGpWsySIfLVK1fTsP61qmrJr9XrtXJVFwNd
bvPi4Z+ul7eTFwQ6CGNRVfqI2PIAvosmYYtPjACrBXLPYbibxXvn2rMTuf3B1JGO57zcPxWVhxiJ
a/VPJof2FrCrougn0wyL58kJp91gzxJ/s0mmUF05vjHykMREeQQofdmUx6nR8mcx9wEZy2TTisZd
+U1gbeH+oDbe6dZTO4mzPAiODV0jHQDPj1EvxLb21XLjN5H9pHTGOYQqRVuzwESdr9ypdZ69CgVo
fsg292gamb4PXFqzuEgnfaVzxVeZ5X4PTevsVyj6xbR9nkMdd3jO+0JZwpi0j6YDLXmpJXCnorzd
o+HPnq6lbcNRpwR7NJreQZBiOlt8Kb+pRvnTDgbr1SjSduGm3vQMaw1KJBIbT4MNCSN19fYxiVBR
KFuSFKqCSp1TBuYpm1UvAAYHd15VqJuhNZuD1Zv2VlcGd+c6drqjJeJwa/f0iHPKMt+OFmRAN8zD
TTsU9l0RCdQ7nXG614EFUwLs2zMdmpBECZ3mC2p2nOV1dPx4cBmLNh20F0QgUXIpeuXNnqYX/k+q
72wAjjZ6Yj9Fn67NNg92PkWbbUkvKrRHs+Q05iNiL0X5bYgM7VXzTXVZ+1pJfweIkFpCd4DZnyJ+
takAQq0HOke8Br7YBrQS+NK3p4Ev9+3kjtG2gCoNU6qmA1Xdxd/Nki5dZdz+HEvHX7RWWzyFNHlf
60Ix9khW+EfHF3SlUkv/OUabqnen9qcSR+u2FebaymmPPnKmucmNuD2nuWeskWboULFE55tWNMW6
rYLisU4jHpeBkX4T5bTWiqrZx3mY3Nhx4exlFxo5SNPiSM4eRARL6dNsmiMv5FRNaT/KU4RrLlN3
nhoNWrVI4l5vI2dO2PQ39NlNbnXFrelVh26cp4b6jobl+toH4vYFdFzGC8fMfhrBaz8F0/eMF/PN
UGXqg15O2VaJTGdrKr5+rwRIcvmlXX6r/epGXpM5zp+truZPRWrSBp2P3l4gzXdUNPoVaUh7kY6u
VF6LUbrjafgYyt3HPBjzLkX6q3ZCx+gv19VPVfJRWr2nQ4pIwvpyj//VJ28if8LQJS+pAUzACh2x
BGXvf2m7sr5rUudep3XDF+myRLOrKSafaNQUfKExQAqBEpVruRgJJwVWSTFAmq4+ko+zNqatRvVN
PXQr6HV3RjI1J6tRmscmCPc+3X+pvdGkqdSEsermrBbU6WjR6W59Kg2jfdRb/0MYyo4/ptR9NmJ7
3Bak6VK3B8Wrl051GAQYTjlIM0XLaDkIkS1JHxn3tJPz76NwBzWXfKV0Kb14M1Q6QVx8k8UXHRhA
uZKr7DKK/b+/T8gz/F4dciCMIL2nU1rly6lp6icATmkg2phHmf5E/ZNizJpnLc0yJmdjkXd7QC/G
eJpceiY7zS9rXrta85qMbObX+vBb5N+vk5H1fM/3n/B+XRgr1aancRk6YR7lFK/tKa+4B7XuwA47
1ngnPXIYAUXRvgPt1E8LtZVwCpCJYsdB1tutsl0QC5gMc8mNL3h+R/vlrbTkYNb0dedBgTy/CPoY
JC4duzvXGTcBTdAmcEtwAFv3ZCMhv0MT9iHMIvckXXKmoLq/bP1J4Y3x1wLZrWqdpf54F6HKYqaT
fo9mJMCRtCxoW4sI4wRD/zHQInXP/oEuzKn+rSLP+yXUnJ9TowdPldb16zHztJ3m0YjGNA2E6RO/
vqWRg7siGwV7qxFnu0iLx7jINnFq5c9WhhStaMkNSnMAr8hTS9DtdMiK53HS0RDSdlZetHdKkqVL
clI6+Pvc4mvei/zOp6miVgOdrhXllq0EmnUpJNjNONFkUc/7xRh3zYrMtPPUFvrZoNj6Pe0ooQw5
lBCgQcgDGlTS/yGC7Ga+bDxN30Dk0dZT0VDU0NP0yBm4WKXIsX3lXfYDooj3U9df26at7xOYxebW
syufo1Mx94NKxH2f5NouIlOygnQhXtRCWQeDSL9rCn1tZAS/vbqbSWer/yHtPJYbV7J2+0SIgDdT
eitRrlQ6E0RZeG8SwNPfhaS6qFb/p03cgRBIC5Iigcy9P+PYpK+aEq2cMMPEU+JDCakjRF6zV8Z6
IfoK9jpSXHG8QuT8sAtO0TicBjWokIEni9Li9MOiL0ZWfxT670Az7wgzJ99ruL2LHkj4Kzrn+ZJF
afI89hha+7yZSxp57SYHZ3y2wmzcDS1QlhEF46M/WMWucAv3TLgx3cRoKD/wH0OUwSChjNW33WxY
g09noxrhRuiFsQ9UZfyKm/3SKQePmLmPHyr8g4WsN/1mQrFuoNt84xqq4UM3NUHZuJ3vYLNK8qpo
rfduCQ7nWeL95tGevJp8hIgo1G8BcgdIZbnhqY2r+g43QlQyIeh911AeCVT7R6Ti9j7h0AcyytMP
TVtHvFi9ek2K7C6zE/tHlqa/cgVxcqeqyv+09LU+wdC5VXmaYerYDLmqZUJ3+2ckSDskmpN2xfgC
Wsd7rM0vrtFx40Uu42D1HvDyNKnesiguF7bSdve9qIyHQdeQ1qA+mZJ1P4oV8qbu0iiHZC83IrIY
NdbHomy1C/Txo/IBx/kU508M9MJ6KB9TdIyXA9GONyObHiKJy/XcfWk51e/GLr8ZY+q+KlA88SbT
sj3Jn99t26hHRW1I3nTl+Ffo5I8NikFP9VwfgtxeBaYx/tWfKmzV7oVK6F3u6Itkwr5wKtDInZ+s
Mi5Agms4R3ppYfznmO3WKtR8UVlGvHXSnpUlxHFylW5evwfTHaGtYA30JyfOAxZIWEaeZNkPCoEQ
pdWRlRjizw2yi42QOavtuWPr1cM6c4eX1rQvEl0osYew3NPTXKWAMH8ISydFYsIVK8iX6tlFY3zt
qPNmSFVLJECi4WcbwVzVA+u341aPuBwpXxEUQOMvrrXLBFmd+79GLO7P8MgHMyaH88ldh9to3/2u
o/5xMsZgdsgTOyca8vsGDDpKcXb+ta6jFpMvO9sqdZN/DR37rfNNcYmqKXryoM3K6tHL3R3iCUj8
zIPykd2fqdf+yQzV9jUqdqbhZ1+9osR8xgb2IYuDMj7Bv7mPZ0GgvPYROreq50C06VHgB72S9UEe
3AOqq56NdkQWEMVgNS03ZtuyBGclfwI8/vFwq1OdVqxN3HkWssutQRZBioo1nCUHYc5mRJM0Sx+8
KvfWLDdUHpRRj2dqVp2Caiz2CcvCQwZy4YjhDK4OcdehEZJpGzXoAd7HU4bAXTw8pqnnL0s3b16S
tvDRXNe6r2qIml4Wj8Y33Z9zwGXxqy6bzZj4eIFN1ta1wKIujNFfdEkQBQu1IAnjO+2PLoieDAyD
49/I/LNcnfNnQ0NewO+SB3Uu4f1w8Lm/Pcg2MjrXNmMmxf9pkzm5fx3nJTXGlCLXrywaz4xsQKVe
uJMITLixxqEoQ8hZM0e6DRxlY4q0BOrKN7J78tRgzzI++A1TcY+bYvRGLATvaWVI7lIcsA9YH5gb
hDqdJ7cmix0hzfIrthEoREKh1ip1Mem58uhqU7FtWQzgA4dcUlCx3qz0dHwrquAYeWl7btTE2DpE
8lDeVoLfQE6z3DR+45H1VpBcfnW6pFxV+EzcG0457iZDL/eG35mbREnDI0op0SYNG+1o1Fp0VnGj
WgP6Sl4NkX5BB6D7Bcpl0yVm+G1M0O0o7TG8QBDiTlPl4S6oe+PBCRPkSkfd+u6Iv1gyQzdIc0Oc
I0lTsIdSHOf8pJj5CrIBRND7mamNA/oGxbRQR8u+YI79Vpfe8LV3xxHzBZx2zRmI1WrmSu0UDwcN
UZ0gwSBN2ZrR166Igavx9djJojfV564JxGPtt+2DKJInfe7lFUa6wzIPUZq5SPCOyKcS/sgt0d2R
T+CjKGGu3EBSUzQ6ZJojYvl/wFaY7a0UJKfuZZWTO9GuThH7LQrUWZMBwkXgeFuzbLgzqKmyarSu
e07swV6odS/+aoPyIebbESxKZY01SIF4eVwe0YQOvrcTintKEJkv6nR3XRgoyQ9u1F+wQTZey1ab
dh02gzjTUPS8vkPskF/atZW3JfLAvurwIXz3fyu22f/y7LOxGoZFD4Jf89R/YXhrYoIibVfKs0BX
EGyTgc1jNfX3qsiSQyNw8YIuWTz7BcsSU8+cnyW4QOTMjW+3viO8RjSj71gW0D0q8+eywv61LAz7
1j1TUaSSU6cQXA/XvvPU1swmafxWX16J2vnUAalP02NLxPdX3WqHoSuSv9oG8ceojfOLmdT6rmDf
sQsKLb4g5soaTCmCvzIY2QGLcjmoF05CFBScxgRuQp/vBKWVRc8OHlT6nJ1Hmjt6TgTJ3/kOItv+
lMZk+tw2jwPl4vwHWRkgc583SjBODDQMVNvgDwT6P68+CN/4JnBC59kgtbtCQTIpX1PLXwAxS7YA
xZqjqwq4mfIUCeTmiEp7c7y25OaIjqYsY9+NnzMu5gFqyhvVns4S4iLhMPLsEybmU1EIa0Q9orXN
HaRBtIG6vmcB3rtPjqaz6HT77qgplXNqE7tfN0hrvCBVgmvD/IFn5QkxBuunHJQpEYOcuNuoBnt+
OahJMJJTQ9d4cdKSpX56j79P+LMTYu3qDb8S9PvRhAYMAxXsm9Pa01dPaxtUxVW81fDMXBdJZJ/b
2FR2kNXUfaImWMECF9iYk1AOXmh+wccPIXZANidCdN4RfGi8UbJJPOdwQ3lWivGXD7y5NfmCgMcD
79HHuO951hojpfdBBMKj6yC2rdWfQaNECtRIddWpHl0HxfOV5m3T9Uq+rohn1bdJkQAA2vaml6FM
PoXRl6kNvsEJ004CSfMD6vnI085RxsZnLdsMQ7Az5xhkZajFwqpG7xqDRF5qMe83X8rUWgkV/Kai
aPbXsv/dzDj3dhbAr4mn7FwrdubqyoiLS2AmXzMn85FHg6vbNPorMoZIaM9V8iCLXpZuCLzHp0/1
ZqPryw4ToHU+PiadMR7DWQCRDAhk4vnsdpB1SYA9apKfuEO5Pfs29SlPZsBx6lsnbU7eOjZ4Wt3N
7ZPe2/qLbMX5wzrV3lNQD81ezxLjNZkweQ8C+0kdnPChDsVTOpPAcMDwdlqW2Fjn6MZa6dADKso6
3wni7yv5q9VcZMS90e2uRdma2Tg5a+PWKtvfVgl1bwCovyGMY1NFUcEAvgL/+egXP43RUTDSGJ2z
XOCG2iZy1Op8XfPqro0Ht9nr/YrgNMsZLCrWQsV+htUd6GqWauwygxVyBeGpxLr6yZrij/UYX52G
3Mqe5v5Wl3lvpn5KRxD+WQshM+nCtSlfUZSVe5b+ePoYvbqzJ4t/QBZOi6xt3XObhMWL0gZruc8c
867cZ8SHlyLRu6dxwCqpdI14IxOFfpIhX4629CnhI3vN40upauMX0GfPVxAMWC9jNRmKumFt7Bwy
v1PObo/niB+31Vecsy7BHOvs4/JgowH/JpIhBijuRfeVH/l7T2mabRR45mOaYxbqglX52eobE/uu
HK7DW148EgxG6/rPiaJ8rvnYlINewFvgQ5+8ap03FXKfTDmAfZlzRA7h1vnrlDekjPRICzayFed0
oJfjd9dZ5CN7dZ9/5xIqQXuXRk5y6qwiQnutcd467HabtNV+ZEWn4nOX4FHDIgkgoO1u0kh4L1nb
P8sedRaxYY3Sl7ZMq23nYoqjpV312M3BN9kD85NtafXjueSetmpnvZF6PggVMo0aZtoKt7+Rfb0d
U+nYxjLtnPglG6I7Q0+ri3z4FJQYUF7k13huu5VaI/hQ+jPO9/ki/vsonac6//r8n+E2ZH40EnX/
qoVkWEqjBOowPk/eoVY00e2jDEyS55n9qi9i+yiJEfIMHy42QCYcJwwofQUsWe9vuhzZH8gpkLaJ
TRwrc3DJnqvPiZN4a5tb1XY023hj+zlR4RlaLEHG8axx0xboE1UQ1iJEjY42d9Yvjul9yd1Ev5cl
FSVwI4+fk4iojWbnWKwVCFEHuWO9Qc/96QCUeyi9RrlLpn5YZDDM7jABq4hBDA9h2zeQ/7qfFkq1
b9gwzdiFfnyNjS5C5zm9JGMg7ooYynLkusVd7Tn+LtZEs8dkHgsAEKpjV/VPg65OpzTq/tImvX8a
q1xfxm2PJZdHVqHkWfdzNgEz+Ox2iRYru8pvv481OnCZmZV8HoGxEppXf9P4ted66byao+lvoQPn
W7squ4fQLs8pUN63NDNWMq+ktugSjaIIL05cPQglxIBliOyjn8NFkQcenyAUCyTcUVPjEQqvqv8t
dJ63ZGiiyvsaFj5Cm4ZaH11nbO9JifEo7fBbNZBy3tSJb97X3J2Wwq8wjBUgChaoF6Da1CXOo+ur
94hDT980ADOLosSd0ndKbBGncVOo7mto5f13140QDRd1s46nLt7atYoZg2qJV8+2URo3w/5HAHe6
DioRLvCO7XPT+231ygOb4l1Ldn41OjAWxgRf7xZRedx53W1ith7+es2ws13lgJt6vsbR5DhhlrJQ
QVe/Tnk34OZg2JvC79iB5+29XoLfawAdfu8ScXFJtv4i5UTMxvGWOHK6G+SC2kMKLEay/ejwD1pg
jkcFtIX0NGD8+CAPVaVqRyUBwjdXJYpSo3buWuvSKrSzcEb4B6L8igXhpbLz8hlU7rNWe+k9Ikrq
S6FoX4pAc7CsKRuch+sLRAAg/bh+s4X7FatdfsIX5tGD170PnCwyIWLj1KcQgPbWU2hnb8Imalx2
ar2RRRw9792S7aGt9+Kus2e3QCXP30wlxudZ7cKj7nVnYJou+GdUxCSDJvQ4q9BsSsow2GajeK+X
jQlBTMI1cxdZRm3sL8XBxrD3xxcyI/l9lcYvrE6au3GI+SVNQkNaHAdY1eVODTQ82xIk+clzVzxk
bm+ch8HZWVh7R0sEtQjomUDQ50Z19MVDPzjOoZyS7+QY6SGg0++9CF2yazlCERd/VbxOfSyA1iWR
5S8sY7o10Hsea3PRNmysRzyt2+foM28iDxsY0TZ4Dna2kR+vp46JMx8i7pm7FHNtEvCAcnUFb9K7
UoTeIW/GSzXG1r2bYWsq8LrzjJ+F0Fjhxe13YVr9ZWqzcqkXbr2po7epBugbs9MZu7j5Lcwn4Tri
pUlC71T5E9zhKoVWkXSQSGJu6Uj4+TtVRNmi5Od8yZSuvOTzmWNql4yb/lFWyca+aLKtEBi9yiLg
puxO0ervCSnhonGs5xobqL1o7Hopi04UTETekm+xktvPaAuLx6wrlulcKgsYm1HQd+sBA7bTNB9A
k72fpYnRb/vQ/narunW79fVgFJPa4Op/Rjp2cwTF+7vyS/cwVE28dztsdIlfZrsI45qziKJmG9ZG
ckcqEbuh0qjuJ7d21l6GDoQQwcXjybxDej47okeMxzY//10XFe7JQCl1o4/qdI8efbHGbVF97KYE
6WlTqM9l+lDXFqgDd8oe0LWOd71Z1/s48Nr7Meoi4l5p/ab7mIlU/NKTFGyBljd/xXVnLEHqZReD
tOsOIJW667GNXVaFDt2OKOoep7EYKThlfmQIrEocQ/tms7HQ1dr+5ZbZk8YaAsMPVb0IA5sl5P5/
m5DKQu6Fb0HPK8SvubhYOK3t6rG9c/kpbRPdFdvBAiujOi6xBXwIX1Wr+a7bWfw7t8+gNBFY4Md8
sck9vzmhUS6rXmse0QbpNlXaFid3qI9eTE7QD5TmAsOoW+YNmYCqGJZhUae/1JBtlpezJrFdM99A
LyyO02RYZx0cySr0hPbVFOOZGIhLotLTuGVvGtWuvkWhNa0x26kOhCmdx7wRv+BWcKMka8+OuLEf
sqaLjwYWDWs368e7zJu3L5b1PcZ3DlpGO+60sO3wo2SJhGTRQwdK94cHTG6h5dn4OGamAGFeqxj9
9N0r4QkSJPSI5oWzWxXZgy6aAhxAs1OdIN07k2fjShkXJ/6XyXZUW/veM3Gew+YAuaoh9najHo2n
vASOP0Se/2zhu3tx6uGQwEwVhsCMm3RvMLTpOUKAb0sGuV1LcFfAZ7myRVTtJfSrQ9gcpIjbImoF
9Kvp3EWHpumzqvb5o+oXhEzxyrOwOFkaZi/2XacF68nV8jeIGL/IugyXyoPaURjhz2i+51rYvJa9
gkeEThx29FR730f9uB36JH8MdOERr+yaH7ZXI+bZab8UUhaVGjkvlYo9vKYlb+5Yl6siN7xLNh8g
2OPTHfNF9W1FVxYEgrTVVDvlOsQJ6SI7ep5tbt3Y9HAX+kcdym7wWyxuLPMssltqDfYF08a54jpZ
amvbAFRDL6bXUQnCtVuUGLAEBADhB7J+7o0Ud0nvLycxvHNksL8Om6fJMKKlPukI1nqw3Gv/4Hiu
di4hqCwn9LWBniCK72F7uM/7dLwv50O0y0ecQdkcR7uSncLKtDv9FbnTb0Y9DL/Jz00glVmosNuu
lRRnxNYrcDEjbLzABXg6KDg9h6ZiPQzcR3bqiJlZWtnaix0Hzs5PlByRRsyHHC39ChAmXU1uw4JL
LcfT5IMeyQzL2cS2MSAekxQbd3b6KKqu65Hd6Z6swsl2su520Br3H10aVyeu5gD/YjWCImHTvLqN
aBa5Y0ZfekTdV31mGRfMM9migoUAz72NDdyUBggJ4HsQghQYbi6mqD2L2mALSITqKSPPtICUPexl
nZbhsNbjo7qAwXWJjcj5RS4KF4Rl6wfuY2CwSo509ZuqKOMB5Ol0MBWYJgsf7eRonEMTlSJYCCZf
lSZK34QaAlgHDjQDl10C4OEBVHqPAJphL5PBrdc2GHorjEhIBll0Ussh30cTPqtuqSqryplwrQw9
/3F0xGNgB2e40QEmIrFCgCXptr5WFw/E06AkK1W+ULQW2rjNqglKbf1iF2N8HohrEApp65ekLNw7
LzGf+f7Yz9MImwc6+D8Y4s6sFnOjglXs4lZVTwJYEsRlQ1w1/h3+R7Jgh6G6LhyRrBynni4JOkoL
Q2sHmAnGdLnWofax1VMX7MXcRTawW0AjRUEDhppSxMlStXIWwLNq2iANnbv0/QzLx2SNbKSFJpRo
WvKw9Lmecifie4XH8AbJfHQRsQJcKCrU7kzz/LM88DXw9h1MKwNtkbNV2zwAsvihrRR8Jgtui6xg
nQdtGhBH4ZPZW7XlPMi61i0OetJMuyJ2MfQzYXZ1qU0WfkANTs3RVKnGO7JOxkUdR2tp+GGA5V9a
b0dnTHcKW8tKDybYaOMcQrgHwbrqLRVjWDSMjl6JYSqxsbceUt857H+ORkGitRvLjecSuC0jvKux
G2UtNp9pCfI510pZlofWuSPLO276bra9tlVSFCVMSKGkb34SJn9hJjAroijtF+732rKN/eAJLEq0
NuMa/12VL0WUfGNzRQK+qwHvdxaPlrkoD8LTQdVaHtEBeG006QOm2rlYKSLVL0bzGJkNxEbVRnrF
5wNGEgHlZNWr071v6wL+hoZVUTkRDzATDLWiSTEe5KHCQmvFaqvbaIH6Xle3XUfCRq/2Q1qb135C
0+5I6NknDJe8TRnPOHFHMw9tRKTFQ8P6WQvt5lE0YqEigvtsOv3aS1TlYV6o+12jvRogVk8ECPxr
0SqzbBmPIt5kehnXaO3igFEi/79FgiklF1v8cP24wDlAiAO/tYgdszk8WChpYCmfTlvL891jUitf
wrhIHgUMSbOrm+dgHGuMc1xIT612VwZK/ewZwlr2aFRzh6WIC4u/1XpCMzjO31kFoCqoW/5dHts/
tWmKX4MsrvcRNtqryguSVxu2zNoUTbSTrTAiZnd6swS9Qis2E6jcJsqT6prqI88PYCxUD04PbzEs
cB5jo3l0sHBdlr1l4CHXpCtURGwYU0mDYBPoMXjg9ktGKAH/CiyeiOvTOuLsXhY83pXEsQixhOh3
AhNdy7G61wfbUiu79XVsB+iMpz1xvrkzK7xmU0wg42Vr0hP7M8epuhaBafHAwlFzIzvnIiW/OZjI
Gc7XVYMkX9cdgbHr2GHwVw4J7a3sbPQtDs+h619bU7vp0LfIqt11bCRIvPWkhORbSKZQWZJhTbaY
8ewsx+vve6TvN1k0lSc3OYI+iZ6VZtlrqnhWNKd/zurhCywq71yY+bCresibijGI+65FryzqPbhD
s4e7rGu1b9WEruC1qkes4M4k2eyrJTq3MTtmgObhwZ3t3mX/vI5SNE/yaOvmAx58uWCJF2HeqMbp
MQggfsN6+5ETnPpWlqG+AOVh3We+Fe+iwT207ZRdOit56VScpOAj6wcsLFC89obgtU7adkOsfdzI
VsADzZIcoXeQrYVZP2VN0V+CyDW+dN+aKgt2elioq1JYNYohdr1q4K1um5gkJ54WyCB5Je4g69jC
6v56ms6npoYF9fJDhw+nZqaVm2QkfBBYjz4kzC82b+/Jw5UPrGnwxeDb9uCnuDvMJQXH+fs4GB9l
KZ5yJFBz8UOWat409O2oIt1ahV8mfGCP7kCOTs4aY86+8UGmrGJbMe5HX30/mMreUURwf6tmwV8e
Uj94kZ1u9anZaTjjkin+1IBjmrqofNgCt86yC/EI9jromIk/l/N7NoxWrWkv8OE3kWjHN3fCrHZq
ATWPWq6eVZ1wF9jplYvWC/x3zI+j2exEHvBVej9LDcvl542Z5OSgEyJbtT9naZF566GHUPKpQXaW
raJTsHWbZ5bDIPtgv2KLhqgEsdfrrA3+hLgeA9zrIBUTYMH8/IBc2PshZqlwSOeDPLs13PrdGj71
+y+63KafAMQnCzn/bZws3vrcrvRfdPk01W3s377Kv73a7RXcunyavglmYN6n5k9Xuk1zezGfprl1
+d8+j7+d5t9fSQ6Tr1Lrx2rThdHj7S3I+lvxby/xt11uDZ8+iP99qtvb+DTV7QP7n6726RX8T2P/
/efyt1P9+1eKvEPN6tAolgiEsLSL5p+hPPyb8ocmUlGMyrGevY66ljszKT6WrwM+DPs/ryAr5VTX
Wf5T/9tVb69aJe88rW8tH2f6T/P9p+uzmWHrLcyY1fntitdZP38OH2v/f697veLHdyKv3sKBsCrR
b27v9vaqPtXdip9f6N8OkQ0fXvptCtmSzv/yT3Wy4b+o+y+6/O9TganvViMOPwszHpu7bgiddQ0i
fimLYT9LBph5A3KHVjBa1lKtXH+luE2hb9MGU7+m9lhRzs2y4zAGYOIAr5wgqdcHvcCzaSWbg35t
mql3BvMLg05W9ZOXHiuPVWCpl/pWHw1nZZJUWsL7W5JmAHo527Vdzdykr5t0boOzh6SnPLWGKVGW
Nz833XkfeKu6WcH5vhEjiduk3/yoUfYm+sDLPMuSLTkp4lFqVjyCytyZVd7eIbaUPypEX06W115k
m+xV8cvdeHY9rKCF54+ym55gJRYSbDnILrqvskTKWZoyq+yQlgUYLjPWFreJ/sur625/cSzdJ4j6
f1zZG1Fe0v3vQW4QgctdcZ5AYo0LG+2PsyxjNhkuh9R7b741mH+62KZClwKD3LoQ78PkWHmQ/bw/
s1hVEm4KE/KuVsJoMeqYLIA8lQeihIiU3sofOiWuewZ9OW4/jAF5+o/uH2oRV0xdTGRVgUwfGv64
vNl3vRY5d/Isxbui7/Pu/KmeBVG0Yn3Kd+jTgKENT30SoNbwjzlkD3ko2d6iAmX321udPAtTp99B
g/z1qV5OUjbusS4n+yAbZZWTik2mjmJfgbcHM0meECMni4/IWeZ27V3rZaOsl2e3A/A6+yiLkxTA
k6cuyRS/jt/HymGNGfmryKhbPM+yYQMEoF9G8aR7C/T1msui0giSYGqk8K0FQk3Yzh42sVe0FxGo
7aXWSufg9O6zrLrVI7/1bGWty16DrvKQAUfe2GbQL8d5pKy7XkPOdKuU13GdYLxeRzao5fQ1K+pm
K2m68gwdqId3vu4n6i4ifF65uLZdzyVnV7J3kYUF7dCuPHQ5Q3K4B7U1jBQR7CprDkql2Jz7ilr/
03mrGbW6lN39tu6HY6vp9iJo+mzVxMY7dzpROs8lugE7+nYwygaxTqL5supDl8/Ma9kexC507A9d
DcUXcrgkYiNfsIjQ+cc4jZi1aUCUblLXPoYzKAKHSPWvrEAdaHbSuPUIbU1DNFhkS33/CfSTZIDP
N7LSmd1C4b9aBEBWxR9sEJpGx9wOyBzNEUB+KY8RWVSEK5HFkwfUuzN85dr+KppXSj3puV9LNuza
D6iFWKN60iAdVzYPs0LBJmrreBWiCx4uQQrmwEGyeCV8r34oxVg/yDptrusgdWM5RIx2I8uy+dM8
gxrfN50f7Hu7Eace7vPJE2SIF7IcI1l+dPW7oiuGfHVtIPgEHmBwuu8h5jYk7nGFV5WgXN1m6PL4
fa5PdeE8n6/ffaq21UjZKvrw0P0xA/3wXHl3Ea39aUkMQfvwhLk+dkgBHq99ZPnDyOtDRviRugwA
PS1h+KGPq5AxzdLoVcAL2+az2Zw8pH/ORmkqdyvL5l4k1xGf6mWRHXS/Bfn/tRGdOy0IfMKa8iAx
Z2aknG+H3G/ei2bQLjpgIifZKOuvY3vYOMtgqqf1bRhRdX/Vl5W2vKrdmhAOoUEJxABNI4oAAWvV
WnGaN2PssuDQ5o445XHOxjRqqn08pdU+MVJXfRQWsQN1cPOl7FPPHRNJVRg9kNEdWTfikHeyyg31
YsliVCAP0mhqtvR0G73iwcGXW/e1e8is+r08y/AB1aeoO9/qdazbTpluoV1EV08FVLvQhtLaOrxs
KH5U3g6E9XgnoL5XkYKI9bU5Mj2kKv9cTfZu5ksOhUJKhqvdXkBY582pb8zr1T7U52kFOgZfPDHp
+ymNqi1xavXJ6zKEKhXf/qlj5xF2mfjutrlY1pD6L/6fvpHhTJ/6CudrzWXSCj3lQCMF0DWIo6Ve
QzgpD3YGek3i2lzZERFJkA7vdQXEqmKocNiZR1wHy3lEOAf1qtBdNHNLjY6ZtpIz2kO4k10+D5nn
hlobofrOCNlaWNUq1R1nsO/BrOdrt0FomH+d/dMO4YloSfUttGN0Pawmva/qBO9fzAw3FjyXZ9lX
yrX8c1+1nyzSNEAfFL1WFo7GI0lyBhrcPyDDJBRnGLFqoKsmWyXbQLY6LkAH2SrHFh15SNUzTK9e
+syzNMmTL+rZ7YN4PRH4CvzUrShbq9mJSrZmBa4ytQmgqdFQ+fW6hemnEHVIpt7Ls1vDrS6cW0Fw
aFs7hq0g+8mDQI352gB34+dEhm8SgiTqbYC8xKeZ5CVG1E5QhGZi2fl27XR+UaCvmnMFrMlwzHJt
j8DxInuI3+BBYQejvgV8ACQLI6SGRae9VZYGyKocn8ZCwM9TkpRMeKC9ObnqkPxU/XOQTioGiHxh
5+Fy1rzN6/1AvPe/m9UfdLQxFAV/HxaPe0u41lbze5jZ4LMW6If1p0iPgtewnPZBRbS/dePpuaiK
5TALo8GfK+70DtuoYO4FaZG1s40hiWz1Er3irTClbJVTwsoTJ9kameqHKfMxJ1HMHG5b/CSlkJJh
8AoQ9E73qCI4vu/c0N5gdmV/UaboTj6Hbz1SgJ/7MnKsTdhYiC6bqFOJRT1Z1Vauk6c4Mo6mky8/
rZUhVbICn1TVOFrxe+t7nWyJmvpDyzjw+Flcl+okfHZG0Twls1Wjkaao6JjNoVWFIu7+FEmKBmd5
mHJnDzm6PNsKfnZMVOwazY0e5cED4FEmYPFkCW0L/VyZ7dHoTdxCsjEbtlknem6yDJj4/T86Wdou
Z/+tbYEUHY4irXoo2845yy6j7os72522twG6PSU77qCw6uUAqMzWskU+/drnet0puS+LIrxOYiDv
eB+OJD7lq3CA4WPb7lsL2VcegEinK7BNYmPO00+KWy4HXBGelHSlxvgJFV0jnsag1peRwPhW1g0g
bk+gon56s96rrKoKE6mgTD07c5UAnb5JaptV5Fws2fQ9GtZX2Sa7mzE8Ui+DstOqvnkYM/8N7RBx
9IJAHEd/AIUuT+WB27ui4Gvxp8PnXtWfFtlHFv2iDaqFLCN1Fq11a+qvc976ZEU8+svbaDmvVY/v
r+M6hSyXmfOsijrYfupiNypP1MB7Ca0aR6HOMw9ur0RgByeVU3m4lWW77CmbHaSy3nvKsn3reW2S
XUlIjEstQGdEdpJzyLPbJfEmUIzl/3k12ZM9aojqIMhEVW+GeweBwVU8aMlaFnsvpK43hvvenZyF
QINi86nBF+nPkHzL/nN9MRzCMtOOdV6nNnYqTDK4T/pYirtAD1rASZmz8dhZPiBqXy/8ehJ7WZSH
pHMfVbOPT7JUxbH20FnDKsdt5r6YS54ZBA8QM29DKlQ4zl1n7fyxmaKl17WoDHjZNw36d7RE42Xi
J6Ij9ieHzxcezFBsmigDp1TVS+A94qF21PAJIgC4Sv9JHozYbkEQWf4hnevcBqDqNCmYu8xFsvXd
fR7oh8r03gfoPRAGCyNBWQUVLVs7U49s7Nwf7G1+6gvn960/1EDgXTbudnOHqq/GZdCH404Wp7bs
AKPZ0VIWFTc1HvPyS5ak71dDFakifGk7eyNtE1A3hUHQxp19y9ASjXlncbBCYr04y7qosAAR38rm
3oAoh1Y/Hfx5kOwli/JgRHYMjqYIVp8abkW8W8xNaNlgBL8YmotPzmgEWKW4JJsGdOwtgI+rVjTT
hiw80vVuFD6okbuIxzL7l1Y51sSSR/ZNDTd4kuMh938eL3uEiNNee9yu8Of6svE2B6BgtHwBoXtI
/W+sEA2vpMZCb2FD3jm7SruGmREgJGCJH3UbB4d4xlj/P9q+bLltntn2iVhFAhxvJVKyJsuyHTvx
DSvTx3kGB/Dp90LTsRwn3/+fU7X3DYvoboCKI5FE9+q1VhTd24mzljGf7uggwJp6qsMOtPZC3pU2
mjyKNCy29JlAMQ1JBqs9LiMXZbROs6ZVRn+ONy99uuIv3hwpsXdzezV3VH+6Us+sG9SqI3Q45Wi9
yep2D7hgej8BAHs/xes8UQV/Zan01NvbU/kPuZagNuyDvHGT4DonGqt8JYfodR1ygMz4/3Cd67Wn
//55+mHW19wCQ1mTW/xYdWw7pMzaiZDjfSsfBn6UDZbBq1fOj7nN0/2EFmDIQvIjmUbyLjEU3qAp
JzCEh14SNYUiaW0aahPUI/wmAuGTyBoZkJHcyxUpfEITUoDmq3aVuEn2epeuJXA+q9rk8gaaGAGk
0hJzjaSGuU+awgJ0G/d8EeGRB4kJjD26v5MfuRzpBnUjxM3re004JTtk+bRb/ECis9vn7maqBAfX
8S+brhwQS0NnTssWewnmHYglqxAomH8emFXvaD6ZaIKBr4+PbwpoUdR8coxD4R5tJrVNWkzo5xjr
I7ASzXE2rPr4tyE5KESC1dpuZ7TW/vdYWilPoq+ODUa01n6oNa6t6cwEaGU5K5WtzjUoxb15/3Mc
9GA1oIKRzHTz4AM3Fg0ZYLxamQAw+7vkdhsP0TsZ7hzQgjzkoG0ropPhRGg+Q33ZNAtgnCeTA8Cc
PnBlDos+20vspdc0tBq03oMjSQOAea6emYEkPLJAIBxVwXijX9aY8U5zlzrxQ4RmpWccMvxsTbzH
QOHCLupc31a1c9+FNtQkr0M0h+yGCIQmW63zFm8EsrJLapvWERTh090MmhRL8v4AEjR5F5o4dIkG
FuwmYb4z1Lh5TamdHWf3dQLNooPL82UqjWj+ZGVp4ABK49dukyPX2cttZST8UqPRKuhr5MlMy4K0
pLKFminWdWV3Swg5JBZYgZmt3NdM/uwjy9gjNcwvIDXd62msn4xeuMm6epboFbsI5ZK90E6GPd0I
7ngJhLQLuc809s8SaaJZC+h0s1rTNa8fJo/A9Z0CFlMDw34gey48sW4g8bFdlrp+GHLTB0ydfPkg
1+WqZ8PLnF2ZsgiECdjYcbWzdBNtuAHUH31bGrb0q6vRkDNwt7RfpHBgvhEJ0vol5rrE1XG1XZeB
2k+6mvE7hdb99IQU2jMaKrVHUUlrW/VmfSOKNn8Ek983BuDj998DpgSCF22EtAxRAUkdfTIcRF5E
BqjHNvftpng/NNWQgslLwdcheT/MrWzA0wUw1uuxt/ipyIAHmkL3M/CtRriPDNClo4kHLF9trUmk
aVLzhNwuP1F0Nwk/a/l4qMQ/eWWZ+xgUTwd0kuK/qtEgaojO0KoFiRis0DGfDkgJkVeqEDqjQ9uh
SWrxfBzbieB7e/gOSTMbfdEqjpajMZJIPVqhm30qI9C1R9lQoA0aBz4bsXYzNUjYz3iOrAerKd1/
8twsDkAD10h9JkVx6ICIWmdOaKxpUufmXpD0fYJ3q9LRzBO0mtG1Pkp0ACqFdDUEa5Q8e3HYQ4Tc
e/Va+tBeZkgDnNCA94xdZ/W5L9J5ZVRJ+Nz3gCMZQyWfwyaxVp7oyufQgexgVUUeVBQ6baVZ6Nnt
OTqaUDbw9gbUaZc+bTNNw2VoENUD2GreDa9e6qv7f52b51GydkZsyYXq/uQ94DG8TQy8K3jOyVZs
JyifAcUuUTM8jFETkG0C5HL2F7eaUgyVEbRqBRMNXYFnsDZwW62+AX2KG2Ro2/3CsvSpQ4vBRR8a
dh6LJl+RvSwG0y90wMg9BepF+zNezYzP4dyIPf4AHZRKiuwLutu6VRd54S2wgPN9rYkL2SNWNJs8
NC0kxnCRpBOb3gScSIBn8zl54XE6/RjnCHIFuK1dhlrMN1A/aW50s4jusR0Eht4u7R/JCxPgP6FI
0JvJi52CFub1zRp8k+h8gqajDwqLHD1Qb/LzZESrQR5I6eQnoPGcc9lo2lqLLDzN3s6iEqlSsiVv
Z1fvcpZO1akvQY6VRPYlxtvrDt9FfksHNLGbt1YaQrURyoGrDw4ayjS81HXh7ij2GgGed2TCLGBO
hzy6B7lf+WC0eRqEOmD/VYfGsVSr67U1OPl3MaXr2ZTTSwR1sWBus/cRnSqR/McI4onK02RdJDFU
dSMNDR8lqDa3YLcp8CvS9Pgcks5y7Dm+pYMTbBFRjmlz4lw1lyP0N2iJdfDAGdr7nnKQ18td/Gjy
9iS1ukVTiNrTvJum1kYNeDp07UkoXVY2IOHLG6++lwAm7kZXY5tprrUnZLCWCI6mn1UhQTxkp2iJ
KlEfNhS3OqTivqL0bBzArCvuwaMob8F9fsNLfOy1XslqY0k2+hRLB67nX0FhZxxo1PTJjJ7K4QZ8
7t0dNpfrYW5Rlgwh5kaqqqJDHq7iyI7MnZCfHFb61AINelRshyGn4lOXs8scY+Xatn5Cg+I6j41B
e0hCKQOw7lc2OmVAi0uH2Nb1vWapA7DmBe4iOAW21mRoKei/Fbg3olKgPBSuetr/7bSMIALZoh0W
fa+NnC6Jul+D7MtCDSe3sK1H40L5cw5FublKes7A3ULdr4FWoHRuyP5R9ZNCypRPh1zG5moGC4dP
geS4LkVnUdZt07elPoRl7lnzjKJLtqBcYakvCssXwi7vrDrHRtPM0m3LRO53LMFOU8/RON/r0Bk1
229jXXgbNugzpAggZkxCx2QT3jCvJ23qLuT4V5uu5qLDD62p1xiakrfduO7lZPhUeLwSRC9ly3d1
zBjqRZtwHD9R1XJxL9zRf54v5U2TQ5Ju4Zzuq97eDFX/yU18kF+uLDblp1EOQxxkGlo9nfKPYaa6
jMsRGbp8EFsavYUK1YvcqsObnVakEdkp4i2e7KYSSHqLp0tSqPdiNyBgqhVrNR2qOrSDbmjn1dVG
Z4o/88QqDzS2FGO54CVEv/7rPOGOaAqiyDFrotM0Zk5QNdn7mOuKAsRrW1SjfkD5wN43jXW7/D1o
CNYrtEXjD3D9F6HKtoSRyS0dVAHepi5D8nywIeP7NYzaZmWwUQ86gTsbsQvUHf8BQP1wjgAtBobV
WBEHQRc1xdE0wRNKUTTJiQawLygq8z8niS47vZZKjMSALLRZot2tziQ0pCBTvspqezrROII8zmaQ
KCWSTVMx7wPRdR3gbuUss8mNnLCByiLyb8BecxAPpT9NVN52Win5HR1mMTi+M3ZRcLW1aK9DCVGP
VkWpm9gWQ9d7VCJhdEC2GnyrLXLe5RSCwVEJh8V2xiHK/kIB78z9YGxAZ1usyXZdAzk54J46x1nW
IIddGt6JRXjVVJfq364HFFC+mWdz/OjAO8d3lF6H3XXxxsPPoDZ7fPk8dgMGJVDCKNFWkBq2F84q
9Fk75rkrIVkOccj2ogLIRAF0SJ33JgpVEwFWtpaJv691Xf73tWQlPntJauxdFq8c23pVkUmNCvLo
Rti/6tqICqRIbPbMXa/n4n4YCu9uKGKVo4KWzBhBXzXUEb2MkbhCLb40XqMdtOPcVdjKfIy+Xo9m
6Gp9sklz8u4mrE+jvjaekyJ+nrLEuUwjXveajMc7GlLrjjc7B3ShdSfq4SlSL7qkxoEGFBSDmR69
jOZjovp+yI7ocJsNQE21FprB1j2k83yjwy+HZlAMOpBfL3VdSl3KQRIXstv4MIao4kvYos9PraGj
8+o44jKFpypbelhuIkUcnwOnfxcXw2075/JAJjrUYHXaQhSbgcwRYcg8gks+RZxuATyQaU6zbyYz
daAkDNntG9pKZPSIo1M6gMMx9IVhGCvappCNtiV0drVdZ3yw0QImqn4r3a36IEYDKCBD4At7RxqG
ZlFn1+o5lBkUnRjaXV8JwyrZBpbFQJE5QFxwo6F/ctOqAumc1cUGbQbZplHV1KtXRuz7ZABBg5Je
skafkhN8gMnTkLw1So6L9wqTJzg9qrTxMveDY1lKebMZ32RoGyK7hS4iaBo9zTWYukIDjP7uYFhP
Yc9eQrAuncnZC7YCSR57bIrWu5cs3pI5LiDEx0f04U4ssZ+mSu92pV5nPnmtqNOCyEtRR1MXCKF9
vFxgWXJyPlwAxcR3F0jczt2AyhSoV7S5iKMVZ2sMkXahIbTuweJmsHWeDXsQeLrHPpSJ31lJ8q1B
I8fMwH8KIThzM7LKBqlFlX2atPZCAQBQOiC7iPj5OhPygPG3xsAm2AvNz/lcWBuIu+BrZYG1Pp8K
8MMozMqgwC7XA9lKCK+A3rbcXu1e0o6bBkBJ5LkgDvZhKg01AlOquejThV7U28LyPk3wZbL6qK1X
vdKnoINd9UhU0WmbAoIl1OHqJpuco9ifRySCyPFxiWWdukWhGFlon7PWPl4PYz90+6EGdOnNHgGN
dOQTiPb8X6doORzm7l1MJZJpmwnv2xBN1S24ktmp1TY0ADU0ZJ5tpdxM9qbYkp0sdCbUnDHr2Anv
NldzBEFJcNqhyPrbou/Wu9p/WzSCINZQdonrrBk6p9SegjYgVuja22nKXsh0PXzYf6BR+DNEv4Cn
VTOBL2ObJJ2QLVbDa6yjVmvi5GXZAZF32c8MzegD0OQeUl40SOmU7UOXo4FP12Y0oxSNAx7hxnmU
NjrTQVjzDyTs3E8G7p/I4RnhcU7b9sA4gJDQL+IP+JuPq1gT+g9NnEnnS82xGvY6JzS08NhFCaS5
s0oGxijXsqiwK0ZG+0Xg/rwaQOJybrsBdB56hN1XXMwvnQPuB/BFynXegcvRGWXlo6KSngE9nna2
K7Utc7rq4hpeg50P+rC4B7plRR4mk/FuGjr2+cMkQ7Qa2FbN6iJa8B64kjk7c/RkAdUJvECiP6h1
NplV8qesnW5z6ebfM56hkxJvb/fg12zRY4qIWNP5UzsOt5Q/+1vE2xr/GoEmNnddogvYd/vsE3gp
ijsCOvSBjurWkyW7Fg1g8SMBKqpYt/cTOLYWmENRc0A9oYax4RPYq3rw7W5rXg7rqjKhtq2QEGmZ
LIvSfOHTohJoSVqUMBRo7HSWRXtD9kEK0RJAi/GaojvjXaQ35RHaBtiBQJxsGZJIPfHGGjAhdwKG
FfW6Q3ZlalO9PNISb+uQCYKeayfVDPyZQd9vA/SIxiuQfETH2WbZuVNCen0cl9/7GIgp4XkvctZD
P8dGa4mwhD6sYoB0PCDtNnaXooHqLZ8KOoDuXNW5AQdk5CTlT69GCzzYkLnUsHWh2SjaNCsGzgf1
QI5sv5pmpNdkUZyLGlyipGveN+kEQNWfjtbWsJdQjggZtWVGNnj4FitHlNbmkXHwEJ8mpKqKqtO7
h9f8zsidYjOhQE16d344SP2ryJ6hFFp8R6ZPXyeenG8N4JuOaGAHRdhrQDkkQZtrwPNpqbuVot9Y
unAOtgwtx0e6JNuUIFIEygga8+RONOYcEvx7QD8EvcocrXe7nKGJnf5lgFkHHOj/534C08fVDm6c
wMyz+Pkv8bays8SrgGzswEVWgd4jz1r8SlVOksa6G7UrlI0tCNohd+HVxrQy7UJAMrbhzx0qL61A
EhLJgdu47esVsWyCZwWUVhr4Dmlo2uZ/ntQYJsB5pTwhSVWB/lYdNPBUAl4I/Qwx/7IpRwqZMijC
jIA96XYgwW5cG25zTDspL7E6lJMVdHUFdnc1ogMA/2bS4aVTWbyi1889asU0AqUj+DiA7IMkcnS4
mtKpLQ7joH8hEx3s3qt2rs7EMrNL2nhXttZPSPT0B3B/Qsaon7IB4qBVvwYRuoUa01gj366M5KFI
OlvCaWxGxc8y13XgZbLpiC2TETTzMK4Ia2mM6L7Bezk8NKYYOqMDWNLAW5Adr2bQ9wLAWff964S2
g8R2M+vnjDmQMtKE5+CerDH85fo2DGQTuX6acfnYDTHyqJZ3YTqwXPFUgz3UNrQDOedR19FQCaF1
8rqgf7qBaHW4Jq+LR83Jls5XdBbLRwtc0A+QA6jatu3XVaudmxHcYhRZWejObmSp72gd1uKn01mj
DMjLun7cG+h3BRsmPhFwHOldyuo9LUsRQEKCsE9r7mmUlCCixJazOdJqyFn1ILFvJGi0bOiNmtDD
s4wB27A5Zp9CNLOi4JGAJgpKpDcjvsg7DhrdE7qycWtuo/qxATnGSh+hzFbhjxYi4RNBLqjz9Sid
bvqoBOBC5VSxnTbWSRI3YMXDsGBVzFdAM2QnPJTA11KbaLbRTMdPRWqs87D4LTB2IAIQNsVGLxuo
AKsSnKZKcKEqzeXIAXnDJG7JRE67A4GN7pnjhiLIYfcgcqL5ZLsuYlg9MLpFf0t2vdNGSNJAMwv9
+sax7Zvypo7DSzhrJqi/iNIqKhiIrAxwpM5h+r3AsxzkKsoTdx5OoQWTbWxoB6/ICO5mhNPpEgrq
yjLoe5SlIE/te95zXAl5vqYApGaiLSBMtBtKHJAj6cwJQthd6+MGy+/IkbMONe/KeAZBRr53qqrE
jc9jW7PovdtaQNegsBIIKoTzvNZbJ30Wo1utnLkIvzZuczuOSMivpvmlxoYPf9VKoINkaH5mZvFk
jVn50mv4r0X/svyE/UDhx2XeXfqhQkLAtIyTG0/zjYycft/o3ghVXvbHlavJfH9lS11Zi+vbWlbI
s1T5C4r276889NlTWhf6Oi3N4Twn5QYkZmDjnk1ta1ZS+8pHfM+9PmMgw27dABT/3hE9/8MedXRj
y8dUv8tAaLZ2uqb+bHX9swJtY/4/oDZCpXPOvmqGpj9Hg5P5DD/6uygPtS36t9N9kqXdaRLpHFje
XD06cQjC6Ng0vkFI4/VjGPgYWhhF33qOJOCHjyFn74+PkZhu9dvHaPFic+J4T173E37PzQj5ChQh
ikdQwVYXLnBbUSPT03EAlq90ZHlLJrxtdb7X8X5LQ5oez8Aq0VDwaZmOvm6nW6upaAxAjzlIkZ3Z
TPyBx9ZDWBnFBVstABOE9QA9AethiFQSBiJIB7K1UaRQv4rrCiTHD0AYFRc7fJ0OSTDUExML2QSz
14+9MF8PnTrLAH+3tQHoUjWyk2FGbiXnSJwqD8h5oNpj6DsdLJU+6TqYBrILKIHMR7DBQlNP/05m
qItCKkZFkU4NRZWzlMe60S94bwnXSV2DD1OOZnscFIMKHZgYBrwfgww6Af3j7uqANAKi9bdoObVB
JcIbyHX2a4782Y6Kd3kG7iswTLggQwXOmrzgvPZ2VPgr2Aw5Xhf0snYYBgtwYB7jeBWGo7utEqPl
Pum9G8oITQV3S8LuJBZPZ+RlYHFbCeVtBLAz/Sigug6SsPMc80dGLLVqJG39kShsyadGV5+K1N8i
f58HgeElsuYtRyMZYGHhaMkgE+BQolfA5W2QjFNSQydEvSxSqZwOS7QpOLp8UZq/HjypyUDWePsd
Y/smNTUOkEIiXwDs8uvcy55l0tZo9YOduGmzxAOTRZMvdlcqhjE3lC/Kfo03mPkTr28j7mHIvUyK
sZ0OImPoFhn7BOk22K7eSMUVjpgBdqDdYpkX8W1k4MElxIhOC+lMnz0vjPyJF2xP1R2nuptn2T1/
iBqdVNUW9zl28BcN/2k9t1G4cBPH9N0yRoFTCbOOvJsujcR/KZU1BoY9G5XXJq45l9zU+QNYdgIN
zxtoplj9UcuxXyOlGpYbeJ1jMZqIlI4NZF9KQNPj7kBekVt7CdqK+yiKTVqDzAOkRY9xgTVoSY48
GPBIWbEq4iqDglUfP9SyaUC/A6BSw5P4oQJxP8ha3PU8gX123fABmoZh6Gwa0371ZthW01Qy/W2+
iiCngwa7wIImDXoHWkfU6p/SLQTmTmU2R/xTuoWzXLfi9kjeWVXGyYvqOIJj8JtfvfRromHssPdz
/xZMvzXc1bLjeCgTZ1qXtqc9apH840xO7NU2vp19iNNSaLlPXTttuzLjh3hyQbqjvrTAQdzLepIP
1iD4oe5lDlVDfDlb0H1z7F7e2enLHP6KH1Nwgc5DNdp6UNsOEkQgMTnMXcwOkgnbhyQ8X5Ht6vjb
ELkE1qxo3tXNy9n2RQyF7A8OQ62f44nrC5dD4ksz4jMdiip/RP+qA8TjLxOdgdfNW4NTPg8q0ssk
Y512oE2xXVCg/R6dxAC75/a3q5nLKLleoXCq1ys4FrBbijXOW7MozgOacQ22teIhGoudpoFlE91L
6aoppnQjoPIJLTmX7cSsN7e6qvRqceEd9B4QA1XpxZO2u++Qc4LMQgPdVhVBjqIzdwZ6yJZJaC/u
/Q7iZtKYw1vIkYqVlnv1F1GjHGmxIj4U4VA/Q49ssbcSKkUQJDKDJmubLzXeVQ2jqu55GYKtqJBA
Giv7oKajAyq6Tm8gufoQ2f0TRC4qH9p72cOoI91CZ2QblU0qG53978RpFdILpQ6u6WmKjbXHZ9Dt
qzuatZ0HKT6bLJYHqQOzTNYsL4z1NOKOUscc+hVBP4ME24MIjwaCvE3bpcaWhC5mh99aRqXfZ8WU
3SUd+0FminITV9+Wpik/qyjdc7a8AB6m0swHvGuWB8PCTQD1eOuBbFUc+xOaHC/c4tZDCqFm3wHq
eksRNMGUSHcqAdgHsqkJgw321iUP4LIoAYgvC8DaHT8DLt3uwqFlQaxSXw7slrDe2ytsi15U/N/s
45xDfbYJV/EU97dZObqbjA1VUJVx8QmUhfwGupTeOg5F8WmMWzQtO5Gz0jwM0zlEUqIGPSYFGxx8
PkMx3pIzq9P5PgMJWYRXpxE6W34RVeyR9WNyGR0x3gyZ7epIw9liX+Nhma9GIwp3Jt8aVtcNP8ih
VaC7OhRsEvslHLJ90JuBCBXQUw1YWOZ6ujWTqn8Wvj2Z47OudQKCU1O+omFU94phUoMMrPJClbSG
uAJaWWhYTFAwi6zxAZVp7+L29onM+OuCoSgCyL3OWizpQgWtgBDMDXkdQ76EphSbLMf+7vq4RXYk
l6sEGRJoAbx7DNPT9vrwDadANfW+CyBfTAoscM6QeVme1TSRIQedgAzpaILdHXtIY9wMqspW9JO4
T+ZwI/o4OpOp113oHcftD/KR6Trpavt9kpjm5mD04w+K//+dlPRAi4HtAR+t71zkSZ3p7KURoB51
N/Lmm2yjg5bibfOhDEX1WGbhP4Z662qcNlm5eJk8gU6QL0P79yF5r8HIWHWn63DM0HFm5FHje9ou
NFVn8cTd+Q6jiPqMh7+OuFOWqzG3m3tAQtjaKmJ2cZkhN5CVbo8gghv2YwexHM9xuzPyy9zXAJj4
NDcQ0pBV035zm3jXGcDbrirAucFPAKHQgn+D8k782WYOW2coty1LDpqifXTK1yXHGYClfrRel0RL
+THCdzcR3fhZq9gAakacSfTgraBzMH4uO1yTzkZl+2tcxWfQxHogLF1Poog3pA0WIq1ysh1QXDQg
Tg5o2PYthMKhyElKYaQZVhfMOb3ZSVrMRgIDD+MsxbvgyS0hG7zCiRni+bOCVMdy8t71H2J0AH72
w5zwTdTz3o9nJ9wlnic/O5Cz7seqfuqMKj3lYIheTdD1+ExhCZQed+AIhs6m6axqNng3acbCbYxm
RR+NyWaQjDX+r+t87n1e5dD9oLEUZg9aEdMMJogKQRfUngOuO1tgmX6Elox2xFsP0JU409mb/Woi
+2wZSzxR3JPJUoCRCXY8VaMd2clEzv9q/7A+vuPvPs/v69Pn9AjR8bb2yKyNh662jaHZJr6Qvw4D
iGwl6899mYH3vRldlC7K9FvLnTALgG1H/qftQTKiJiwxfE4h9JI6UIVJcZf+c6mr5W25ZXoKSl97
KqAQrtQQzMpS36KuXnuGm2/IRtoJPZhPb8dcX/GBgRcbj1JuRsYOpVF9wY2Nbm6urM7tTw5Y5j8l
DX99AKf1a9gCI1Nhnqj6E1hD7E/Zr7BZTH+s9nsYTa/CCP/FNr79fMbGGApMZ1Fb0KTnjXNJusS8
AO05on8YX/RKP+YCzBYU2Zlc3Ng2d8GVyLApUfHtnIDqMG7BdUsxUrPsVdsBTcdQY1li1BXAvmy9
u4LuL+H5GM5H0EbcUTQtO3m4b/GlOKR3035ygFoxQ624yaGD+aTXKEmEThidaAiqv21biORBgyLd
QyG5L1WPa5Zzhq6nrlrRcJ4NfgMyZn3x5lMMIMxUljfkpSVjCG6caKiWlDk4+WjJEvQ6eR+JkxWF
oEXRPCQr4jWjvIk6dG0BmDjk4I6US+mjeoYmXhJtaGhk8XhgOjSLhiYuHyPUjR7MfEmlUEDbgPL5
Or3rGn3tOX1gCA6Vwij1LlODVjWm1ELrcQDthCMANO4HsD/8GTG64tBOeNR/iAByCmlxVfL4yxoO
9u/+lHDow+OdpWABkDhIqdjcxHFWtPtDqm2ISH+xLX6Q6oNkv2nBAmuVmrG1GhNVCQZWU9TBmqND
Q5RMliEhbAhTE4/WYrpiat4mEVqHot5MNKLQt4kM7QjHOEIrdcqqc59nB8gPOg+ABjsPDmNPaONq
TyCJdSBZ3rgB8ttTQE7haN5JImUllJNMZZnfVk7OwEqL2VlipQFa6tsNTXf1zsBOtP22zFaTIKWx
Bbw/uSOT7g54qQLx85Y+wTS4/SGGHvCKvLQGQw2u1NlwIdNYa+ggGp3shj4C1LWbvcVsHQCQX58I
pD9Q/dLuySL0AqpP87cwTYYdJeA6EORu56avlwTemHBxiwfthZz0JUM1FqLvaXyhL1icCbR9/D69
K+raj20G+uYyc3cJngPA7ro74TXFo8XS8rHAexKfsukcNRzfcYuZa4vF3Q05gZCebziIEtY04W06
7lcFSFylE7h2ld5y/kCgCYaHkA9I7wz2HfDdZw2Kyu04Jd9Ag/vV7qHvA6IRb1fEUGN08tx4wUTy
00RZa65vpQDNlL6mp2xnKQi+oTXyBmVxQ0EvugvqwtYqrNt844K1YIQM0uc+SzjYTnNUMHKlJKWk
XJQdyFr2zv57PGqGJ+a1cb9D6/IECGsGpILK/H3IAdZOUq95goLG1fEuWdhSJtAZwapZJriHD0MF
Lo0xvEDFK7zYBqoseD32tgNkbC/gCEDO30br1+h6R4pgYWrcTf3XWVpWus692Fb04T9DZ7TTtaXY
gVu1JMXSGrSk1bTQ7FNXaAaG5G0P9e5wQNOb2tnhvmRDxi8SOxq2TPdjsMJ+SrDzwGvLn2H0qBgs
KGh7hfhrWKNWIyDzW5jaxyyrkZ0uqvVmd70ordYPYFQeshHACQiTbcWcZQfoguWHwtDMrQQK4RyP
FWDsleE+9CFS1w2zqi8sib8k8Vj/bFLo3WXOFK/4BAh0G1c/e6/5IrW4/FI0ZQppnMx5kAw/5lqL
8zMEKl6v0hjT+6vYZpIGqIO1oD9+abj+yhoDpenxAMwWccS8M0MbcqGV+ZuNJikKDjcyILHhuUGO
3NsDRGKqvYWSDYR5LPOBbFH3WYzmcD8aeBx4FmSH2xlcWNd4SF8B0tjpeEttjfayHJ4HMUO0tDLv
LDnZe65eVm1gNzZGJlOUsefujGL7BLTr78ZFPJ6MXEWmgbmfOtf9UWX6UQfLyfXEsY3F4v06+S2m
Sj35lIjmhd6R6W2ZXpTlALH5LtR3ZB899xxzF9iHfP7SR5AduKZ3KQ2s7CaD2LlpRxvqPJDjUx1B
qQJSEYafoM4Iybl0vuVhp68pwPKeMtGY67hEs3rbRfm6m/VoMyeWeasBcbscDI/FR68zg6EIkd4i
B4WMkFtal/iRbcg2oP/P160kgjBd352HEXQhwsqmTVV2+Ps1lYYEZCf3eGmUn8Ge60Ci0tL2vRoy
tmm8yXmuQV5zsFyo98VKO9ooZmfdd6Dwnx2tBBNW/bOWXHtRJ25Wv54Y4MfNOgiCWAaqi6WRG0+N
K4Qf9515Hg1oC2RtUuxRMACjQzh7Qc2gipAaYbnOa5DvREqerlRnvQu0N4A8GOsGin7ppBvBv8dQ
IB3SFGwnsYq+LkZncfG1LIWH7RY/0pZzqOL5jmnzkWTIspTJO+WjHSb5WoZvi9qcvvn+0zzwoYDl
fjJfWsgyrEB8FD/EPHQ30gXGZgSN4YmlXhL0TWc8VVr/tagmqJkn4MHDW9130D3z1aQmaezXJIBv
pxMaelIwa2r60zxNyyTIqi6T2goJLcBNtHDIDkljaet8HtM1ck7ZIQonkLSTR4SpfD0l15zpSKBY
xbznEwpopWqrrDQ0gicGhNehBZYcvRAMGlrRtfeamdbrqu7iF1mMZ8dCr9dqGL8OnSt+omXqn9i1
3Ccn5+BhdifznDl6Bt2nLt7jL1ufMslZ0Jmu88DS7jkJo+2s6kd0GCvpAVsTo2+cxjlHuTizpr1B
Fah3MW/u2I3lnkZCh+K8kN68JUhQNUGnfGiR0VsQQgo+BEqWv9s6GwwUJEpNwRQ3vc0l1BGtR3H/
up7V4h3dzcQR/BtoT9Edzb9mWAZTfwRLOjA3KklTmgAFVpYNqjKFjlYHmhRC2ym42ubUuzW0lwbb
7n3iejV2ybo24W8Y+ctwGgv7LMciRedu4iFdAOKkRB3IASa7cMWtMt6+i8bbst/KfDhdgy1HEXtn
9cO7MAi5J8FkFS24wJ9BEOOduqq2+EogH7DzePhcMxbeyg77Fh/w+43NwUC2hKDnal6lSajh7iIL
H3giiBpc708Ty2uQWQd0YxJkN2Vv3pa5KPxRBZMnzFGBW+kdAIJptwR/uPnR6gXjBsgW0Zau2A5t
RY8YsRJ9mXSqE/Hh1UXG0UhNoPqAzVBTSAPvXVw8GFXsU6CVGGgP4rXDd8wcF9uyApf1TQuZNjNe
FXUBuQnDMO+SbG5urETku5Jb8jxDCBIacWnzZYLco6NF2k93bG7sijkvwimmNU0q7LS5GXMDzCNe
L88cSy6TCt0+0R3BLMUNckT2MikEru3OS2XAoNC3KlSngq06FehQT80aSSvvxM3RAK5Gbe3BtRGD
/gqtByBkfI3DrgnMJf/D2pctR8oz2z4REcyC25pnV3ls9w3Rbnczi1EIePqzlPgz/vrv/+zYEfuG
QKmUqLILkDJXrtWUFfDmCPksPgfrRSy30EeDvDHSOXfADPd3eSqrs+lCob4xcxfiO6BA0eN6OBS+
fqOWq0x0Bt6SbCdcVZ6ghtIk1MG1MN3oJeB3LKj5xyx+lrUrUyCSGhteEK+5jY1mn5ogJJwvhdwS
Pg0QNDuarR+SXZAkzaUBqcLa82S8pjuqULeVHvMHKLmZJ2rVgd+eeSXA+4c+OviVLtcuEBfrpPA/
bKhcvQWF5k33Iqpq+bkcrTvyp1sR5PHNOoxktZ4nkkFztSBbfKZ5EBwG/cbAEgSZQKlSKv4rI41/
NzJhV6eDeHcTgLWe7I3rsKVRG+axDnn/ZCbRth084zWTBpSseT1syS1FCj0zsLGvx848/LdpR1Mr
F64EDRdNmweSHyyCBdaasHaoGgzWuTO2G2Iho2aC2PqXZqSaRFmm11WwnnsDiaCEzn+HeC08ddAU
OjQpviU17QjR8sL1UIigehNHcURGJXCJqqknwB42iqafmkgZxOe0bNOpGQ5SP4el9muaCRmPSxLy
H9QKG8e5dK3+zMZxfGp5095p0BGjvsiwomud+Rfq64FcvNaDBc4AXBGMGtUNC6xdAIKVp1gbNWCK
hg315Z1p3LsgDKRxwhH1w9DGS+orxzB+dPPfJX55W5kA6y4C3j3InKeg5cq6o6vInQAbtnaJaZfQ
0gFf1OSCaprKcpwbtRKemcAAxsaGmp0BDDdP/Qu1aBDHAn2BAEF3pCZNyTxxY2nyOCjak6yr03tN
RW15GdlbLDA6yN1E5b5H7f6FXJCUiS7QoNjPA9q80bcoBACCQk1CB5HHzTRJmFfd3gJ0eQGGCR+p
7NJdJJUPNHNp29rC1JwIIluNv7LFGFzLrAiuqJbMdjHkjRY6+VQmyux4KS7USwdyHg7cD93r5JTW
eLjU+A1M86Y+mJJ0Jw1386D5WlxdxkhAYeun3Fmh4AoYEj/UzaODP87nWiCXMdDa1P7y9u/jIVsL
hiB42erbRGTdzkW10EMYOe9RMuY/ue4jc8CKpxx0aX9zSGv25A9FOTngxdvtygGbLjVDhs3SPQOP
zCJ2oWnPjbA8s0yzXsxmMwZ5/FJWfXXp4xA4bWUWXEbbFMDxDZJR1ss86KOJ1XqCSNY4Fsfpzdib
Pu6ROCpQ3gd5pC8HEQDwFnUDVH7RUat3K51B5p1dsOGJrd5fkcU3Taxz0qLYBhmHGp5j+5B1zZq1
05jJU5NjKRi3YfteIFalmbb9u0Eaq2RD8uq0CGpkwGdjpy2wPcTy+2CUNYrt1PAAYjfT8NHT6yek
PLp1kmG1XysshKvwEU1t43XJxIVaTAebwtimzdIYDOA7VK/w5EdvGKJcvnIKIKbU0M/xvtfzje6D
wTQGhTViASiE71SNSmaBVgU3yAPy9h64orAX6JipfxfykfoDcLutTMsfjzQwUwNbKm4Z+8cqi4cD
U2UVVevxi6POqBm6Ae7ToDsZI7S2wcIBfsaqkCdyI49RC4ttK0AWuwf4SCw9J6+Q8Ry0qTYgyJJi
ERu6vBqdV16AfdGAZkXq1JVlgd9nqcRJ/xlhhal/AyEgOMwz+ydrvOZILydRx/4FMmjbNsKbflmb
YbcBk169mpd6aoArs/ZIJgmavo3uWQBJIzzaJG7/PcjKPYh3tF+GY5wgXDq+NmAWWDLU+9+BN0vb
OULvdigvBWpTDWIO6hYTvdqPfVTcjYHNF+nAo3OmqlLTGPBoCUmgqfVpdxqHN6tc5gdugUuRyGeI
ZAawUOj6aIKBXVXnB+rI8PNaF5mNHL8ZQMlV6MO5AkPai/hdSkO8hGYfgiMXrGh+5VsvDfi/Nokh
+w05gbX1Y4zpVvaL8dMOs52seHwTlRU9mLkFYHymg76qTuKHrCnqE544r9Q5RlF5BkX1mfdudrKG
NFtBGRcCi6rpC7wBF3RKh0BL8AhTPUOfoodBuFMJ9bhrMnbOGyBx2c0eWHXJgB9dtJ2vf4vqXlsV
lcn31EyRsYA6pnxKDbUFA852EYEZ5luQVD2wFbq3Z5GXHFF16i6xHFqItGmexzyMzro2+CDQBQwA
QrLtSiu88FCopnJrlJseVtEZ8UpoooU1kmFAYa1AZRMdqPnpZqjZABYDNxqBCsb6DZUdYNgqix++
i5i6ipgnei2BtBLepfd5cUJFnLv69EBKAiUAiZRLV3kELSjlyQOaRMWPsPqYgzw0KM6BiwgcyXgg
6fctkmnrsUINSF9Uxj1K6Y37rPE3NaKUd+SRx4kFxIHfLxCdAs8uS9xxgafNsCdn20JNdjPUwFxh
KI2o1ZwIR9Zru5BjvixdbdN3zqsJTa19CjqmRauYYZwxKI/UhEiN9eSI5qMZ9kO8iVGqvOqrxt2V
HIJhtFd38a13TSHjFW3kqZeatFufne1WBkcEdZIFZbVauwVVcMK7TVx7GkDKuTg0tuUddaC2puxY
GoCSq0eGlQaQnVJn9dDH2wEYoGmmecCfcyJSBFXCVRph2WNmALpFeZde/RRvtH5ktyrgMAFDcOxN
7/ts6hIXkgh2Lpdhm4lkyaK8WSVam26mdhmOirM8tvZT2wjw8q0KfqEpitxNr0MvsD9Ug4G3m+bP
UGILkrr+kMXHPJTpCaudj8PoJQD7/NmOirI75vWR7DSiDXwLNKo6Uc1YF6bA5mMXQDCYoZbSCjRz
QTZHdeDfXyw5QFHrmQaEzhBGRxoVSLsozh9GZ3Ae+wYwmSG+E43mPJLF0sY96CPEtVGmztKrRVIK
diQPjozEqm6ghFZrtYsVFUolmwocUjQ0gpTsAcVY/oKaKIk1Lv/DlZhViWsMiEuNLLwvMgeV0mOV
H1t1iHsLbTFEOTBDY36kM+oubNGDnNjqwdv4OSYkd+onz3Iswefz5yn1a3VXrSGlFW/tLExXpBu+
z1V1WInfycqsdXkWAOCfnSxLV5luWsfeLX41QSpOhhQfhzCxxYlsrgd+PcfOjtQ5Kg8BtgbE0T5d
qKdHBR0oncGrlmu3OU01diw66kP12nxWlttIM5CJ0lR00FpQVCovapErDRyjdho4ZbT+mWue/t9z
kf3zivNc5j9XpJlNzq0jarHx+MTDqEpReUsIXu+zie2O+ZS0eKzMvVhOfG1SLxLiUWbWZ9vR5Lk3
m2CPV9uhNRMgdsg2nXoAqOwTwziQjQ7cLVHPrA4oMwBJ6UvUYgcB3q6GDU8a4Pdeor2UbVW8cct7
8fBDeAMV9HQCPOl08q8uPejZM6QyDqqbq5H/wxT/5z6QAEOVF/i7145wnFPVu/aCiB7yKIs2NXRq
J3YIi0HZpSx159LiKz+b3mM8mtbL3wYFnllP7BD/OahPSusltOz4JDmKL0Wu9Vc6tDHLoJW5nC0j
AnFXN1YL8jRSoq+6YrPkpbE1YuxRXWkMX4ZmYqkFVRFMU3YGuDr0XgUl1BVUTO9aBZGxTQMQwZLN
RoZyUbeMgxqUl+sONfX7gDXZ86CNW16ZALUqu26l/myXYfFhZ2Bs21fA1z07BfaQn/bZ/9/2okL9
GmWvpsSXyl6B8hKazMOULKtAW3sSfv0458+yzqy2neP1yzl/JpHCRBQ29jZzUkzY4WsW2v2RTJM9
WhYBKsoo5zZqQXqKrPJxvrTAA2dbVdGwnKepg+7r1NQxGNk0NU2kg8r5KlxzORqoEGzcEYHBDJCU
S1a67lKrmxx1AH1wmXrwhBr2qGt5ypWN/GozgIIiECRbmmEaSxN8ziLB7oOCJjXp5wHL02mm2TTP
WcXpFu8bdqRO4MDuEycTpw5l/Ks+Z1hxq4XMtPLAi68cbKRmlckDz/SuyAZQdakmLVccHiLXJoP0
SDbXA8EBQOF31Dm5qXldpMI3s42bv+dptcH7Oi0N8jUEsxLZpNhHYRlE03ZgtKZOOrSf0wYNtgpD
iVVV32rOvmyxsqP1jBcCB0FNWs9Q0/U6iUIkpCbmJvWilg33S3ryQux6OlQQb4N+/OG32BKFTO9O
IBTHGo/aTBnpjA5xwCERm9ZbGhqAZR2vDTWE2vMMQQGCf6ur7/+wTzN/uciQ+fGCeVxuEOLo9j0L
H0y7078zCLH6gRP/zEXSLes+8S4Q/G1PoPFAOeFQ+D+M6kwODlSJlwUDp3zVl+WZQ0dkRR3u1oLG
1BuUnauVW8n47EdhfolGYA+Q2op/uuZjVxrjDwtF6Svo2HK1bA62SBEj9tBAuBPv3OF7rtvNIk6t
8Mq5a1+oA1sA1FaoDg0ldlNHqYF/OTBRR9FXB2ZEoFZ0FASqb+Q92WTrAGU3dMN9hcjgxgo1eRdk
kXln1PqtUYvaBKkkaslWizYaGPOhCAyRx5Ax84Coyp6KWuZCF2pC3dk5gPx86iR/stNhQGrp4MTu
7k+7mhbs0NqhMNrdF39lpwukoxYdUZAzdf4xHNW7yB/rcvp4c70NuQESyY9jmW3naU1g6s+JJ5eV
1vRn10VCpwcm/64L8LpGoVl836Q+YL8FFBv62udLwzbKF9bUKOOTdfbd84ACkJL/9FOQJ3FX/BY2
X6VpzqAfeo9kUIJdStYsS98KfiN1Bhh3lr718Ttq9KonW4hhHeHReKp0XhwNZFc3o2djUQnygUWY
e+1PywyX2pjlv8HB/SycwX7xtR7BfUTeL66m6/vCRuk+w57slnCvW8pWN74PdreXrpH91tl4EINf
fQdoEwJdYD9kollEshsfdJMn28Cu0kPFmvTO9qJwZfid/A4k/XYo0+yXPkTfRJYMz53sB+w+DX7y
DWGfcGcXa9ax4oUJhAOVq9WO+5h50bGqY2dZhokABbbTHGPPGB/axngAT4fzHRrNUHMK7PYE/bDy
HjRtb2THl0FUpqvkmYO27lY3EYDUsbfSfBTXgQAzvGg5j8+VEWGzb1ndW+2s3STmPwGugUyWcjAb
d9iihjJaJ2bKryh+4dciQIEXAg4l4vVOfjWgveYtyhyfeMzuyIQaLg2Zaelb0aLXil2otclGKtAH
/tXazfSyeIGwsTxY6r03dQSoFhiD4kqtyA2Kc25G53lQVuCtP0QxSDw/J+JIGK9wMyUbjSAiWFB/
TEw+LDKaRe7VP4nsbVR8nGUqhmObL7ijKN8m4rfpSD50+NIu+3A8NsC6CsM7QMJm4bhg8Sgy6zJh
FkZIYyA4kGwI4xByszmjQOOZOsnkRsbZtLoP/wYId6TJQueo1Z6zJDoKu6i/FbFt3JsImp3+Yu8q
/tWemO03J2s+/CsAgJbEXoHfzTc/SMz7PkQ11RTJ4kHXfPC7IglyYi64QQmTQKVqOfgX2roF90Rg
X/GHKZ46SDLtWpRwb9rBMr6NePCGgkVveIWBPqVJtdMgnPEOKtUeiDJQkKxGIqdbPPVqZFMgMBS6
5TSSHJwARWA00gKi4k4kEB1n/4yka+oMEEUa6USe/q0B+IgcsNJD7UW4zsPavgdCPNngn+GfZBqD
bxji1TursUrkBSILauFChx61BXpVy0x/QrpoM5RsDFGTGK3B0WX8TGxUFgIxmzw7oy5XvinNu0KG
2rYbu/bgVu1wQp4d4uOsqO4rPOZRntfxVywjHoMU4N5FdD+KGoxhJSuVqoj92mg6X/7ts43C+o/P
Fpb6l88WaxpEdlXtF5VuRX2TLxsrag9TcZZqAjXfHqjsqzG1e9SRNPtSpqlcILIKCjkK13k1q9ZW
DMaAyegibbv2+khbII3NsWtt2aaHmNky6gP81cnYFDHe0aFzGpWKV68OXOhs04QQO2dlv7V6xg8a
ICFn6Yr+TGd0EEkBhrLAdVdzR1UFb3GjB4u8Zv3GSkJr77EyuvcGVdI2gOoXyJMTSjzLF/IYbMtE
ftN6QvWPXEKPPTz0eJRYc1r/S4x/OiWnEU6UAmBJ7GxkH2HbDza6AcFdh3moQQmydaVgxY3VtAuj
BTKwAyzo0XUAkbbT8Ru5BTpoTp2yRASuw14jjtv20iq3LkQtnxr+N7ced/6WA4oIGSsmnuo836KU
G3k93Hkb04nGba6aMiuXCXRDXlJe6YfUdCE7ro36q+70v4bE965INPd3YNNGxbrytwzfXTaCIXOl
ps0F35L/kLCPaQvEjXdjjsp2UGuDYXfjATO2RHYx3tPWlpqlniT7aeOrelGxEX9pIpYZ75NKRya6
QnWpR8DVMHa6hWF0ztrnvn5yCO2Kl0TnblCecf24ItRpjmGLOE02mu0JRSagl8hBVH2CQGdgbsIS
ReUF6+WG+umgsfhH4pbmtuemQA0LDjEPu3PRVAVK+TMHDDKe2y/IGBfNh4/lCrEsmwbZX+VNHYKF
PfgvobSQlkjeQmtdnIUMACaEvtSyLSDRKFOg+ZG6xylWXu0GjG/twkNosl+QsVY9dOYBKbMvKnY3
20vDBPXH1CuslVECaNhjZeDgNX5s6EbDLRSd29TGPUenkfdQWlkChTPEzemAHFUmEdL9p92CX4iD
158sX0ZSe0xjA5rlS5prHgMhIYTi1cHMmbW2+8zNLqAHazc6uMAvpRFYZ108GQruRQcy09kYSWvp
JgNfx1ipMOxBAu80hvmSXFKyDT6vod8T2et5hjrWn7A7iUDT5wm+0KBKdvDVgc7C1Gk5mBRcGLGf
89dkbcfaBnxXeTnMhtJ5M+zIh0y2U/wzmqac2+RDzaLIHXs597gGK1aGC0HJWiJhJHn8cUgQjaxR
L4921nsVCIfCX5Mtox5yd2pWbLpc+00RyC9ByjSOofITgTy9BZr9hL3j12jmH8FNGuw54ZMWa89A
QVtnUwM/oLSiAUrxQ3KuhoyDe0loNxShmcuqjUzEeLJwAcZI/t6H6RogRQ7sRwzhGieIfomkeitC
t/1WD8jba26k32PB44F7stHxfyzSPV5aHVhwalTzs3Tt4uWK+8Hh+FskcjhNp5oltINRY03F0wqV
RKqHDq4EMmsALV6P3WAbmyjaAx3GK4CXN4h11g/eWPonFAvWS7JrAuSLRR1Vd2lgjVff6bF+UQMi
cAUgY1Q4Rxv1xY9eATldqfOnsBjrRQ9GvhMdBqnlJ10dZhs1hRTN0snMTTECEC55c27csHjygYK9
b7xgqZt1BFzLqnZ59uT0bfGEyCvgjaW4J8ewyC5ASXl31KqT+r3n1TBNAr060KpmEe5DNWehNrR4
EMk9NbPRGVfAAtlbarZeifQgAtwbag5x0GA3VnsrS10UXKHxHtkNa0m9yMRrh6oAvQX1em4Xn9sW
K1Tq1XuzvkPI4EadWLrGi9IZ9F2uadYItuW0RkFGfWixOEAoKU+DM35bwZnONFl+A1+23JlG4YwL
swo6BOAHMMEbOTaGOZSZ1RkdQqgCHIIYh7n5N795GI0gFxo2N//3U82X/GOqPz7BfI0//KiDNVLs
O+MhiCCyrEElpFjQ6XwA8YezKqyyX0AoITvOHSwGJX1V5P8Mofbc7akZ5yad/XmBrEVG0mBgOfz/
TxNVnx+MrkKfZDLOVyWjW1d2sXBt4zaKGHs39SHmIdScXOiUhpRl8gLlzWqvWXFxbSEN6SAVdOKK
sZMO5eAABaIF5XIwrQ+bpLMk3WgQNToP6g4ANlo0m1qkqJX4HEsjigRouZ6Z59k+6qjdHjM8ieiq
c8cAeh3pyvTCvQgrcxF17jotY385XfFzYkSpULgNDm9J184Exy65MpLVNBUNjsRrxmR0N02VCaNc
R7FWTS6+5l8skBBtwTAhDq7QxWE6Y1n3cfYXG7n0ns0y3NgYRwf+eTbbXDXNPCt1zLYKLKHLxMYd
D3o3/77sGLipIjCpUzNwUv9emJDQlql5FymPCvJqu6h1uiV1Vrbn3xeIt+SV1M/TICmgFIgiHkS+
ABHlouF3nmVdQJNSvZejc9FcvXy3BbtEDCccFi9ImhOLM3Az+XqwZ3X/RIB0gqGHCouOSMBkn03k
Qfa8Gu9QZb7QB2wIMie5gkDPviVxwi54IK2pRQdtBJtzZrXv3RCmyPS1QOSVftUsPTcAiwHLw2Od
2Wo/X7mv7edZmhgfNjrrMtt9jaIhW+hFzl6n3nCrG/5DKkR6cxwnvYH32j017XgkE8Qh0lsLIP5d
gGcZVPP6cEluXXeLQMZ0JS86tHWzS61CnqnVx0l6q3nxUjAOJg01M5n6BpwVrmaG+9nWFVa99BI9
3ZILdWQiR9FFgSIestGcUQU50bC109V81ZAJa5v2YKCe5wutzNwzowdey/DwgZNi9I62295oGH0l
4CIqKJWWX2Y3KtDwJtNHmL9Cih2lBPvXZTbxoL72PotO8ycTLIgXBmgSUZOKPxj5Nm4dLDTNZV++
VWUGgJGaoKsiFzr4IzhAGqMxpm9Fk7LOh+henovlfFm95d5Oq4Bbn79pV3faQffkt/kPhwApeP9F
tp8/Xc8d/64IX2mu6X/o96WKug53U3Ms7QMYNqQqppF7ZkIkQSvy/kfStI9mlqePCSQbD0zXgdBV
dujZWVrRXkaswwH+9JpNCyqjvZeX9pMA0R056a5pLFtXr8+x5WgrzSnyhYAA30PXG8+yHfhZqpZb
+uMGWBEwJ1e+8VC7fX31QHrVeqnxQKbOALVXmIfxkWx9F5a7PC705TTAMcOH3tgEQhhg4gRED+vq
LtnT5ODETQ+IihgLatIAHz8WzTX6G5m6EaHErO/qLU2OapP8lFj8F3XSx9Vi44gUbng3Xb21JNBm
sbumyTyWyotulxfyp4OfJD+KlBknavVYHm4DZnagE8EXGrU+vAGpsqJOMhWQyFzYddAfqJmOpbVj
MYJ15EIfQaIyTh8fyKAxaLz41ajv6AOA1kM/hKLHVhJ7Khm/6LHV3UabiWs5yvdA+v43SLsPaygC
DruwRzMS2gqkW8BoJr5/KuscCnyooP4GnkIblLh5eyy7GNA18zaZOyjwiaoCXwhiNMuPHTco1HYT
Tm/G5qdIfRw7Xi6+APWspIGYuGHda/jYZRi8UP461PmbaETxWCLJthMNJH4QpfUflQOltrEGfLOb
7xqCnG+JAwBkKu3fqZXdtdlgvoqkHaAHavKba8Xd1qvM/hBUboo4RaqDNdDuH9MByrgcAp0/1XBo
lNq/YwxnOYLB+IkGm8DK8NPIdJQkqDry2NPAbGGkKD7Lov4ZGhXgcoZ9dpOq+jzzGdKICKhNbi5q
78kN1REfsw3KbZ4tTn4GRHQAyeMBNN8o79AW+fCeswjoUt98gexwBVCike+avk2fq84+sdKI3lDP
ky1LwKMvgpn6uTAGpNasIX77HCkziFHQyMINAdu2LH2lJQkSRCHPnumMh246ncm/2P7mF+qGjudm
mX3Js2muNRzBDLb7ktWbcmzO8KA5o7un9NrUy5AlWztahTKTzxwdOdMsWdXsyN4n2YKPSOxeyq4s
ty7oB17MvJz4rNzMM9ap5dV7oJAgzpsVE58V1tKwJy0ItE1fe1b+HuJkqFIDTMEZCvAom6U01wo7
v4xcHzzYVZT+l7ZcJmIRxCI4+ilkRwCVSYtLPjpIuBhyRR3IExaXGBqC1ioZ+xUwVMFxdgsGJ9oM
YcaWvY1qTgmgxlHkXfcYSZOvwVLWb6bmCCI2263xkUzWPQppjCBwzU7USQfJQBiGoq4btWi2PjU+
ZrMN+TFbaGnhphO8RcTLM9MFcWZBfugkPaO+UKvRs2aX+Hm9pCYdEOQFMWfYXOzKB2BTeTQgEFva
SkqEbH+ZY/JQA/49x9+uYlXQfi07cE9Gg10+aKlxJG6GAOqkuxS1Vute3RTQ6ItVLFreVRDtfrDl
eNQh/rrGw5EdoyaMlq032qcmLaxnHXTpE22d4MUBLJTlKgRq7hu5BVllnww93Hpm0aGo3n2jO6Zp
IFxRIWZxa3W9PbZh5630MI3fRH4uKsv/3qWgXR3bMT7oecYf1EDqr9MCGjom4EJWnLr7NMM8bmO6
7yECPlHUyjdkS+Wys/3omnqGATHXESyjVjFCRDn98HWgyCIgx8hXBpKnHRh6wf1h66uezixsVSUX
HsIFOJt61ZkV/XDaHiruHsqE1AGkmCLcNgD0bp3WRlJW4EnUYhkBfn82bn08Z24VQ2pd8aVN/4yo
HVaNi6Ar/S+zqEtuUJZTGlxXx9ed7xm4diGmKL+bY68vRZpIaOmFcte6nbbTkem8kygJXyIvN75W
fX8iDm2fg70zLuR3vcogB4n6C00m+SNH6T1Kt3EW1iVkQ/FIftQS8WGbe+mM63qzlrwGM5CNByVK
NPIDfeTAzbKTW9U/pk+svopbguyLPPJI7KBYkDz5eXkqCs1/TED4dMATRd2Fcviu7JmOt4UZRfbB
ZaBK+bd9RCJjURhNtcPjrz9jwd+fR8eV0Ie2i21qlvGi0nuIEFAPi+Jx0VZOtC3kAF0zDToInq+C
Wqo521iaDTtg2+pbpw4NiPWRvYCNmtQx24qGNZsqMLslodwI74Y98I3ZbrAnfNts11gybnVghxcZ
0bTOyla+Vd+QW2vWXODpEWqGecdTR1vH6ix0h48zsv2tF8BS0OcAK7lN8Os5eEgdbJqRlU91zd8t
RBnf46rZIBAnvxt5kK6AnxouwvMQ2TOKZsMz5i5NPmqLwMuNk0eMCBQopraDiBzWOeGBTHRgKopM
Z0hTQMu1HCFEC/DqJmEC1cqq4I5AXGQDAQD0byz3jEBOcfHV45cL89UcW32X2A4eyaXWp3tb1/CW
qFJooHdNaENMx0jeA9wVnuk6P0o/SlaG4+QXP9W9YzQWzboXXKDWG/XiUPN8t5v891B07aMXxe02
CIp8H+YOlNLUZOQxWlBcjxvnB0L7ySpgI18x3Rt2oBAkjDodfM6rdcAcc01NieK9e/fDwbacrZvn
gIsP7cPIA5T2p3G+R04DBYZQeLhBGeTDVrGzFiR7Hrnrv2lWBBZetapzVKl4xiN9Bcii1B4QXcNf
QcZhuaLa/xSpqx1yvSZeYVB5ApFifYsQjJls1KQOoNvbnbXUGAgQOrszn1AG3h1ss1Tc1B7ChzWk
IeamCwJF/F2tc2KFQEh7rr9MFcM4pFqf3aYOH5jTZqduSIMlMXq7/9hFYWWnwlLyTIjAr8Hlm0GU
sFzgtjXewLchgPk3sysT7gCuF/wjMifuHnSvBuGQetQO0YdvF4HR2DJFdB8ZIK8WARJZ2BuO320d
yjy9GF4gF/NhJyAGODInO/mPPAnWoTaixqBt050t42iDJAfyet6I5yJy5WC3QVFImmU7I83bb+QR
tbG9TSDOt8BiK19O1POtpvfbv7aJeB75MlTJOJ6/M11Qw0VuA/Uz+pOK+muTehHxl3v6+1ex/I/e
P8bOzp2aqvI0sR3D8SAHJF0hhV4de0QANrw2rAcOSBhkjvn4XgR3ZS+DX9ZY/bYcz3sSmYGdZdgH
J6DA62mMyEttzQdUKtH9pg92vU20qEDsSa2BhFrwSHXI/NFa6vqPuWZ6rqsuQSaxzyuI+9iovJZu
3kCgeBAfldizHzQZsDbv8idbb3T8TmUNbprc2mQOwMVxWpVnFMHzNWBP1XPNjJ9U2qi5P/HYSt/n
MXo8RistcF6Fi38mVa0BYVxt5qbf9NUG8sjRJmNheHIGlF45/Quh34uigzRdFAwXz/bkyRTYyMRV
YPxo0snB6h/03lggW1ABIYJbosAKE2FhuzyRDE2umo5qUq/VobaTerFXNJ+o929jUzdC5iLnIFDV
+AXLBKwrIUBrVr13rISOpaayy9oFYcDQvlbCK6zfImXePfRoV2C4DfNbFKoCBhGfwNTt2D85aohX
oNWw77QSqn+DxtKnMCvqNZSkxjNKvrKDW6budiwL62olpbPsHDd67Ux+n2eF/RuF/cA3+uI9qv4Z
ziIB+EaXmiDyx7sC/Ag+QjF+fnLaLgB6oH+m25/sps3dLSvrSX3IH8z8itruI+cQRpoFifIyareO
iECGO0KQaO4wShuCH9oVDDZgoiqB2kdwZVE5sTxSsx2KjyaVHuLt8LV3+HeTehMd5WH/dWwxAqNT
8XwFatuT0zC+99UCC2hEKLJ5VR6dqU0H5RIUI98nKYtPBhafxGeQCPkrcIro6srevtfH9EJkCBaX
1haw0WRDXkM+/kKVXnjF2nbyIrM5WPDqM3iplevnXOCvmLx4U7ob4TXWGhFKAIT7Wn+JLXDD4b4O
bjxqwMeNh/8ZNTLIQQVdhKCLtM4joOIQR2ys+7Zo2mVh8P5b4ls/Op+lv8yqxXCVh3KyClslPX13
fQit9qGjQ5AtxD0dNuBGkQPSJJ0RnwND+5FpgT0tKLvUyE9FEv2gZRptEDxUuS48q0sPtFjzbfwG
UQxfronNi3i9RB9kZ63Gq0Ixf5G97QVKO5Tdlt5ydiU7ZDozvBj8agHC3nGLopn8hUFenBte9JYH
KINm4GK7JFkkLx4KqAE1aKO3BNIAjg7uDZPFwfbfI1MjHq88/3+MfdmS3Liy5K9cO89DGwDcgLG5
85DJ3JfaVSq90CR1i/u+8+vHEaw+WVL36ExbG40AAiDFYhJARLi7+ZpjZXMBBVN+wao3v2AHEu/t
0fgkzSg6mXG0DURWPaVp3N87iYuElgHKoCN8LuvaZ2xPrUZvt+cgkF+WVjY5fzQAf5ywOMKuxbEM
SF7CQ0a2dABx3dYecuOOSlGlHO9f//U//8///j7+r+DP4h5ppEGR/1feZfdFlLfNf//LYf/6r3Kp
Pvzx3/+ylDSlbVvgsLAV2EccR6L9+9dHBMFhzf9H2IJvDGpE4slqiuapFR4ECLI/4twPgE0LKrhu
lbU3lWZVAJL+sU0mwHC7zv0DoXOEz/PvveEt+9hgCJMTECu7hFZYg233e6Sa2enVmcNsJ4lXDnKp
1iqcqmi3qAwmUftTGTjia4hEmNsyI07s2EM0JoNACJiJ6BAk/sc6Mq6y1GN4x4+QJ0b2rD7YeTZe
TH0Y47beFvjogZHpr9a07j6DTD/b2z3Dit3OnBr5SLJfTKgvGdMAUFNgq98/ekv8/dE7juXgzbJt
xKAd6+dHD3q8whga13lqh2jaIwgcIGuKz5vMMqq3OkHQRC8nhhk46Epa9T1ZOMA8AarNkCb2z1Z1
7hvHLJQfxhmYptkwxw5ixcbRtpvwLY1q4cVmMlxcSGKeqhI8GRNiU59mkD7j8Tp/aFPwTyPHW5sy
H0ojQTqd6WfG6+muC2PzaFkC31xAGtz/8F4q89eHYzF4ffF0LKSGOLZj//xwBplUEqnz+dOySHdK
G7j8wvqECEXxAEXZ/gFQ/Rf6HEZNbmzpk0dFbYV0rfxhKqFVLEL1FT7gbuPYWQ7WNHyYwryBWINt
t59FV19cvUbEpPiYx6x4tY0SkkHlANOpsE6Nex8aRX2PRPstAvb2U6HZ9Ctw24LuIPFPVAfKsGTX
luB/pFbqUEfj1ta8/PCaQbW2jizg9sxsDedUfJjdHKz9fg7I4+iDM8Mcknrd+EARhu0TtOvtp19s
LX7fOOIgodzxy9KeFOZEZ6ujbiT5ubkPgE4a4PTA8peduRX9WQ8qe271AZ7CsrZjEIChkEVOv+oB
PTxmqsyfRcfrrcHnYkOt1HsY0qV3AfLeu8XfaJWCbYTVJh/I5fvW1V9l3m6poRIs/A9vhKV+eiNs
xiTH/zYUs13AkF1T/5w+fKnwZRETqGSCJxtTFOTj2HgdOOiVCWcYVZ+4asRXWoRZRj+eA9sfr0ao
sEQzakhBxsmFVGUXlVgSj13kYem0VmVZrlqt9hYhCRDaO1UMcZmkOlEnaqDi/7NuGSxgib9rGoks
m8mU6d4dZn5iluQnOrPGxKxWeTQh2wqBIra3ZHy4Nf/NZqmw6m73H749P3/29cMEAZRjMUcqASI6
5fz8MJOwZjzNmP/ojs2EUGymVhz4hXsRGQpJ3xnf9KnK3wpmb2itSxZ1HQKlN1gDGG5BPIswYimB
Pe7LfYM4g/7O1vrr+uEAkNGl7yDeBgOqhsYHnE48hDstmPN1nXDQuwqWPXCVRCtytlADy4z3BkRn
IngJQOtuWF2+jssSXDa+Sh8c5Ln8/qko92+vmGm5zHa5AOUus8xfngpWVFaQt6nzyCCXezG1YAao
TRKksGmVW+JEDZw49sbyIXLm1PtAvVxA0IDokqkO/HkAxkpQyRO1su9OyIMbndZr6tgAF3fWrCkV
sLBBzwEp5OBk64zBONi5Xem+3qwaB9lpLoN046BdQ6UfgxQjMoI9FTtdN0gglMLJ/Fsd2ZXa1bQY
azuqmxqJpbZlvNWa3nvlBrP1hM8wdEVEEIOpy6kO1BJV0Njya8hwUesHa2U1DQRyLXUOO6FfgekL
XqdyG4tm3uc2ElV0PStGB98IOBXBmoIdPwj7JZLxbbnqGzU+CQ0gKQFERugWOyVd0m3DBAWltIVb
DhJhYZCD3nng/gHi3uW1ayPQzM+tf5KZ+znNu/aRqgpMXV6KGMaWitTAU0CoGP/6+3dE2H/76Sjo
bSgOcQFlW9iF6/YP36FJMUx3k1k9hiHXXuf8NW7q6Fs+IOnQHx12j8hPhPQ8JACDXy/8VoIRA/F9
/61EWGkL3VSwZLhO9PxzT1X3DBuY6awyIwLGFVwszhDX8EmBrpaKMpo3YdnNT33oglUkyLeRVsQr
C6O4gCYWqaa6iB1Gu5euZrnRxawG+Wgl7XFPRQCN3oekIqSQNxFSzTbSxFtOiKDIF80mmp32A/Qa
aHGsjOp6AQ7BUTUfUgtQtwV6bWcgkoASGF+g11CbK+580/4AvS6Dsdl0Q9Ytl6DrTADmIO9bJO6b
EG734AgV3CU98K8jQDxvZiegFM5YdkaGgvvMg+rghyV/A6tIu8U31d+RWRyD/7xErGtoJfKdeuwg
qN6x2q+3Yc1ghgdYd6dhy64I4Iovz01nzcgbhXTjVPXhMzjXLeTnwFtXu81hahARAKzAXYP9IvoD
y6d8lc2V/5L0s/B8Y0zvcuSG7ruiFwcayW4RAbyNNLAseFTlCHAydLJ6f1wLiMbBOQ1sstQHqrfr
dto0ttmtuTO/11ED2Y3oZTJmLmPIaAcRq+ZOBvCg5FaXfQEB/JGUIdu4PdnjrN6QxOisY3cKgZ+A
fKrb1nw/RnDYc2GauAOZfZFRc2z8/AVghuSO4XP4MGFjBM0LCFzbRf+MOFcAObugeC6yuYFMQNnv
qOhUaXdoeiSOUxEizOZ907Bt3JnFAzzs3CtY6j6KqkjvWOXu+DS6j1Q1Rn7r+cKft6auE1bVQLlj
MfeHNL+KMj+QsxaiQWA3TJ0DOYxCipDpunZ0kRvdMwDCsViSoG57M3L+ENU2nHpFczD9uvrRi+Sr
Gc8SmNfGX2Obbt1X3Gx2VtoYyAeaQdcAFOe2jLri8Z/GSZPDmJXVDg6LflP1kMTLo/Kx1GgUpEFC
JVkDUXKjgGhjk+b4SaGODjaEA8jWmfGVklGFmPw4fZZF4c1TMb3ECQAasnI4Yi3YsWN1awGgUWAi
1eSGdlp6ABaNx6Fua0Tghn5ILk1cVOuGM/UAftJwZ8oyguJMMZ0TAe88UhLdJ0cgUOAUofwGTNUm
zQLrR9CpU98iIkPdkQ6gHqwgjHZIaJq3v/8Smr/Ollg1WMxkmBgczjm+KT9/COGGqloxGj0E4zlc
rIOP8BJBBkA3da/Cju9BFQaPCNX10I4K2/55bp0KgjdgyXfckj/EfY71wFBl3wu8lUgus15vFsjh
DxCo9qO9qylWiGelA8kq9j+92hCpSqcFbOkMEo4Qxl0HTZMt6wgT2cfrzpqSaxe24p4aGCIg979/
DPzXdal+DDbDukH/5zi0w/4wH7jjiDxvybrre067qzSSFD95BuVjkHjBDWCKGXyZtx99GpieNZrV
rx8D6lGmSPKnX39Ygs8OkbJ4/ftbtvgv6xyXSy4l/nISHw/rbztPIE05hAaj+Los6GffrcGEHkRf
4BNOtVMebDvJrlI+2/1VTXN8zZFK9ffqALyNSzUzu+gLpDZu1k3cup4dVTk4mjbk5sxcFb0IG1wu
RbqZwgbEwQh5eHnCw0cjqN7PIIRgeUMHmEcecMub9NnNLodE3n/YjtP+4eYJsTGnYxtsYWNhOspi
KP/8Og/TPEb1bCf7yQfUy16bEGXpZ0htu1howoHkPg7zAEFdDTgZuuQeSW/1p5uFb1gz4kNiXA2B
D9VGAShDNI6QcgpBMJ1izgEKtAifbJZVx0G3UpEOAQLBkzMG59Bi0Kr6d/98sBPghDn/xobT798B
ob0LP/9z8eOVLlhCLOG6wGT9/M8F1CKbEMkK9guGyyzXi0cGvn11EUGOwCU4VGp9SOagAQ846vsp
B6YNBNWrxAGLY9D1IOZjLtzWgTB3E7icQ+wXAN39UL61EyZM1v/hbcYfydTegA//GJsJ/EuUMgU8
PJaUv3qxGFR9CzcKm13aJdaxg1z4GplCyGAb7OBzlClQ4CHxXLo1kJLWGK2oHhlA7hZcjAhAR3n4
WbEihdiR7Vw5Yg4vGeKiZJYXdn4KQrhdqFjYoKVu4oGB1DHCanlsyyMiZt+QbBX/yMorFo2YkfLA
RETKl2+aangNz2D3aPlpu81YVZ3btHePCCIPu7a25ntgswMPn3LxqsfpWz/6Mc/v4wgDTI8Ogoll
eeVBiAkEDJL9FYn2FxkkxVHg1821e6gDA1XQXWbjpQbvxpWsqJqKU1fNe6Cfv1I9VVEjHaa+8j2O
Zf96uQJVNnrIho/9qsvzYEd1Hy4m3XbXTXFz+lCX9Xl2blnl2UMFvUnqQpeyAf7aibTOPtaRjWHX
hdZA6+Gw+PtdQ4oae0LJ1A4rreoQMLAgpkCOQcWRA58p09wD2k/Y57gUcNcn3AdNXmf0JyoXsgjW
bcAjrG6nTeo3DlTV5mRag0AZM4rTZk9uF7qX2fLvHCtESVd1qc9XTctsaIXYGeI3gXUyrOzHzWKw
2Q+QYLv4tFsJ1ovoiUCce2hdyCzTGEoPBOJ0kBZ09oUsrLRK9vCNwwGtG6nOTKwNXFfh/XKlTE3b
bJpmbxkjwoo3nuM7t95FTQKmON1PNDLfcMXdzTJC4VcPJvQtb4O6fI48AD3LHY1qzaV/jdLgKG1m
F2vAAaFIUfrTPmXLddrAt86QbnklcxpnRFh/1YJI80hFP5SWRu0gr1PfAh2qAHwaqSPO1CuQgbGv
S/xN6K6ozhSAIyDWfSX7yIpAzuHz0KNnM43+F7NoorMENxy+Mf1WhJb1CKJH69GcQYUFPQm1aR07
zNejkayg2JI9kAlyDExA2KBGGglRbERstTvVg024Sb+mQ5pux9mKDpYhyk/p7GMB4qZfkQHZeE5b
iBNUR8dHo++/8cpPviIvCkuJvOVXGajkDqtTZ0UNuTP+6CvXeIj8IjnPTZt6dAF4xk9SpzMW/XQF
VR9o7Ef8Kegiqf9clMoE++qY7tJyULvGMsrPkN5eT6z2tyJtAC1VCOMY7WmIK8QeOjgD1/i6xAee
uAwYazwyeB7ZqhwjVq19fMR8HuQP1MqdqPcc7Px3VAwNhXwmCK8uQ9V4hyv4aK5SdewJghjR1hdw
5FGxymt2B0jjfrFtR+CzIRVQbP3G/E6juaVr7CCya6+xC+dPwhitx8w8UdtSkwMJkSHjbblVabT5
EXsWSK3oOzdT7K9AIgLYUINJE/7Y93vWPtEYwbod3UdXMOtsWvn7PQ+OvEM6cb7cs34dtuA2KDZ0
1dRGBvvsuoik6wvoA903/M3Dcl+/u2fqNDbG3+45SGoQ9iPudtfm43YwEnvX1epQIjYHDFpXIrHD
6LG0oNMp7WqkrSImUkauvVfUIo0CaMU8hazbYtkC1BHbMoBqm84L0WMMyKje+pF8TcwQQtJUx0Av
Gp7pdKkte8FWSLXzcyPxwggTgJk8xU0FPEcNljcsQdIn4C7TpyqDIuWgHsgASQPmhgFKtaFiyRLx
iM5kSF2gACa9IRzyLdU1EsHiLlpDCnU6FH26fu+GcZuwRV5OV4F3W/TpEwvs9m7izu5mkVVTh39m
V+xprG5u1QVPJO/XVVmeyI661sEIOTY2Ngeqy0c2nCcrfpuruTtIs0o9eHbjndWO9pEleXYJxhor
9dHz8/IgkwLyVizPVmlYTn+G8zbN3ebHlM7fsYMWn2SB4EJc+zlywkF8NzcWNpaiDR5GHzwyeS+y
L4JLxIrRCQmz2Om04mtsmyDib+fska48ToV9jOPROYAacFdKB/RCYnZPbRz+aQ6iQpjUALmlI+1L
hFlja5UBB5oOktlTUqk185HzYDSbygIxR4osi68yYFdQaOvwJ7w2csRDjpEoEEai+MPogu8VlF0/
OyNL1tYw+U8N+Ck9yDAwwD7m92sDxV8ef7lu1AXyAXgIwObCcPiELGEAnDkyCn66HiS6gecrmnKr
phIM5mA/39bgAPH8FBI6ec+x4J56/hXAvJXfi+ZNNYDah2CN2zP4Mj4pyzlWmR61VnwtZwgdmWPP
7/IoQSyHesIX6YfV9OQrXh5diElvqEOW72YRyy+AlqQQyBmaA9L05fOsnHtqn50YPl1eDdewhHse
6EbonesrZSoA0ZflPuNn1x5GFibbStT+F7/eLh1N2W9ENxdHzuDhgsjf5+VGkDW7MnI8uAQbgotA
/GZd6AGRuHQsoi7/NMtw2gtAwbdZ23VvSTmtyMAwgc+Ddl92AvlS9agkxKfoUo0N8HaDVcN9gByI
swMGTI8aDLvZKnw1XztpWjsJqtJdmIzGa2HhL6+vCYq7yptDmSKEi4wfaCRXy+MqIKy+Qr5L8OgY
UKjxtYgw9ahjZPzAkfTWzk6wG+ey3kOFZPo0F9BZ0Q86ycCrAALM7OLMhkIKXixWM6akFwSrXqoJ
Ch4R8gn2RZBANmwJfCP6bYM7Af4sB6FLTQRDDTxwn4wR4px6Nq2N2H4s9UGmWNtVZmxsaPqMVI8G
+T10xmaZUMssmncFeH/W1ImsemTvTlhOXqjkjJ2C6saAabgoxA7LXH4EgmrlIivmJbUM4yEJyhP3
++B1dAs8HIA9F19kXXOkObFs3FCrkwWpZyB0dyDnIzJJf6SlZFcq6REFsihecj0i6OlArA7/pV3h
un+BxdMQepMAhZyReyrPnd1jddpXo9gPbncndAOwbgCRfWg2xnKPj75zmMsYGnbIy5Jn3xZ/nU6h
A5Wdefwj4F8GKwDZd9dncIIpM1mHbtiuJebIXWUyK1lDjnEnemleG+BNHueahRczY3fvxrmBgN/Y
Zd5SFvAXAqFZtVC60YM1OXRIWfyQRip9RGgcDv9Q/dk5KdpEJ7ONaBu8ZnShxiq+d2XLN8hEZxvk
O5tg4nLi1zQwnE1mqALCNihWAyjZ/TApz1QcTbFHDhpWUYVvP+VzuSmmPHkNwhqRDC3qhYV08gq1
BLmrmf/eGqdj4oGxaTpQa8/cr1YR1nfU1Qg2s8mAWEir8h7Olxe6TpZb1ZFuKtPjAzL+zzdFrRm8
j3RTBhg+sVhIqp0/zexMWZ5Lvqcu5giAr3zsZBayADJZaAQ+ZIYGhg8HuzZyiUzgNtBiRGNG2sjO
stmr2mCDLf0aaUnxE/JA5hcT2e5JC3QwldhQYIkGNnYqSW4ezJklSyktp7MZFMM9tfmtugNfl7yj
kgjYUwVqyaWErMrXbnT5ldryIPvGQztaWMMZFOYRG7GGy3IJVqcr/Db8M3GDg2C1XuVqQkKIvjm/
K8BZwFN5otYc8/yKZxbiNNQK/Xf8plJk2nYBe3Fcla4zdmmdOjkgNFY8z44b7xKDcY+KQcrai6z9
zy5zIrzF0CkNJrCNUSNrcanCbNQxb4zieUz6YpvHcNFT6+Cb2bmZ8EVb+rbgSZHpM5lmOajK4ajH
wl1fNOyGfgPFhxTRdwykwMBwRPZ/Wg/NNTUhLZAmGfcQX2+udgWdXyTl4DQOkWMxQbFhu1RWoUJT
1fD7OOutA1wPEyTh9BgMiSCZmX2uh/AwzshRBzli/sTVkF2rKLwygxsFkkVnbNi4CTkh3WpHTXvy
J2Sc+VlVPFEdhK6+2JlAIpauitQA0Xi9EZpogIkDtSCKBl9f9B85Uqf8EOKOVKQeotyGSc8eqYaH
WOtNdppsqS2ckuEebpDFnCyGEYLXXQlPEhUl3J4g7u8fZ3f8Aqqc9kzVrYG0Rryg/ZGKQVNZQBoB
LkBFOgy1eDbbNL3QldQMeEWE2QuQJdwoHZjtQXvDw4uS3g/WyDYm6/oNvjTVNm8L16OOfcGNx+HP
5V/bVGr2JoDNkZaHUebYFHdJGu9EOOVPZG7nCMwKNov325eBhT2Q/aoS6E2tgRcFHj9YQ9kJzN6u
ad4nrs7MNuTxVkVnyehukck3Xqi0VEFwA2HDcdwBUPveHTz/JlLHp34NpoNDWI7uJrWAc5iQBXvf
xzJbDn4jteCCf1RdAZqZrAHd3Tjm73am6oZt50LYT4Vl5A1JwC+IZ7cXZAJmXjKm4Xf/QG7mWzuz
+t+2U39MzRk2f2mxRZTL9SqEiE5dC2w+qaPfikSicysCOgT6GW0MmCKMsfx+ubVS3wZpmV6t2HiQ
iGDdNSb/QSFhR4agaKtrZ0chYazaLhOECB5brELJyo/dl2kAX3GQDWq7aCgJ/tJ3UfugLFU9pGb6
iTJhyjiQW7cs1bbD1ImQ7GpyAKsEyLjY3Xi2UqPOziG2LUkShSWygP4yIY6tZAwrD1Q442YaimRa
uSq/B+9hfKAEqaWO0qScsW28RdwNmt9IEClHMKA7TOKhgUg5nC2k7OYAzoD3z3yhVkiMQeAYug5p
MgTbMYCfrjQGsGlyUbBLmKgNR3Ts3tSHCewX90FWfptEnRypRPWyE+9dqY4OzDFGb8Km7c42wXUc
gZz6NLlN/2wnXbNpq7DZDrpoGdw9OHEQram1sGJ1V9XWkRqpqux7T5mMP1AJejmg552y4gQN9o+j
Mb6Ngtp5gFJ2+2gkl07kwwPX8udDhhC68lu2ojaqcwIDMlbRAIeQtqc6lVzauhPnPs6ut47ONLIV
FX/paOY2wuLoBDzYADfF/H4l6hBnub8vhJTpNcc6AaQLHC6swN0bRi5OuT84fzvDCn/LXR/ZXy28
R/CkwUuhUQhIDxiq3j5TqRsN+wRhjK9UogNS/qd1DKXznZkNIOruZfDYw5+qO9MwftQa+tcdeX2T
gHVbj9iGtn0eBiN8dEIkSaU5NCDnT4L+STForT0rdCQoUPH46BDX9Sk1TeNCpWkAjnYc+Ccq1e7Q
n+tCzrsUkbNzFIRQlNSH5N9ndqS6XZtUb2SR8urdgopTmq5tq4whS2i1oKAFCGiGZO1KgS37OlSp
umO6IdMNhYVkVhDCAqZfDOoOYOP3HkC7/phLAbiOnR56naJg8tl6sMB+OYvmMdNpCi4+7fumhBuF
DKhu0GRABnJhl05NYVgPrtrm7sWxx7WTiAjJ0rl1pcOgRsiwQUN320NQCRt6NIRSJzpPusUCfnE0
4VIjO2pFcuFzD1W2PTFr5cqBJIojT0SspTg49lfUQGXdavjBd+R8An8fQksoV4N4up0FxhR6pa4z
ArRaifrYerMbC/sMsZtv4TBUb3DOIhyCP/8VcVfxWCEaSfU1NOjhNmvKPRuj6i3ENikbS+dT32HB
AwpObLl1/a17DpWaU43U7PtWgLFmho7TKzYSIEDXZ7WuozOqo1ayG/o6/LVVquG9b1H79VoNodgZ
swmQXBuCJAlM/EckoGyo6lZPZ4XTBpdOWs1O2cn8bKX+xYBIxx/6BCmTA51AFH6pcWso+S5S5D7+
El3chUej5vepjz1ERH85Om3UDLEeOQ1wkOBv6ugDNZizCI/qrx4S/9LrAgVyIdyCHA9z9kQxtrtB
VvwZf0pjN6RB7lExbZBpbMNts6JiMybYpmGlENSR6NamIbbDEMfIHUJXhQzHVYVf3sloTf5MA9dx
BceqLoYOBlY5fO0+PLzgCZ7kPQjGNmUoxqvS4KBkhEQoswOvB+oJoWy/tcxXMIaB0jDJyjVXqfVq
ODm8tUZeAedWma912bxNtpneB/B/Pv9DJ4NPzMsL4VxyyGobRpxgreQFAbIu8YvxIjoZZg8zlrN3
TMfeZobIdxNyvOEfx+RLRbOxsLPSky8VW+iprucsrB6mKbWOIlXGGjRQ02cG0qR139nZGS6X/hU5
abkFzQSyCkvLANxMjZ+VBGkvCJ+ys9kbZEWd/8nKNIAFybkTwhuS9K+WcaERyrZ7vywVf7ksrJp0
KLaVMXAP8cPsejvEJvjgSna51WQc8/gKOVnrurbLMzVAXSS/AvzenRmIfT/nGX7LmGdeoBLm7LOp
srcJIp+f+7rxUp2zFLsQMQjKVp5jMMHejT0kz5dkJvT06zh5Sav2vSf3s6UnGaT/7lmJzFx6UrYT
JCYfpqLdR9Cq+NrkuxGEVT9qKFGuqrJ3XmywdGyKfogudWUkp9oYxVbZTvEETwtiW25vfe/mbkW9
kmJ668I5em3hjPeQVRZeQwuhVW7DfwcQbPIYN364DrK0+hYNEiwPiJwlPmZUo2w+z5GqwNnShHeg
i+wPsi7esOjPvGq04IuC8BL4nib5BQtO5NR20Q8tdJIA9faWZ9xd+4Ud3fPWF3spE2dfmBxBIuTf
Q6Z3GN8sp4CMDeZWbvhvHSaEjtvq6le8eO4BIViX0AjZc1UUzwyhKsA91bwurbB8HqaB3bVQS8Tv
rngmC3uU+2Ce0nuqcmrVrGMpwwPZz0Fv76qMpx61wonfXkGP9kCXoioZjh6kdroHKrWhqYA3go4J
jR1FtbF1oKkMaljcjBOYBZJgyy9kOxZZfc0iG4jvyDAhphNlz3BdXfs0L76YEXKkLVD6HGspkVs7
A9TR8OLL5E9g8+wsvBTQ8vhcsm9kbnDkJo0SC3sqgpfBLdrhrTC7ag9lvWZL1dAx9VorzoClyMSh
EGG1oUF7wz4W+DE+O3kLSJ5pHZBDljwmhQXdHgvJ3Y3bQ5+q6H1MhRXmaniTH8sWWUbh1APklQ/J
2gnqbg8WLwMBUl3+/+y8DKWv9o8D8AAqoHFbgH1FMza0QPaDz+Il5iAj63hpr6g+5+PslcFgLmZ1
Pn4wa2X60czBYunAsE6+TBFJgiOI+EeUtGrVuBx6Ce1svTIo7+bgg/7EmArvHKcKV7P+iGJ90O8U
sBkbKjqVjTg8HAVnKvrmSx847afQrK3rmAUJwpgYrHdsgIk7UBzG/cpBzP870OweEzmcE0hsOsVc
qS+WCTU5SCeyR5C19NsxaY2Tr6ruBHC33JpRaTzEEwjfQmC8v9h9dxXUf05AAzVE9R9lDomK0W0H
MLRCe7j0VX51y6k7gMZ62sd+095lkwFWYUiRfEKA6M8s7sMfAdvbwsR9VFy8yFSOUKPBb8/QILM4
rvgOyIDu2IYz1Fr73N5E4P58ZvpDgd37+M1wGnBZwycGvch+n5jM309GHXhtI8yXPGrlvqzghKDi
hJSyfWIk8VKEyKm5F6pJluIQ4FeaQfrMY0VsvaRsRLTczHPMryi2djyi6BSLsYtw9b6CkOLS6tRB
u3fhEVr6hoWLdV4aQmpQ9y0dRE+aiUP+Ud8V4D0ZZOOMfmnNbABJO8nAQqlblSqjfcCNaWlNlW/s
gp6zpXVOY3+HEDvAGHrk2kUgBJLg5tJqcyg92wKE4zRUGDFzx1rwqFIRcxvfzV0D2gLdNx+HeSds
H6Ip+rq8F+MO8m2Aak3NoZFlu/en/AXaQ+O4AsqyudABf973s9i8c5t5PP9qQWYhIK8rBPLSHRWb
EiLDeWhDNEnLR2aWkBc1t8gzKv07TL6mC3IUJ9pWAchPqZLs6BAU8Tc3QmYplajRMcA/2WXDNtb9
b6ZxCl9UGiMWdqujs1awZ5FD0vQ2dgNl1pMM7WMT+ZjxyMyPgbmtwJXj0cA8w8dnFQE9ngFlfbpd
zC8gP1IZxX2CDfmH6wPC0YDkKI83ZHu7mCuSgy2b8nyr7wIjO4K7+hNd+TZ2lAu5hmOML2O4T77L
ARXVcit0MCIorYQKKtmTRpX9VZ2mod2uqCwglfHvUxuhNPC3gHLANDKPIcHivJySaVumxipsocdH
Lb8Zrk2jnfADhBb0JSc9jhN02BVR2ZoMCYoRJTY8llibgQdXDVwdqgBvORUdO3GxbwqLC7NV8KmG
hhvV81Gah6pmWMYi+eozbwAFcxqkOyPL2XrJ4A2g+iRT42EOR4ADaXDI8iBGgrxC+ECwoOUIBdCh
bGN1rvWBim1rV1vmAyhOdUNVIUiNGH+5YoJZ8EzF7iV2W/eSpI3XKXM+YRK24BvTDY7v9hs4vjCv
JDnW2WRILTyCbKO2DnXfWz2dKZ+/d6Pi0rcO7KNVgHP1W5U2u2kSxhkpDam0sgsdJisCYZU+0BnV
RQgYeciDrte/NIBqHABE3ZeMY6PfTawsjr/UkwV1RZjc39ZYLi9X/KeLUV9eq29wIGrPHFy/6eBP
W6blESd9QF7X+6EkAcUUsJKDE7BNTcWbzWAGbM2UMexE48Yrm9sRBKXr4OCWWbobwiD9FPnJA0FK
5saP8Vq0Hy0UktF/b+EbVetNcwt6WAUGUdW1cF61QX4WzN1YJrR2b1VuGoMc4Va+9ahF0u3NoroA
HpOdqX4xdifmen0GRTu769p7cM0D2WJBsWOE70Qh3Fe7e8hSFatqstv7pbLMmx0S+jSRK+oKfWjq
NNpgj808GmZp4C70YxKwac9MyzhpbafRmNg6Tf1ufauLZei6S7kg7aZbE+egU11RT6r80E7lpgEX
xi/D/aPhqO+AWuhAIzpcvtfdivjVYWInG5lXUITZJgCgeQoRl3FVBlN5GaHGiMhOUbFTBWwKM0MU
qaXzG9F5QVsDW4m/8pYqndrRoiCTGXtJDe5Tc2geq4jhWyIi9yBVAnfJUCcPQn6mNqpBxmm8d+F5
XN/qHBs6HlEONB1P7PoxRK7AY/FI5nRITYVlO5Pucg2qs0IWgzQkbPaikMOeZww5MFmWXuCMSy8N
fB/7ECwQlV/8X8rOY7l1XGvbV8Qq5jClsmRLctzePWHt1AQDmCOu/n9I9zk+1fVN/gmLAChalkRg
Ya03GCO/XZ/jOrJeA5azA489oOO8XL0OwJ009uVgIRkmc/NcOtnQvkYSw1+nxgov8OMX6STTd0OC
WW8c2VGHrjGly2MAEkU7n+caUj2BY3xHSBODRg0GZsbWORylPf+GaL+BhDLGYd6PYI2sAMySjaBA
nvSvWkQRb7AapDs8pLf1PEtP2hJ3wV0qd9Y0T69VC5g8cVHWN/zs9HknjE5JrkQIPvY8frksrpGS
iKh21cVyTOq43pxXVIf+017P1kObtOXRbi3EnuL40f3vgdQa3PeJaU0mvnnQ/fb7OvjV/69r1VSL
Bdv2f97j66Ui84cznny79d5f/evZV5+q/OQhQTZ7eQf/+ktffeubyRTSyz4uhP+91C/s5FC7BUJb
sdM+IgyLUb0XW/vJl+2uSRX4ffkUeBA5tbLzX6vCvFfYL910CqmvbW+oUHldfhlGGbyqqG+35F08
PgNG7XZ09xbh/85cmsHipas0IDjrndKhMfCNET/WQQepoOeIx4WY+6HJnAobtphHHe91jtEiZ0sF
CizD2l5PkUkfzyBaF97HFLzJCJ/vfBqvawsq54ss9PH22RI2iS1/un+2XO8oVak/ra0gI0PiohtQ
WN438OfQhsdO3daDCRB2V0SWDkSBvqK2/xloQFRiueL7u053eheG/zKCqEoYM0Mdv+5QoxNwS2Nx
KPIEM/r/3hlyfLArLNCXASac0J2kvUN7zL13gG7udumlx9n2YJYNFdCS5WCRFXmUWM+bEbsRolL6
eis+WI2aCE9prdemiW2GjZtAV8fe595jmpRq04OezONWktn6iQpPbbg/G5T2tnomzQdLq7zrPFBW
Wwdq2Ob4durfh9GBw6m6PxCy/MPcduVZYtaACODXaQo8+0xZt1WbNDbLc2e4eHdNWnTC0oGcM4RK
12mqVzEAA2eFb04k96pXSYBzaLDC3q6jEnLhYzPKd5LRebfpRxX6fdI+V0tRFZUZFToeLo5DHGAK
AEMKW5G+0M+tEanPQ1aM/9v8qSlXIvSrxReyQvBSlrNIleJ/muvAv/ry5brKL7CgXV9iqG7H3OIc
G+BAkxBUPGYpdp7QG1ixSfpkOA1MmLqtf7aD+xpMuvWa9ZN9zDw72ufVEH3ToBFMQGl+1grJ0WKY
u2uqS+txotq5qZupuE2J0NtDHMNEK0B5oYcxRiejzfCKbM3obi4Hdk31dVyIbCnp/h0YWIL0dsQ1
hsH1MpboP6Sv0/N6j/Ug3AQQeLyHlgouTdgKb3OkDG1r/suqKpQ2KaTjCtWnh2QAER4Njrim6Dhc
y1qg+dpGLpkIml8DYmlKuwP6ZGHC9DWguU79qAHc9OoC5dyi9T6sOEJrWTTexYVY/G3sf7pLd4QH
1KlfkoNUCeoQBHN8NOC6ooA1arijutoD5GF7N8aSws8ysPato47BNhexdq4BDltv0CAMNam8W9CB
EPc9O/mpz/lzW9faawW069gq29zndaF9FI62WS+Ycdje9nVmP6yvjAqgOqv1CjYjz9LQqe/+YwXR
OTmrXWbdUtcxb2Qkx30sNRxE/tu3njWpqDdLOmM/B/MAh5Cd0TBPPj9MXrsenCY3r0H5ujaskgki
lID+TlPp/faauc92xN35zobBt/16Vb28PraqIWznyDusA+tbicA+YOETIzK/uGJ7UPG1vhXvM57v
t6Ey4pCCPgnnRs0Hr2693XqZH1EicO2AdXcZ/f9+lTMk9VuP+ZJmmcMdcaLhDhsBqQ8Ln2QqSQ9f
/X1SUChWymc7yGXrQJbr+gMp1tP6orWf/xfRh25cUlyedaPaTYZ99N1vuqN/rKI6aXBAd8D7o8Ut
8v2GX717reZuhwB8nRWL7tTiGHUEmWXdnKr959V8oh+gh/+24v4Pt4sfP3X+VgVAb5GmEQ4uTkmE
oeeXNOA60A3TrcgzfWvmBmDg1n+cDVTVVkWqdDAPsZ74j2tr7V+61qsCJaLDZ+HXLEoAf7YrXqrZ
jJ40+QxIGMrLclBYMm3Tekr2axO46GKjXM+HOlUIW/r9Q2t0881REiFLqu4bKFXqtA4m3jTvcWEu
dusofrfTRRb48KyjjUTRawbHtQ6uXTAtgNra821tORE5hqh9iNjeFOZ28ZvOFzuNAUDpNgeQvlmb
X37Vn0Y3a3tarmlrrdusnta6509wo435xfeR7TQ1jEwJedWLBquHzcT0Ni+ttUs3zXdkYvPH9fqW
n+wBm3hWneUKHxjR0yBsEvjcLIBMgcgGSDETGx0zuWKPRQg4MftU+dOsu0SPdvJIXUrf8obGJ2Tt
TALbkHnzaWqGCnClmW1mOeO3pw24BPQfcecE9+zsMtk8eXC783mm2ppL72CTXd/7XuDu7TL/qNJK
A6TvahtBefJIOfaEEHDyFERM7gYcxb98Et12h0KzYdoWGhf2dF3PNAe4UV0h4Gi6fK2pNkrs26tF
9DjYkH9ilSYVS+aMJXnUI9yO28je+qVJFjdbkORHb3qagyUiCpD2jfn7SGDM5dkyG7V5MxNY3shn
nHn+pxAY268Sib3nSrfiU+zL78EQ/xBpHByixAiOWaSR22I7zCqZ8CtSb04y5wd3QTP47XRKm4r/
Ff0cP8Gm2HbCGTmpewUTcS+QPcgi0Oe18dpbxl+BYfqhDiJsa/cR2U7NCxuLApE+A/wZ434zjDw9
ZAkKPKc6bLvQDNHvQaAjf06dMDSVgABEIWIH6NmDeFpN7ZZKx24ce9ZlPU8vE7DFUJTdY086PiZj
/ztzCiRma6vbxaVR76tOk+FoAzA182GDriRAp+S74fbqR1f3B/wLT61yblbV6JegBdvK4jTsgqQp
QiOZ/476H02B+jJ73z9IYfNZtN9RGTykQfFtkIBJzKqHils+m6DVwrHBXN7UvsVFtnGammWl7rAf
E/aPvPhA92tv8ckUAaZ5k9f+0QkTto79DhugPgM5ZneC2UtopwMpA00bN6YqcgBWzl9mYioA38SU
QVKKDRd8h0y6qwoW2FliNlVX2TVxQVarmLqdk+FRMJX9AbToD20sitc++rtGQvcACe1NIztKnKCu
1UQCSSaL4NSUs3gob6sb5hU8Jv+JqlFlIr0ARHL8k6dxczVmCzO0/LUfBuPN8s4DCMqNFolXA17I
tkTZYDsxB5DxtE/Yi19tNZ1LoePElcnr2OH5ZECR2amML4NC73BIwJOek/gU1N3OMzFPjMoGixx7
fOqNpCH47OpD4iI6OAz9HejH1m7mERSyfTZKXwv1JJEg7foXT5UULOdSbfuoaM4iHU9NDzYXqSVK
s8DXtV4/jiMcs9IuAL6C60K2nmp/4mGhUlEm6nrc4gZcGZLIvfoeMGdcc0Rfu4euT9DOTPSNCwJS
IL1wVAoeg40FUGhEhXFmW+5vxl4jdI+aEzns0K67GRSHfk4DAT+8rhNzV891e+4zhNNv62kN7y0P
/2dMmTodRekOh1bvT2VFogt0JK9a72Ksw583iPEISiMzlJMaD5A9CtjOdhNi9T6ho6HaswgSc+/0
+k03q/oMkFzxhCU+dinsj7ftDMikN+c/rFUuNBkVPLViUZMnMghZ/eKzayKuUMSbqPLwoMr938/4
OX1PfTZws1cnYWH+NF3vRUR9aFLTO8VwVXdeOvyqWr4eEah7ZbsI+FZoN1OBL4tFJHsIbk2eJegH
Y7zqitciUfUu7wEiN/0f6aFZAlDXQza1qnZKS/zb0EQnqXztJULgN5qTi2H1b4XTlXuUS753Ra7t
vKjly0PYEfWf4VF3xUAJn0K10ZYvbTL8FTd2h5Jh4h4yl4JKNfb7aGiKDe83u0g5HYKED0RWaLaY
0hke65IPy8jFqxyp65s1W5dIHLJU7hUJ5aMr2gcpS6R9svJtrPSNWLxh8KnEJgrPNCqa2b4ro4em
QlUi42HUjeFeRcZHYnqkatrmorPf2PRqGHYwF52zZmqCnH1mn3KByEXT1X8LoyxDPKktvfkblZ40
nOwUa/I2xzA1fuoKyzii0NvEvbNFAbn02hc9F++1rSdhYE1sfX15TTw33jfWiL5wDDa1CeTJNAgS
Mj/76JpAhX3mzxuvfai6PPTd2Q1FUGD4Lit/X1LuufZAFpu47a6F05PNRY4EMTV4WJ3Q0aRs+zdy
+mkoBufDKmMYWaScbkIPjmOO5onfnktt/hN46F85wXdnlNh/WuOpoPIUJoJyMYvztJkd4HylGfgb
0tDTkZ1XTnUNNZtc1pd07JiD/cneY55hhv3i9GnlxjuE7gnsavNgz36wTasB74wMcqoY08t6GIST
XqiOXnLZuFCHXQmMd3jxMwgWZJZC6Wph3zV/p5bz7ozzr8bsqIEl9gNg7EsFC9GbySParl9v0UH4
1mI2uvOK/BVZcec6sdyHXZM3xypu5V3O4PC0pH8SvQrtXuY7SVC3NSFmIYqV4vBljGBppbvpDZyV
a1NYCAL52bGRfvyALU2E2o+VXFQgnVNEpHYWSWac09GCoZkU6lKm2XgsEEF+ABpuHQwh5schkTHB
LLRW4DH1fhgxRqTWZOyqNPPusouTXdw81j20Hlu4FFMxgEQ7g5C4qPE5TBD/3SwoyE2X6dTNbSDx
jhDOq2sF2AUqUb+17XHQXPwGitR/6yjabxrP6VHbT9AY7oEBWTOWTEjk699Uzc7JqIfyQ6upiQZZ
N50qx3a2UF7bsGO6/JgcmD4JvJYPaMUd4GSwD+BUcf3rhfXBAoazIlStj8ntezx8hY63poN/BnmR
jxhBlJBpffwgn86GLauHDyOIhlCCkvoIHKSQHOU3H3HJFIGOYf0BhWxCVBuJt1izzhgOmlf0JwMS
El60XZupUOa10GARTcmH6rJqAy/JBtMdd/vanlhkbfucuOyJo9gerh0irteW//Uy+c0ewBl7ZRag
bRVIqJa55zwSa5NRCu6aarTXLuMjG+3N4PIukRjKkPKeRjSSEYXpY2vJgqLmAzQK2G+Mg5472cbG
BTK+13WtxTil/eEPOSVmtEHg+Jcv1HTm/YCeyBakkLvBDcsKB8PKb7UzeuEsMmuXkQIOLWc4mGUW
4EmejntVXYesno99m0ZXxf+ipe4DmMW3PInEnURqH6JJxZLVaPoNKXQU/Qp1d+2ZBbts5g2JBNB1
KHdTmGInqw9pv4HM0O2txQS1L9INjPjs5o59eQoUTqtIO+LBUqm/yr7EZ6RUhxpXvt1cBe+Ag7d9
M6YQX3j+IwXid659wb/igg3BcLhToLU9dxdlSRxGOYnWtkEHR3C6T1MoQyJC48sY87urZVdzmbrj
nMSVK/tm26MdqqHDxsItID6QEECLNXI2fSC9UJclhUiWhy6N3OexCkiqO3Lf9lYVjiVJjTKI/W2G
AVzYUlnetUnlbme/Gc4IdbiPqTBSfnQK3EJLusywmVALQuibV6YPhVUD0rUeZqTpdoMzpxe4HfWB
wN/hnd3QTauPBooZQmujS8ejijhU9cv2VI8Rm3COA1I0SZKSQp49Y9d1UXkoY5Fv7PStdY36Hs+T
GZJR+4vZmwrzKOZz4YTDPFRh0sbaza3a/jq5kxYWlOsfWzGKDZrN/ON6cE6w3ihK0jxZ19zJdgNu
6AH+lA0KlIWDgbZnGCjTo3kZIkrr60Z2hd645ycxXbuWaiM2isE5jnwcU6X/iJD7YYi1PBx8/WaT
0NlZ7jyHRqedu6B8E8L1HopO+9NMfFGTY1iPdlUXu3bOfrcW+J0GUXGcc+5l36QP+TBOoZbOXjjh
MtCx7qMKwbKiu/KMkXe0myPcg8QAU7qPIkzXkO4QnvbHnuzxYkfAt6Yq2ST95Gxawe+kr0x51sQA
BdQiMTpP5cmfB5xB/LJ+QHPsqjdsqSygIhaWiCaWG4BliciEdC/NFODoMhE8Gc3QHiDZ7pJJg7JW
C3WUTt4Craxeu7Z80nQAbwhstwevbb8bIjc3VmPYPGE5D19g31Q/wZJT8cmPcS1acqL9kGQ75KCJ
4GNj3ursPqogEWc4SjrVK/VX21pg5QgLtjwUcCjwWd+oacJ9qA++51Fhh503kOtApmnK0YZu3Rul
0uk6ATJEs6jd53787iFWs5sCEzdTke/UFLtshgc+oGEQezeO9J3w8ncMgaZtTcpsh+SqvssT0ISl
FiO0YlYPxYQeVhuxREnXtkIPSbi9lg7eppNptxFRciAHl58zpHdd3XQvxPgPmF12yJind8swtEPF
gxRG8z0HwDHKVDy17Gdjh0Kz5VM3EfBKurplx6o3JpE+O7vKiqeDrFxjmwKwCYWPnGx6i8XkEN60
w0aCkNw6XvaUBOLiOn6z65DIpW4t9f0AHe+oPD2A8YvICXM4VJohk/se4XfVuyVyXileDOip76NZ
37We34TQlfN9FDjMJJGId6g8fTfQ3dnVfTu+GJK0kIR9U5smVl9BgGephfBXHaXTFvPHF74qnxyL
/4P0Z74XGk4Xs7X1cjAyMUk50Ppeg6NJg6CdGUlgPpN4T8jPwHPdaGADAbV3zWYgpNjXDgrmNUoQ
oMPL7rnOoXBZFAIDav7NBII+n+w51Imk7R5rMOafn8gsjBeR5k9aVKvNoBvRo2it765NHV4N1Tnt
M3EqZqZrWwPOVVLNqLyLxy4T6ukF792tgQvdpq4NFJHKCOpcBE4pa8+dWQDymnI0HeM6jBBYPega
e5ahdprPg6NAQdilxBrJdZ6iIFN7OJqYYWQQUnulsVOfZAoQIKhPWF7252kUw3k9+zrErt2fZQp0
Ck4NK7VHuh18+2Eucv/Al1udrVyvzi75rn2nyuuM2O8ZSSR1TiWbtgBe0ma9m99RDOjz6VBTYESG
5kL2wg9J9V+FETTnrC7eG1+SQCnssTmqRLJFDmA1+/mMLHE/n0erR8vca/HCdQ0pQ8dBncUs7NOg
LYZ41WGaVXFmFSnYBE3RzunLdzcBFdANccn9SbW0+OxKu9xoSZmwl/Kj83ogfCUOTbKrQ9p9H2l6
c1Z9g17W6BwapsNzo2dgFxPC0rBuytc06361XdF/flbr2foxJcpB+3yOlI/ySy8O0eJGue4z1jN/
aS7WfHzf26YqJt40B3eKxrMbv0FqqpjodgZS/+wuqMoGXvpuFXFhbFq9zk5dpyi4q60xZk+GFqS4
2fOPUXxzkKFECYIIvm2jaMMktbyB+jaU7TXTmC6Q0N0k2RzJMNGj6KDy+ji2NcIKBa6IaXIaO3iJ
GsEaMNjJOq/vADEP6sKeeqNsV+FXYflqs562RlKx/Y2sMOkAUSIVAv37tSwCtlajTb4GQ6ozQAfz
LOCYbyoPHlv901f5T/IuPp9shIbcYDo+u2PaeGBhg5qI0/pdVeZUnpvlsDbXg42YBz/z5av8v4Yj
jOj/5+rRC9r9PAqSi8XBqMYNZsvf2Zz0m9ZGFW7najYCI0V2HGoZUNThgrjC/7v0U8TS57AJGvCZ
wquB3HEYQPzt598CTwkqgJOhdQ9R3ienXJPIud96bAL3fTI8FVH1kDEPnFHJxiGtkj+Qk4tJlLfQ
tHo8ZpV5a9GGJx2u+Tsva7QQYDTlhDhVz1EtC+ZuJffGGD95VMUi+YLv+luj+9ZhWNIEuuPI8xQj
E9k05mU2sLY5QETwXvqGZzgYfPCSsnwNVhok9gNFDJFyGE9a6WY8Ov58FTOCbI6ntURN5BkDxBvq
IT9HukCXu9MIqyBjXfhoTmjBaE6oqDqH2gRIy7fMMAti+wXFo6KqsnNQqt982fjTAFo92WOBt6aZ
dtuEEpk5dsF1FMo6kFSuYI1tUrYQW6dpy5suITUObKM2Iq/SsM/j8uakVJwRskK0vzhAtFdbqjAB
VyH4bE0o2+JxY/oq+wD131yiIrU3WCIX21ZT9UOGcIZllNp7xTS796bGP+X4Ej3hnUlN2lHdrykT
B091eM939ovnifLAI1AcI/Lo72URoZiQaj/6yK42yNMOIEZFftV09j1tMOyqPBE/4ip5I5O0wYHb
/j7E4glBVO+PFOTTWBfMQnNveUT4UsRpHTY6tm126/4kM++TC2CO8vSuP5IseaY0CMelryFakS3Z
lnGbnUwU57eetNURFVN1UJQOtqA0ra3SunZH+LgtqzE96PWS7wjISBVkWjvRu1eA/tgViuG5gE9i
pWXyPdIqFyY4xQTzJav0ciGvJDvdctVzO+rfu9b4KMauRp0cwiTVfuoweLWkfhqgAzQWWzSXsyeR
ZhJyazYzSe26WeaXWlbjxVmydzNQ39Fq6mMwNNob1tc7EVikVGHsbaM+301xGr+BFPwpMJp6tBtT
e7V0R8M+Qx93fi9BNjplss+byf/ekL9uAh9sfRvNFxKf8Ta3kVMaqCAfUeTf+ii5/2iD0dp4mWfc
2AFYp6ZK2kML9+wlsTtY71TC/zTIBztB+rvBkJh42rCegjKvFu8R+xhYg3iy6ojUhiaKX3n1B1mB
hBppUoWqcYMX0MbRPk48CMO1wmNLZepGiuH3bHYnNYvuZWw7/6lH2CIpwDNjNN0cUAJnOlrr3zlv
9rzWvDNqaXn41f4cXq9cO9f2elgv/3r1V9//eYt12FXROs8jVqadYjKfsD8WU+PP03LE7nhtr2fr
ejMkOhet7f85/Rr/unztWw//6lvvs/bNRldsLb2aQvZ2OdpvRVGxqC6nukcIQzr1P73WYBMQLOO5
BmR3hx/bP+3Pl34exUwZUHO0fZyJ+rweqmWZHe0S8bG1bbfzf9qoVxNFDulDOZvxs2PoPA6+tDaA
iOLnta+SLrN7ao+HtW896HDT9WSMHj67pJvdY6axrxd1ODeebNT8P/vWgaJVDfWdRet4uflnX6q1
oWEM+umrjx3nBjF761baubFL/Co+OBVS46VWO1e9svVrJIOEpW/qfjS+8S4BIr+YujadVSTkzsWA
6KmcFduneA6ReCu/JyAuDikGkEcKI7CWYSdisrc1zGDYDk1OLiUqHt1yaB/sND/4rLEXnDwJkVSW
n2COHTK2/JcCydYD4i5vRZN7V+iH+k5j28W0EruPYzelRPj6YzZ1Z8RQ5AX3XoGlDkBuUFRqZwWG
i+mJRD+uVD+Eh+wkH3TwQkL/sega/Tt6a8VWjG6x05Vxp9zcs8XskWkss2nTom54sJuSSo+OIJNh
QpQj9N5mw6C/1d4IYLTLFjYFmaQcfygsqGLrI61+W23fslMG0NjHzrsa7Wor4c495wkiBdVU/iSX
P1/WriY2+2uQy9PaWg8QheN9C/V7u16/9nW9+RY4Q/OwtoakVFSYpseumwNwap3YljIbnwsRFdBg
k3GnxeP4vPYlJcEu4Kjr2gpw5bwktfyDDM0/F6gJqWqykmBQlnusB2n+nYyOeFpvE1QqOelYF4Zf
Fww9dg+21uSnta/muX3otOgatNTw53KLXmJ8N5TUMfHM5r3nx0t6gml77Yud5EkWVFDXLqccQN3m
5a91Xl+7klHNG70yzMPaTOe2fJ7Jin/eocAC2wSotGJeV5ArcNB7WqXeMW2ZX5Fs+Q/o9vOSVhGf
G9G3r/5/X0eKvwAOaZn79X5fFw5G8jJRjWNnI8cNCk7lI5KB9smaFv2cOpnCtW89DKVePnbLIU41
4JzmrBbNJ6g5/x34utjIlHesTP3+1bWezXlUPn71+an8owcN0U+TBKHftOljaVIyFpj1fp599bla
B4igCc7rFRoVps/LirjOj5oJGKYzUR1PKxszFF12bzGJoF1EzLBfm4YoJW4IPbxrz2nfRBQtIJ8l
V7hcnIxCHlMhAFUvzVH0FY7B4EyQamLvJdw3K8jBt5U2GealaVNUP5otyP1u7N23qWjGo9CI2NbR
fGqzY9dU8za24coPneudo4agxM3IzumaIRBJy91XbyjYggXifW050sheljrB2kr8yH21bAeVpE4+
rV1lHxNNyEo9rE0QU/YGD8fvNToPW3Oqg1cnGTQkwRJt5wSB/2oQGh31gqBubZZIvaC/RpCzXmwx
XdxhMFzWwQhEx+s3k5/1sBlni+eqqu76ctOsI9ztgqB4WC/ElpiYbu5xRsK4MFz7RlaenWhRoQrY
3wdJNUCiYcmb1oVtXZt804tIdy5lnG6ALrKxXFMdvbzdC2/IwX7GyaFALeQ1Hp+qqpH7QMMYOh8X
3cvRfSFJ4FD8NfpdCSrrTcsGslO5/q2PM1b3uZBvjjHNxPnMcpjG5MTilndRCXRndETzt0GbKLYE
0Tty0FhwTIg/B719WFt1NTavnnVidkx2Ll6WHqigs2eaAfStDCnqIhJv7UQmK68pSUGjMY9GEXsb
QU1gyfJ5mwGkyy7J7X5PGmvJjfmE8/Jl7q1iY5syPgbmFvFR/+4ufjDrwcyPlq3drKL51psaVjx+
Pd9408hwlBP56py9i2ZBi0wpHm9it4JqaKIhiGpW+aMrhnsU1forToYr4iZs7CB6keS1sppYXddq
Pp/ZAF20HNYzscQYbmk/xkWcf3YZU5ScNWt4Ttv8V+X61rHFxuIqHPThZkLci6zlB7F3+8u3xXWY
pPEHm419FrQOm6VbO6uQgLyght11wCWcLAwQV/4WL/hrUTRhjDfGm522pwQg7y9DIgyn3XNsTJ5N
t7ygzFvsS4M8baGlxc4f04qid/KNoK8+DD5EBtEFAn36rLvbQ9mQCHCTX434ocfKPQStsaDzC387
6+QIi1SUGGf7JG11kLGuMp9UOhavY58u7MJcnNdmXqM3CmjiAea9e4/6mTpUP9ZwNazpnjT2wi9L
2z2o4PTY1miEOFpxxO4JE4fcbY4k/ZqdvdDK2Zlbz4T+/HlFDZICxRYQ1C7VKPRT1MrD1OwSkjdu
aJtPuA4+x4oZyGKq3ceRWeL2XYD60ozqzfQ6NGtl8eSwW3sblG88da25X8eQPg0uPR7a4eT+7pmc
32zhBS+yQp4fi4y3wbFmXLQxYV7GJoTgyDXjarq0dPQWn+uBzP3SGigWPxc48a4t9ICr5zbI9iKq
nLeurDHbLeRhHesDR3/youb42ars+qkb1cnWMx1ZC/OY1bm6yuXQ6eNFpZ1JuoZW1bfDfvA1Fy0j
071OpuGx551lSEYHzYC101pGUoc1Zp7lRZqNe9VHg9Fo7tTOTpIBwdqlvQ6tBwqY2DwN17XxeStZ
tw5F1ZI0qhzFcRwkaclWYJjmO42AMIRy2Noslz9AEcDl1QvsmaoFcCKaU2dytfJ1derF/PrZXEeM
phrOiZNdZT582GVaniQZr+sw1P8cUMD0dvjK1Zt/DYx6MD2avJWvazvLM6ywnYw6BECOtMhyl6Qj
GTSZKYIBdhTfrMyf9mKATGnkenzjSYIk4A5qflg8jNa+9Tofa6Db2vRr+w7jjizD8vqvflW3yBc1
roYuY9wQykXGVsyRgHHKoUi7AoAxFMsxrygiL32JzeyJEFAMnMPtXqVTvFVRLa5rKwjmaIFW4ki+
DI5dqh200U3ZSBf9q+4W5qOL7weIkQ7QC1fUwFLZHL+sDdFQY0KvXj2sTaMDygEZLz+szWou0lM0
BiCHl1ci4ylvakw+//Da5TrzJmny+HltOXIkxTqiibI2E7zfd669JKKXlwvXqc5wMdxwbeam59wb
KLhra31/XWwec1c29/W9ywXnNTmphp/m8r4XYNFsGtVubVaYy/PTLHC7Wd+bK5FBShGCWlrr3ZJo
uOcVKV4Ky5TWHKPQN1rdNmeXYgGJ5LlmrrbL9qi7VIZizD/fvKmcwzSOvR8AiC8NZ3jS8Ty1jvqb
vMX7TCb0e9VDF6EoL17w+WapJzQM8eisriA48mNVutG5s5S4RJGWHKlDFscSEc+bKdP3HHm2393s
Pdszfu2eX/0uZOliuZxNZ6PC1NhPQd+Q+0l+nyjEt2Tw2RgYsZ9e86lIQeLE8YUS6SGd1KurCitE
jhP4RpW7j53qSxXK2uDnzZM65PK2HjTXzW9kQ5HIjn54KDxuhgwGuj/W1NPiegBwBfQcDp2OxmYP
iyXopgtgeXVq2vontpnayTHk/Or0NT+76W7gB/+O79qvQvkbCvQod1fRXrjiT93L7JakCbq1uaft
oenr75WTGgSt3d7wTfdNuAdKYvk3S6nx/zF2XsuR48q6fiJG0Jvb8lUqeandDaOnDb33fPr9MWvW
Ym+dmRP7BkGAIEuiAYHM3xwMJYr3rpLeBYr3g+m6ejHr6JcZFX91Y2iS3qmckwZilCybi3EWQmNj
HacoMEF+8EIj+TaQJEonywWKVJGsdHixk2r0dnpIeqkCCPBSFEci8jEpP0zP2zzG/AV1YrIE2udq
DryT5ZH5BPie7qsQeUzTAaw0gIVvmt6/Wt9cWN8PQ669GGpzgYhebchCBQe1ICJmIXdJ4GUk3qsy
N68d43Ecv+k4nhjPRWu7pynrkD8cASjXW+KMyklTyKvBaaoOcOd15EF84/IDqIf6kBIB26GvZO9y
O198ZOczn0ckNu3ga5W59eus89GmSX90SNwD7nZCIqYUijmG19GLf0w5povjgHYuVou/Z2gwZat7
uAEGzdbqw/aZ5K12tCorvARWTlQ+Kt1dkKvGJ5Cffw1WXP42UcEkF/Qr6roK8ndIsL4oEYcY2m6j
IlJ3xrlveFELLXqqQKlITYrKarUDxHmCY0sPKfxSB+kyenc+ZJUXZFQ0YH/xCWzEPsaL4bHXTPV1
IrW693Ry3VK1EFJ8yGK04JedPejC18GAjD3a/VWaDNgHRyeyq13jJtqr1xstKE8AREtNmjTDQvCt
TZOLHLB8fc4GX2bmLtGp0PxF7bPsXicfSKsZlc9Sw5Mq2Keuj4XOsnNkZUO+ur1IzdO17jVSUhAC
DpL00qbjEXLuvdyGRcMBUjApOfBqYC+6HBC4yrRPqkQFjUAPZtXxU6eTfVh2KksxDgT+FEgDZ+lB
qHu4+AUqUOspAze9IL6a3P7mLBqKbeRNr1NMuGOyNP218bFGy+vwkmYhX7qijX/brY2uNHOnFye0
X9LhZ4kn7hsxze1kWCPWJLnxVo7ljzBBaEL2EaJVt4hTeicQo+abreFnqPTesJe+uaEHlwqbmq3s
HVQyPdivW0fffOJ7XwKGqafs4oXMIKCiRS9SII5S7KvEL/bJf9v0Kco2QeUh3m3r0csUjKC8fA/t
b/OYhpHx6had8ZrMCoM+mJazVGPF687aDDxEumiDbbzyAZucLLr1zxvSyCMqrSd7ObwK6gNwdx9B
dLhtldI5L1IkccNo1wzj2Qli56VFG/1hjBVo5joAtMIMYEfjSHOUzkQEw2e05FjT+G2+BfXb7LlA
4x5g89/nq7vfRab4e5j9AKOwTXmBS6djcdd0t6q0tWa9qzW+Z1LDxLQ4zhUAu1tV9zlqzo4+wI1H
aRqNmXReF6vYelTBq7RNs3/Rcl4MqdWt0p9aqy7owY9K0dvTYwk45P7WBAsSR6vB2xhOHj05Lq95
i3aWPenmhtwumWJjCF6k8NTwqBbG/CC10Xebh6h2j4WeRsl2bpYocF05G9lbRHzlU0sndNYk8WFt
M7zkl6eqfPT6snnWIlhlvxy8RcdGfZGC5wgFj55s9drmm8N7HanjFUUf9aUP/Phaa/aXtUPCOgXl
jaY5rm0udmXteDtp0w8IViAjtLVGe7rqUfzUjl72wDcweyCFfukhQVykhlGmrW5k00vDF6012/Mf
bXKY1RR/1a0f7LSyygD55M6zFG5NlNCBEABDnbZSVQDpkouph10CR/W1jv3y1U9KwmteHB2lLYty
YpUxEPMwL8rtVPnqhmffP0tn08CjtUCl2DCB/5Qqdlgpw+w+6KL6tZ7Ll5ZA4T16r/VrkSBya4aK
v1Whg+L1MNw5ndlzAdgZAp/akUgFKaXZ9as61fFjE7tn2SlN+IxpBO8b76xNQ/kwmeOdXYc993Mw
3htzKC/eWHeggqYgu6+Dcp+Xe0Udyl3TOPVOs4IZ4JHfHEzFcO77BIpG3PvJYj+2x8ftc2P4BXz4
/uqX/b3VByi2h+Sk4CX85XfxwQoRPEgsVjoFMwCv1KrTGNk/ZzcHwVaf1T6AOaGEYLrVXt+1zEG2
DbOP3MNfSM82Myjh7RgpEEl9vuaS7QMfA7veBIOuKsMFxMS7VjvRMeCDQIBbBZIOSLnv9Tt1Rmuu
1RSD5ALsJFc5pqP+iXUXgw3ohV1pqA9Zl54xo1auVVdCj+0H95z1EOAM4z1uhpjln8s6GbRn1ofu
65xZ2mUio028oyWYaBSbLJ9aOFMbdcRJF3Vi0rcTbgBe2SebduYbyWL4Xu2ftbDxnhYRvgkSgz1V
JrzHwLiaTaweFIxRNkX0aZ7nNzJCu6jVykNht+5dn+EGQyCAzbWYBhTgbaO6Q7TsMwiLERe6tj+U
ToiPq677D33+k9OEF+RWjA26z8PWMQ0yt4WiXTPmqpk1qs9GypmHKpvvLARngxCQSKZguZjocPKm
5NRoQ32pO7/eYx857BrHCa6pW887tdU/ByP+ASCmun0wQ9FQ5/LZAv7xXOnmuxJH1SlDrfGKTCK4
Er4p+7Rx2mtZFERJ9AH+1uxvg2rqrwAJTl2NIGNbJ9u8Lo9eNnrn3JiqXcq8gaWVGW4M3LS2dd+d
rGpBBAadtjcHOzkAEP4Lqabvi5noySRLvuVq9VvgcN0WdTYieDw3dqMA10va9k6jRCcBuBZaEqzY
O4OvvWHDtlH/qhJ9gldn1ncDQIOzsgQ8jOZZZtTaMq1misJj1JEHSUOEWfIEyYhoaNV3Pfve28pD
msLzRRxlm8bPoJd/z65RXci/qXwJkxrNNfUyFZX2YsLwMHnsSffa9ZCAv3GqrZGH0bXLq+ASjMww
Mo33dwrx5Um7Erm9YXl6y4yQldOjSeFE7xj1MsFMiKHaVV0fQ3v6yzVV9zq6SbslFNiGhEJvYAe8
1cgt2c456EMcIQLINFqOaVlRL5GSzxAB8u0QRz+brMQlOzJPfMv7BMQK8lb1gQv6u06xiBkJw5N9
wJSjrawnAiP6JgZdtvPj5tVzGzhmboP7m2oU57BmHIwVczsPfbMtO2ICdf6Epql67aNIu7ZL4ZgY
VjqQMNN8E+qBvzc7kHqhprNCUZyOsddq9kGSuFtAWYeoCH4qZB5QYohQFCKU8aO3hvJTi6w5H+1T
l2Nj57hwmvSAHIg6Qk/1mB7fBw1AnvmZFUm7Je9ZleYDtubZBjeA9zRWQ37esRYI9W6CXPw4egTY
a72byAoHLwir8PlsKxBKvtqBwzfj6wjycoNtFrMKFoVdosLhMVuC13MaHGxvUZ+t+p+B62cIlBnA
G109BcRg5gAP/WM4Y9WoQ5jfdBpUpvbXAGkwAva7bzzgfLXtEHV2NmbeqluEpou9WnQglDsFAxZN
VZCPRC8mCHwSC6X7OlXTyxjazZVQY7aduwlRtKx9hL38QqS52VjoyZ+9SQcFqvvW2bHdi+L33kVJ
fPdiLTidKu6+N653LSOGWbNRGMbSqjrNKCxhofptAIh6rLruG94HBpxgO9grZTLdD3gVXR2Cx8VC
IA5S/TV13DvwDxOz7NHnCg7fRlbtRDcC4EtxvNeNzt80BSSKLK4IVLSBSdattE6VWxUbK7HbI9D1
AlCcZwG64WNwgMx8cXKSUnqB5hbSsa+l1blEeQptl8TxsZxa89jXlfcl9d7gMnVq6/+Y7XoH551v
qbdAZJQfkdFvcysLLvoY4I9Yqc2Olbp36gGeHS1woOBOSEkpPou3DsK9YxUEPVRzx5zx3hut4Skd
0ChyqCEmk+xbM3jLM8W+W4tqKJxb1Wbmf7ZrKGLYfD1YPnNHb7DAMboZQM/K8w5+4Hvb0EN9TWPo
27Jk3uhqwKvom8bdXMekTZl9/ExzfZ8HyXRRZ+SbEIp61uLgl7U4REHVuaJbLA8jqzM+xEuxiOeY
+ahdVbNun4e+nR7aeBm5qXll0D7XEVPdqk6PZeCo4TZ1uI1gws5Ky/qj61NmHlb0KUl1dA7N4sky
Rvsw5hHr76Xw3fvZ6+ChtVq8b7rn1GmSS8jy4JL6TrQzCggAsLGjO8s2n/XAgL3hjTxR2D0OIK6I
78X7QamfZwwqCeyxOOsWgTMtOwkGzF4y0lCFgSWa1uJ1BQLzv4XSkS/q0TYtPOwyjBBJLb8EqTFm
XkuYBb8GB9nzJRGgzPpe97F1xXALjgRmoB4c66AHjTUFw8SK0+dYQiNXBKXPPKjFXWNOT2o4j1A7
fHs3okqznZYqMgXTtje5WWbqAjRzwhReSYf05KyBLvLM4g5ExmmYYKQAV3rozO5ZafF/ys042emY
aM5bwcyFC4HfAn+2d4Yph1Mwuw9jqmlMBbvs0SM1d4mb6tMM3Ogdrw3QhsX3cIjSdzXHJcZrf7qF
z8MtUQJnCRXUs85KJ+WBcjxXu5di4hMGwMpTdr70RgMce7VSSgWwpw9SYKpz8yKnwbXyLaqD/JzF
JUP22Dk7DLuBh5BSAARXzNsCxbTIKWzeC3trMuTdDxqU3hqgAP5rwyFp+D0kR/z7mADrKZnDTyFS
cIiPHias5XaOM0JwX/BGALR3icbdRf83VbZpX/9mXdPetUN2rMeazySowMTB0lpNIAm18Djr+uyE
X4u8ND4jIY8i5/iiJ4F1SgflZSYIsNBb1WNlLsYD8Te1M06xN4Zk63dePHvnMLIeYlJp21RHVqlV
c4T/DBDj9p1r6tNVS+O3UWWVGlYBMoohlOHFpKny0bVJGn4PKNCnmwJEkNXdwSbhDZartG/CEen0
uxsc7RXYros0tjKxEDAZp7UFV5+nfbMrUtt7ggXgPKrT2wyC78kAjGDnQXOo4uRzycQA+coIaGVJ
MlWqc6pnzPnKDICmohyTzg2ZPxkp8Bdrlwedsa3Koj/BjijeOrNuTiNska1U9cRpwBvXFn6hSnPP
dJn/p+3snV4GPydbmY5FnM53CH889TNgb9O1k8cAKZfHoNFqMsNIYTq9k+6t2q6OJTRwI4CdoSRI
zGX8eQtTwx2QCnZCkoxFsHHmMduzin40iHMwiu+y7LELAYt9z+03TMvac7ZgZsoFVxeCsDibzmO0
4EZrY1LPACPCBUkqxaRHnxTF8Pfxf5ukXbpny2tXX8qA6+q10Ok2WZFSCtCz0UFOa3UV7PzDhCPk
yQrf4gakgP86NkF6CKDz2q0Bt2gYXxEqR90Qz7ubroZghAQ3lJksGNzYQcl7EdyQHZ2fQpIc/5rc
JriAy7LmPZNV/hLZlDfaquCSnWQzmYkgwcLi3xvqArSv2+ooCJXKcVoghcxls0vRA7cOGrwe/E2i
aEscgdYALNaerMpXR8l3iRrgkPvT7AdQzMuFa5YzytaKT7S1RJ33AlWUxnHOpuwkPSOn5cogixj8
fXy7nER6aaE6bWwnS3fyVyZoTZOARfhscfU7Bo16FIURx9tCch/OYDh/dMv9G83IOeWoUUsOWIpE
rr9sxiyRSWlhfCfVLKuOYano+M8sf1MO7jPAO+MkPyl/Bs7LYVQNiJP01d4ry59yXDoGcMyX23i7
w9IoeKncJ+tiLaTRtW0s9e6I1AqeTIA+bthfeRqg3ZKhHqd03Kt6/V3wwFIMwKi7Gn4d8VQkR7Jq
sDEjqpyUMd5t9pL0vuG8QjX41sNc3HtNyB21kRA9tEnzKvfeTtzHgbjPYa4NhnVriNDbY+pOequ4
pA7LvzZEs229aWCHdSDUTbCT2yV3Q7ZKPD6TjWzKU2CFuk9eudt4RZ9f8HX0QJ/J5lJARODZUI4V
Xu+MLUMyA0QA5ozVMEagf2zK0Q6OFCCRXSO/3DbntAcNZUcn+b2xaYhRN7u4TT7Po36RK3e7SlBL
N4WVTju51nJVkrZg/d9qiK8sGAC5J3KEbEnb7XGQuhRGimNI04VANBF9HLoXufG3R1Muzfo0yJ6a
yOemAsO+k0shf6Te11yfNij0LRF0ZrlW9Ve72IYgd3m7vmbu9DPAK+OQMRvgqXvVqryFaRse8hmi
c6tPL/oydMhnO4tt5zgHM0hg7Pg2KnROlHAb9ISsJC/+nx/+42+QTWyvILvroX7rebt7qMngUNob
+k6GAPm+d8iNn2wAWeNLCpf3dnFvcIo/3po/QBUfr6BBGq+IYE3OzcEIc23ex274Tekydb9eYQbB
i+64ULrXwUXtnzJMLA/yt/R+9Zjas3pAo7Gft00WXttBV4B5LOPQ8lrLkbL1r21eV84IB4TJTp6E
Pk4PTGFYuiwPgj4i7WTCsV4fn6WDXc10MPXtgATbSZ7gsbOG05RbLEuqfe4MGB+5C7jyX3/XLtKz
H4IV9nIDuMICSFmfvTm+d/UFwGgUdr3I2zC8LcOyPElSXdsKoj/LiGTps7P3nWoAs5I+OYHCGCn9
pVjf1j8e0dum7J8rbzh5jbmVJ+F2CLYCR+VT25AgkLGQBXtzRKH7vL7h67MsbVINlqdQ7ftDA0jv
GDrRQfaZ8rBLj/X4j4+g1OWuydbtGKnfNj/sl+qHtttjW1a2/ffQg60cCf7UPAdw5TYp8JgiBeTW
2yCclw+H7kE0DXQWqpN+wIeCPD3zArnjg61jDOo85nP77DA3YH141YlYzGqBx3bynANKGeruzlqw
qvNYPueD2x1Mc2Yq0ejqTg0KYjc9AjMbErwH4R1M+WIXac5DvQui8tHBvHi98fKrUr29TmtdGtfH
5MMhxZC2px77QXkYpaiX4Vq29AT6khnDeZKrLycpwDNOYFZ47HofWv1W3hJY7bTK5h+tg2t8yS1E
lGTdMuEavIdU99UWLkXIBetiJT0TB4caEi/4hjHR36MeuDsyJnu5xlLIbY+X6QlCuayRp/SvfNIv
XmxkB3Ue7xKzRKDM604yyGiM2i2c3RL13F1YBLcvgNH+hJSfneWEcudli5G+XdgwdjT8nAfvCbM4
94ZZ9hP71cfz7JDLE7EOBqqmOmeOW/8+vR21XT9BvF+vYpk5jKTJ8pnJ3Mza+RZ0ISGVwAv4Ai7Z
YCbuIT8qXcitQTkx0EUZNWt/0zGTyRZ43eo4uc55AphDPvcIPRKN4sjeZjiG3WZXt1VUpAUFOTdd
uw3CcKkfaiMxDnJ++bt8OxrPrf44G3l7UE3jWe7qemtlK++6H7ExRZuxKFD6h0L+9wJtHTgU+fZL
/TaxY3la4kjD8gGM/17L7Bx2fpsP9wiymyegadVFWDtD1FUXnoXfZZhlt/srd2IdY9Ybwwf6Vwo9
05y8emdBkEYWwzFwOCl4CVxG8B0KgfuSSyZ3Rh7rQCX2aAEP9gt8Q/47mEuHdURf7+TtgV7G+/Ui
rHtlS7r8/0/FXG2EvXS/DvXyx0j1Nhdf67J1a5wjbD+Y0CLMIBNdpbNPKh6L0kV+9jblkk0cNnnV
bpvktf+G1d8+lPJ3/jHLuB1b5u4WWMCVhCD2GHzoZf5KcoTQtbwmc4EczDaYzG9orRBPDvvkVDRh
qO6l+23TX76gEWCQLkhv8zh5UmVGtxZr2zRnpBw0lCI1YGLLJEz+nbW4oSSl/sdc9vbXl/MIE+d+
LNB169lugKcfbLJU8xa93oIk1F+u/CFmfdFdXT3LtEwmdbIlxe3Uy7RQqiSC0LwOIICsnaXLWpWt
tVhv49q2/saHY6P8vUOogzGMMVMGzg4gQH6Surx5XPGEZfyy//bHz6VWbCJlUP+YRsotvD158/cA
ov1ZHtcIJV1A08s9CLsOyQ15Uv55U46+DVWAcpqTW6a7j1SQAKbIuoT7wAkRgofsXXesa0DZIcXa
T6qD/2PQ6vx8++uXJ/lG9ljfmdt85vYwS6un5x35k/++d7J16yWbH+ty0O2sf/T6+AMfj1I0Ehut
/abNSM3KuLLOHuTYf2pbu8je2zxbNtdC7sdalS057l/P+sdyRnpLxw8/9U9tH8764ZeCZcDHaK7u
Qhh9yyuOhzO5imq+rVXlhZeCUArkTGhELN6XMNtarG1zhico9Dv6VK3B5q2TDLdy8rXrH3tk0zcD
EEKk4G9PtLws8p6sL8v6Uv1r23qYvHfS75/a/q+n8ud8IfcXMWi/cefi0Ma0dpkLy4drLW4r2bX+
R6zin7p/aLutJ5bT3n5BzvOhz+0XhsS7asrwW+28cCtDg6xBZWv9RssYslZla52QrZ0/tH2oSj+/
RzCg/6HVSCIkhQ2Rj5eT3DvTW3mEb5vSKvWZUDbL6qzKDrpXvK7DO2AqaONrXZkXGrnUZeRnLhQQ
UbIyy72FjvzAauetDA9E/5FkbVAG/puudhs0bJUYgowuRTlDwkT8bfdPw+36KDiy6F/7rI/B2vbh
cZGq7B2DJiVk4cL0GtTZ3HWOns5bWf8mAAwIFyXjW9AO0eH2xstFWYvbsLrW5XL9a1V2rK+uVAMC
KX8P31L/cAZpm7ME7ISW8Bqtg/1tYn3bL/dnPbLBq4TFW3a2CIwYS4Tkj5Xj2k2OlUImBmtVtj70
k0F0bfvjH5c9Hw4ZvErZz8Y9qMCnGioFrgHSg0i5oYHkWD5cJY547asMXX6WZNlJrkyZ9Hl2mlVn
02SOdZKXfb2jt3f/j2DmH1OFtatsye2Nip6I3q3TLciVO4ieGHGETIqOVvYweyXpGNRctOlBXtFb
nFKegHHW4+aLvMh/R7VqNdhjnU3qpCE5mOfZOUEiGJY4pDUp6oZs5Wat+1agoH8WWpty0R12ZgsD
MgbkNfJh6VpwNHX/TjjbFgmASEW7Rq6q3Jc6g8qkV8VbGcMzET65vtzguUV0p73FMz9cfrmof9yi
29L1dtVlzSKbt9c8Ijk5e+a0l6ssP7sW8gesVbmwH9puqzrZ85HMufaU3eu/pIehvrWx1ttgY4hV
XJD7n7oiHo8GQoB7HcYsVahnCJAWZ3wm2Wvp5M4MB5meZa/nAfPUkwTvpjp4jbTsqC3nUJM6uy+D
ut1Ir7nLxpMyl+ZO7TNAesNQbJqIV10KL3PNre0B8NTAFF3TxD2oUWjleySDMFxmZb8nKglqeHLO
jR40j3CyyDUjGgvxPHNwL4rVa+qPbwui/SVABvYF/k29QzVuRJWDqrRlCB5lCemJekQFIrar9CX2
HJQFze5+itFCcIAtHHRy+0fP8uentGp+wHc89aZWfhpzE1et1P+Wl0zJa3zgL36gghTPmrfem63v
HtF6Mrt+QMJBa1HHGYZN0NT153oG08uSvHzX1dTeoqgDvCpCtkstFlsAk1DynFsV+k2ququQCEYZ
qgTHjRFj9TAuewglYSYw4CgQJtqxKezyYZ6S6kG2pMiKwkH3LM8RFiYIbxVxsCsr5If8afhqkjw7
tuoi5ZeplYEdCUocuyUAvHF9Vm5xEaN6rUL4NHyMRFUUDHdtVoAJ8tqB9XBTuBeQGqTXPILtLapf
Uz9FT8NSQHSJnnw1+YaspnKWpjLDpBvdRVS5CoTPDItsjRM8NahhP6lkQp9SRdO20zgGrCDYEdse
0KrU5lrmWIriIbuZhqF70JLOe5yXos6A7dk8W7Cr6bHuCPUs3WqlgyvaQHbGnDCbG0cdXRj/15RE
88OtBpoD5V+HZ249voos7xGVmWhbhe0G3VNj72iWuZumJkfjDTB9YWjmxXaAOgNr1Xa6rSftBit4
ZDBwAC+9sLxWUO2uzVKsVZ7PY1IQQx2QNrLhppX6JZ/N1NhqpqFdpCim4D+NRV8p28mD5e6FKcFm
RA3eeh/AqGuP/ddkyL8YpNLBhUP3590y4TODTAStUFSoxPTzL9Kdn8M80b9OTQJaAUGct2DMgF2j
g/U4a+SSrSmx7io37y96H7enNI2LB26BBuW/VV+aUeHhylLzXjX6txrVoHs3Sh4Hu2qgvir1S9yT
OHIQe9xLVXaQCn1Hfj3f1+Omx7hjMy3dYy3FlC8Gy7UcRwabJkeBdsuYsfvjYCv/5qSzeSenqhtT
e3C88AQ5DKfODFm0Ax+carf+BW2Q/A7DObmdtzbm9rHp2n2uImuz9bFY7oPsFaPCmaB90bBWts07
iBbNC9zz/oHQ8VlqGO22L5jWQYbKRsSalh7S5hjlx4MS90110ePCNRCgNrQfIhbLpgKD7op+Wn+t
B8LKZYraiexwULI4I4OZgGbjUuim0h4R29S2UpXLk6Xq8qlywIQt18ceR4Au1TLRi4/2+Pv276RJ
7h/tooZztlw/VKdB5GWThz89z8w4mCinyKYUVTDDcF/r8rSNLRKSfzTKbtnTQe7YDY8AZ0DgBcMG
XBeWCmXFoKTXX+o6CE+9PQRovIfVt7I8yP54COtDqqPaVM2KQ8BacXELJx54boIouHZLMSTonriG
f/xjR9+n2Ml8Cnw73kNhiO/KMcPDcClkS9pMVtlYNtgoqsVa1OA3+C8d5ZBb7/XobsQc8P9ySOoO
4CtU7fjxNG1XIHL7PD6UKtHA7Ye/TnrLj0xFqTfXtF14FKQdTauFAYsi5X20FDkCE/dSnXwfxcLI
HyCvqzHB9WV3qaJcvlk7yRYOend8+DryyBwcu0RVwrLy8MSYFOXifLKA4qMsJXs/HCpV+eEW1dGT
gxD47VD5tT+OyHRz35UAND7uWP6qqYwhOz7Phf0lxZ4U5NLspnftVKV37hgBONFQ3uwy8owq2Yp9
UoTaq1qGw9XV67/yUFNfB7tQX/WwfugYYB/ITcN0QXSQr19voP/l1K1+ZwMt+eRmnIpkTnmfombw
KaqUz/CRg0fZaZbBvV/E9pPsAym8TyHUveRLz7H+lAya+ab5UfGuJWfpwjcne1WbBvrlQ1in07UP
tPR+XArE/fRhYyY1m3YzbxizQeMtVekD0ZREju/+UpMB91KX2CXMpfRT5tXoaGtGu5Wq0TfDycA1
dVeaFor4G9vq+hdsrJAuskZ9H0Go/NT02CKo8PWOC7/yE1Cwcmdnvnkascx8Ku3xDQhN99Uqv89u
4362FLe9ZGWEdJKtd1+bGSCF6lj5EyI6aOmG/e/AsduvQLb03RzjIm43/psG+AwN23YA78lWHLb7
GWtY+ML/aYIW+ffOD2265YCKzeZrOXj1Hr+2EoU5p3jLFMu+NGk3obndF286jOkXrN83slMBxvYG
AuMzTF71XppsvyG/4A7lUaojahJnzZuSrVTr2DWfZrJ0UpMzdoN6r6L1psOIvgumGVxCYYXGXY1W
DLTo2keFzc7vCbrH3Q4sHrKeSMvuK39wLrKnb31vb2qDxXOH28nsM/IgGBN96tWq38LxiS5SdSLV
BqYQ9XdStTEiwgdS969SnZXpu8s3/0FqU589MV7nT0YMvscfg1MYDcpzmrXqfeRDIw597KqGvHoC
6LNHdqJ/Lr32PYlb9Q6wwvCs6y2vSoyqfJW4V+kg7egiHkqlzh6kSQoTlaPIhsBQdzqGqwXusZkd
PEv3GDraU24+N01xcDu3wrCw3iNjXt7Zk1PcRR1kuUUsuLxTVIqmq1xkZtVpF3s9ouN21DyGmoMV
+GS9oRCWflWtytujm1mepApHB0i9XnwqzRFJSqMHS7B00/rJ36DpB6omH3FXVluA4lX6FRR1doSO
7xx0ch9fbcu4y13FejXDzLkvEwuAxdKtndRfE2jJM5827Z5pnYYbEVvuUsxa6m+J4DXgd//TtnaR
LUtpf1W9rh3/6Xi9BQDT2fFjPc7Nw6hUwKULF+k7UF0mX6Jfueq/m+Ngf2qcEX2gXC+uWWjYKBtX
KYi4Yf7cV+6zdB2N9FpHhvelbnJ159axdZ+WHgYsdY1aCrqw79CRfiiIX+3jYusCG7qqJS+VO8bf
Ow2AmGW4zaNndsFFsZ3kGKWh+oqqSr2R0zvzF7X0mh8deSNgRGaMDuNknIjZlqjultazZ6M5zuvu
IGyp5ZskqwuUcdGoupaMqVe7DHe9r8eXGnHyv3fc+sjucm2FRwL4GRn/nToHaryT/SG4x6ucLXZc
Gu0KOmHlmOdbVXbrnpaMB17t6NYz0PRny0yso2oPcLfXU1iOeWcDL784oaXsU63QsaUanJMF3veM
101z1QzTOdhJNj1N+Ljs+lZt3nkbVaA/rvONufMz2jzK78Z7c4eEKelYWIfnV7stzB9wEhGLNBnn
efp4abPEgaQSzPu6quqHWG/rk2lUwyVyWwt3X7/ElqBz0McCrMrABzNTL5HF8nv/axyM70lkKr8U
kJa3H8pyDam4wvo5pcP3UFGcL5rdZKgda/NraKMNzhQleIRC7R6zRVRcVfz0rk9j60g4IH10oQKB
cW4s4mcMZLY/h18ZgL9BPlR+6gE+yKCTmGEzCU8C1/yVoYysd/1bgDVH0770HZhldIqbN69lTdj1
lfYIbqMDnoPDErwrZ0dwzfdPum7gQTU6i6SBmuIWp3XZnWw5Tk0KEAmE+y5B1gX/mhfNGby3PPW+
aFOs3Ju953ENkO+tw7S+SLUzUJ7Lnbg763GPMJXGvOzclUDdisb13gMI6ZtqCNX7vir996iev+pW
oD9IbV4Q4I5uPUpXT3PuIs3yn6QW9sGxTcv0xSx0/92fySUWVvNaGo7z7h9HP3O+xnwqj+2otken
HYJvhX6sh9r+VoLIwjKnqk9DMBRfsLnb9lbkvrCOvGLyUDzUvoJ4fgB5o+tDbXNrW3ZEBRlnnHUX
Jst4ROxo4iVCeM2IjF9id2ghphY6Qfe+dmiM2thVdmcdBiwFH7ql4MGYdg3eyDupyg4StsVDM+O2
hWX1HWAnfjnoKtANGI5uiN0VD8ZS2Ejx3rmKcZ871fxCFOBLV0bTtylagB4tfA50oJDcS/Uv8TxM
38Y6srbj0h4t7f+7v4vk0trfd33OAzxt2wQugm//Of/a/m/n/9/95Xf1aoC57Zl7M7fi7cCC/bkc
pvpZd0z9aC9tyGXUz7IjZ/F7a5MuCEU2z+XS9uFYvpzIWSneMdb5JkphLWxLr2rUA09G9nebin20
l5uHtZvsHGPP29Q1fIOgfFSy1oIwCedr1Ooh2Du867seHZtdNmrFoxSjyf0q+k/6RmuqvR4m6jWo
IOIxSEkFhXb12i6FVG1DgXR/q2fVrme5htbjf/ZK+1qVI6QNbbu7PALQtjbdzrTWUwa9eXQfSy7X
9x77DxTJvK8JfCYeqjI/ez5cUn10Xia7974bCNARLfSGR8t1MRxN0FspUjUi+wqbGOLxuSmV/2Hs
PJZjhbYt+0VEYDauC6Q3ko68OoTMEd57vr4G6NbVqRevUR0iE0gjlMDea8055lZT7fkZIsOw63jX
FXj6hC3rsH5GmCHn66tWv5CEbV/9TqHRtbw34RU3KkftEd2ITuqApm3Vph2Pah3C7F4Cd9ZEnZ9w
HT0sMOcy+Vo3rIseVvfGQmSFE703DyIVJXCd1r/LzES6AxDdeereJkYsmWeYLhrsGCDkpnAYguCL
icd6J1VZv2PyBxZf+65E+wZiZHiOYpLgk67tb6KmV/Zy3GYHf0zFNQxUMjGkcn5Kw/Qb0WH2zYtD
4uCPkhDQsYj+vSNPZqeNXXCtiqa5K5aFJjM8DAtwicsOmrpYkRokG3pbXpUUXzzIZHkz2EV3Xfdf
dyPgaUNo5EQAGnCaZMlkRzJPlmyf3AXAOshVa9JboEMEROgEo2mdPG7JQauvetAluwprzSXJMFVo
o5jPpoWyGHe8cTKzIToUoIxPtoj0A2WP4mhP83DMqnE8SHJUnjKtINjH76Nz0vggngbTOiflRNZr
TZEk6hJ/G7etTAKDXG8tuxgxugJdBgDV39KfKDdpbHZ3PrQnuMFoB7nioAaq+v5+7oj6Idx5fIh0
8MidcPoupCgVFPJjQw/aDUdZexotC5Y33NNnsmd6p4qm8eKTQwWCOk+9agojSFjw47g3Yfjw0/kj
aayNTx7ZC93rBq5NtHjt5+geLel3ZMjzh5RoHxR+sZfrAYXywFK3WcvN2R/Erl/ewYrJ70AHVhLx
MDKhMiYgnUhMPgp0iWon3m20BkwBs+EEG3W8rQlSX2j8M9C1+mLrUwcKmTOAmVG5zxoFkAzwvvEa
Q2thUD7ucyFFD75km1dTwU27BsGHosdyp/vDvk+H6UUYzJ0UJXiwCs4UZcoLsAHy+BIhANwE5dDv
11epcXKotUE55qYyeNQSiyOOoJip6qIM1m0COfzW+VklJoCI6y7ro39WGsuWdeX/3PK7+5itfEI+
4Pd91nVVZeFDo4HnZiQGXvWyJcqxlbqnjgDL4+jLGfgKDkkGb5u65YDTY3kK0c7eTG1BzuXyVBUT
piWhF4f1qZ/WioM7MXYIecAkZ5hMCpaFmofkPZViKk+jnVQkWPBoXfzusz5a15E0zt6NikRpyFFj
/X+8bgYYVWJQ/3/ee336z0eb5AgcGAk5/6z7fcn6+WNUzscsfWmmMHzgmus7RWzqB9XHW9Hn2r1s
m/5OG0LJnXP+zaZdxLdGVezXZ+uLhGbft11mX3Rd2oMumq9212ApbPP2uR/NytEGM3hvA+kBQ5H9
JRRlm1tcDuCAu4GSqxE7AOXtsvibYsYNdJD4o4rqmNtO074scfduonflhTr3SQbifsEoUF1ypQq3
4ExnJxFydfndsG5lgPWf/QSRPEVrunL3hESG5OblHdaXrDv+Pu2N0XTMoaZn+d8P+R9vLY0JfiHV
f0rRqALMXD7k9w3Wp+kg72l+xUfPGiTz3I0BAUREh5L4IvUhFhLVvBWQHG9TY7n6KgUKAxFaP+tw
+hKplFp7k1LBxZQJLollUP8/T5d1JHUPl2hZrOuQYCobctHogixbfzes+63rqlrOtmIgFWB92hpa
vonAwnhdPFHer+qPCOOCXcj1qxJM2N/6cnoySybt9dT49/mc9x5Ssf5O7WJomOaY3VgaUJUYiNtl
0vthX6CqheAYodkntuqgpzZMkOUqPphydM1TudpmzHVvZVi7VAyoXqd6LVFYL7JHvl3oUvO2nhMD
Aoo+C/FGpuiL36TGZ6n7R5lCZgAJB19TUicMpR+LsjXA91FkoKHRfY+TffbzvPjUmvhdElSpuVoi
oEc1pOs9aVgC1IIO0jObs+HRr4cGpjkTiHXraIblKcywAq5bcyI8z34/N866NU7DjMxLmHLr1qk1
0mstibdkeSc6HvlNWlf367ZYWNScAC0xJo9uylaWrjFJQjwO9Dm6WR+tCzkLXmdVrg6/q9ZHpKGG
XkyOz8+rfrfKZmbuYhpRzrrObEJwk1aD7xQ4qPu73+/nyEN2aURhHP1ZZd85JpUKJ9L9mNglLSKf
5omSKifb6pSTjI8Kz3qk7NIZVMy6YV2MFtQgV1r2qSVpqra/r1F86bOcS8h2/32bf3bRzRgP2frm
v+/WE9Ph9uZUej/vu27205iP+GfP2ZAklzgs4WmGjRFseXtpqLEI4mD954Xrhp+PXL9gmMn+1hbi
6Wedtn6D3w+f7ISfoG928qEJW+9//Zt+9/7P+ypfWQC34ec7LEdhffTPl12+3M93Wrf8fGhXZjcx
YFes4ju9teRTsey27uCLmjLP+nDdsi6m9fCvD4XVgW4YPmw6QhepG7aMNohTG5tLk0SVWxNgEURY
zYImf9eLZoKhh6axlw9G6M870+7+IsudvBSwohx99mpCdKQwyKOw4YPZQ3cI0/arznx7y5jpZIEw
jSo18hRjWlC29qchEZEdd45UcyEHNCvA4Vs2NcaGdCurTp6YZ+4x4T2KpredntMOrsf0UPsV4uLu
UQlG3gybH0Ts5NrLzdmM8V9WqJ4o6GxSqluFUN/DYjhLdD2ngkjECQRDuTT8CommQ4Lfd4+PmGmq
nZwiSbmr20S6lWOmvCV5RreVfxKMRYiXW1YNY49NKk0uP+sUQlycuRiyw++rAip5XlaDXCI3Vbpd
N+BBe29nHFdV22PlnO+b6r5JxXA7MBBqzRoWes6UfJiRjAAvi/kiwaNUErJCQg6xB1VnQnZoR2fE
aips9IZ6eu2VkQSwZTGl/l094OPPipMZDDqqfxYF1WIXj9m4VQtYY+u6HALDbiZljYLp/13XzQwk
QJqqu4oUvcLS/ZtsWYCjsEuzum0NcE1pCxdnZAxzOy+LKNXKvTWZk7M+5Qqi3cbQKDAMNT+rftc3
hniO9FY7rqssqVLhko0zcaFNsVnXrQtN9VXaRDAb113+2QAxT5uanw9eV+tqQX93KvLD+sHrOj8c
HMNuNa+dajrWy5dcN0aJnJ90AwDhskqnrH41TckbgjC+K8pNgSH4tlWU6I6e+fcYVf5hULQLIPL0
PBJWdbsurBnWP1grffu7Lp36nBA3yPyJLMUSlkZfI/O6OyZ6ot9S7Nd/XttFxmYufNKPwrYhRcti
0uanZAzNemntfp6TkFRt6yIVLjpftoelrp6WwXPcWDezzeignyt6RVUnbm07kW706BQsT7Qo/s9i
1OvXjqrlcRLpMi3E70P6H8KM3/3GBMpROnPpXd/IlAuD7IrolsC77loWk/fzi5rLKEBr3DpQkZub
os6CO0GR7E6Ni/vSD8bTutu6YEimOsQClfv16bqvAmXd0yuU4+ur1nU4KlIsCcmFOdzo2nJg36a5
Zt/C5Z6Pmta9BX4NJWRZr5pZT5JU7PixhfN/3Q0C5oHOfXhZ92DkdytHinaKZn5/xRS1eymwjVvM
ouYtCWLVRgktsgzG2bxdNygtcE+5pDmzPl03AEwR1yplwEjyhgQ5NmxpJWua20dcf5NeP//uG1I7
JcysMXepWsVba0IxAc4yvCtxQ3jEsyQbzYSM5ppt5W81W4McDr/lDtRzdCfaBm+ollA/GKmHWlpK
qNCSZbIuGLvMpGWR5qnOI6ONMiAOTyIsxF9IfT7g4f88Wp7C13vOW7L8yNaw0d8t0So+4dDH9RFx
zRn962O7uIS6RcK4PloXwyqUXBZMahFOritB13Y7W6XjPcYAX4rpIfwRXi06b5lhd/0iqzNllpZZ
7GJ8+F0wRsbqsD7PVtdDL7JnsRiPusVJUy9fgWwinEfG6j/SK8Bu0CApCsDdPa4LtWrHmYCjeuFv
/PehmtqfUaLCwGhysI/r5r6fcYiuD2OwMyD/k5g2B+B8mnZQ9n6OmDURQZLAGYktgxbiehR/NgN7
OS1VmR3sE+IOcJhhXxAbadIkLHbd36kTXz60iLSodiPxX56u3AfkOh6Lrn8xOayniDiwbauIt3AS
9mZcVLUJb1PYJ6442Wb9e3+P9vpo/Q/Qwwo3IuBYSaSkneRO9eokEPuWoLajoRXlwWCSkFRx7Uhy
txuE8ZjyV+v6iEMfU4fMf5ifgFIzJrcA0s+S7sU1JubFlJYvimtz+WetjzKgDZsKLAj33V45NpAt
gsqg0aWVkPiSdDz/c2CwKHPcDLsBoWgqriRlPvV+Cm5VqH+KLJQ2mn4uhno8NqEx/Cw0EY1HX12O
XDa9ZYpaHbH8Vkc7r4COrw9zy+6VzfpwjV5dH62LxPQr1E42NIxFO18scSylVmHQYdDxv/6wStvM
D1EGCGDxiC5/5rpY/+Dfp12mQZZRyM30Fw/TvGgU18NRrJ7T9WE7U/DKM3Pyfv8z6+/09+n6yFYG
4q0w8HLxLuAEstAW2d/vQu9EuOuEfkoW7f36O1gX0fJ0oMWxnaPmvK4qfZ1wh8BiNLLGGvRrooEh
9fx/+6L4kypNTfqoluMBW1xjPw/NTh0OCZAvTPIc04UPUQliDNbF+jSOoBArkfRdM6QcTgRDts7c
mD2pKFI8nkyr8DRiutpinJwgI1o3JJ/ak62KWYwq+ztqP192Oj4o5QLWZTxCbmxB4BxW+onW+UbN
enyjySUrqtCBUUajdC7Ds4EW5hL4nUu/vXGGKbtmCreI3K50z4ayepKr1uWSUdJCp7JYVt0B3MAy
tZ3lO9z36n4eSBAyLDJpzee2bvOtoAmDir3ryWJpgm3UEkQpckfqM/ojyAQ9brhcNOIboSqGOymT
tPGllliYXt3C/gdPNz9qIj3kZUn9jkiiqBGv1VCRWTilW/BL0UbH6Fe03TkMatnh5ogzOSwKr8GQ
EXZnwK/oSWJaupJM6zWIKargpXKBskXboVoyolsNFS4lCprT7lyqA/nGVuOVICoai1pjP343JgfG
6m2iUnj93NvnYEpiNyJgy89jGa4pEaWRQrm6lwHfajF0fEIzq/479nFkyyip3HHWrZ0P60Yq232r
hhwEOHSRMDjSIsQr3gwCXczwZFtL6ZIgSMZjzZfJrXu5tigK7BjTOOTJTpMmjMASev9ukHaMKGaX
/uMbg+dwY03490vJSGATIdOxZsaeAm+OBR4N+SZ/eJDb0z6x7kYQSHs6nvIZMS3pGRYJDHLOP7rE
pYtnvgsABluBJZO11QmYU7ieQum79cmWqcfL8gtSY6O9pOH8V2ejmzfcKCsm2ZLpXwu1+6wy6Egq
p6irDD1hTdNAvzE0ScyRY+FRED0XSUMCroFPDAe3l1JO0ASm8DmRU9doF6QIrGVnVNtnn/uFB+XV
IZeZfNCMFo7FZxmVHcGEmHsXVc4E0Uu/dJW0zYLGv5sgrs+V9VGmpOoFcvA+9dK2tZgIDkrvLQPA
3tDCE1q5rW6HXxIcVqcYySZWxvnFrihYUIBUpL8mEYlwjbTooClU8uxYvoO4YLnalHp+2D9MirUl
CBf5SIgUSxIy3VZmSFLymVRKt52rsfOmMC23kvUUSnnu6HHmb+o0pz7T51vdkIrzHPKGQ0tlMFKU
m2CMW9CU06GT35n5h649mf2mq++bhKjWmrwu6vkbwy5flbYHzwIgydIIPW77JxS5GrCjOHRJ8cwc
RoOKO8NfdWwCU512GjMnNsO9LiTZ6UF2GbF4AiRWCUSSYL5SxkeV7OUx6SsWxFBZ6faKFuhsm54D
u3/3g6oG6lR8xfPLrCbA19LwE3Fu5jXqIxGKjz16Sbou0FKHkw0ydelttGNnedTaxqkzKZkhAjZ8
9ZvyDQgT4zUe9Gsx0rRP7bNQ2S1ThosmM/rnmh5velKH27I5+3NHgGw+7YjnNUiXzcP99EFyNvXq
hyTv3pSOQHm5nW5FzMi/mxdcb0EhkGh0Gn2CK3QOZLJDMwzYMOA34dZFBxAsfu85SE5dEgosadKh
HBlkhUKp3HbHsZe91KTgT6TASSu3dab7d2QbthtaO7E7VuajMWaelndcCCQwtGn6QsZ96ik2De+m
biOnabJn9KKYHFvm0GMSkZeEetOoCRJecmJRRo+bRkqfgPnfgU6znOa5NyDQVVGC7344WJH6VUjJ
Vxapn02lERZYQ+aXmUNR4d7lQzdtrYxmQaSgZbdSdEThFLwoVEHHDNjfMBX3clxdq6VQlU9LI/av
1phELwx84RCpbNMLB+5dvRklY7E7lzd9GDtRYVAtWYS6VTAeCoWbQoZGyADeB+uFq6YRuLFyqLPo
xkSI4ZRpcc2S4jvTzENVGe9NxMRrFLehlWaekNM9QhXqQX5LXsvg46u3hmNLmlkAqtqrUKBvOi2G
yDP0iWdIpNGrUjs5kp6Pnq9JnxZko9DvEaJH2kYQKqW2prGbxvqBmDfa0JnYUQXY6TOVzDB/zEd5
K0j13lqhgX4YzUqk8zOTihdbLuJj7wahtTDE/vRaCG08fZrmNvXgzzyE9fxZjMazWkx3veGqmVFt
jWC8zKA5EwPyXEP+pGIYlwKMtVU0cAYLlY6aaA6J7yPTNnZDJHlWRNb96xSVb3aQPhhldx4NNI3y
8BS26b5Bg5OM/CbittmCZANN059DwIEI2gCj1anuJSUzcKn2tJrzE6q8nu6rphgo4k4w4+BDAw0g
uyLQ36Z2fCObOnPMVHpsLEA2baS+NlnyOYDT06rxFX/ZX2S76GK13dxHh05kDxM2cjeViz9lB7w8
gsPUJyiqOR73ghCxXUEbAM2fRu2omXc0IIGpNYeg6+7INCJD0KI+PrTm30Y0oCm4w5KxTdR7LkD+
AlB2JDEQeSnnYJvSs9rmdwloHkeZB30jbHs3GvbhNWsA9EEbOhSj3sLbTxDLT8gjQnI0SWM/EYpR
XPENI+EzwaarnJGlT2WHqnCrf8pZe07k4aXjSzH1e44QYUD6TJ/sWjpx5btHXFY6XWdy6IOrQjJ9
oau7Nh72Y+Fvm30z5NuGw8JFgpk/vcPRobcXMf4fQAGb5TWiSrVvyVOTG4LFRvucFLA+Oy2hn5Jv
h4izd7D8v2lKhHKCPi0f62eja8+q3d52VuqS53BXtsGbnjFvxEJGdMOQvpp46uGTFr1La4aUB0H0
58xvg44A2PicYUOtDIxoxo2lyQiMu51gnnGwmS0X2ZXo0ZpxQCRTq+J06Z6NlqLynFqjA4fnJo3H
xqlMiICyQHCkZcFDYaR/y3asnaxNB6+yOxIjMR3WoXzoZfuPqTGInELI2XnQn7SGUXbZ+W9dy3k3
d+rWAOZtNv1Fo3oHOSXxQNwZUko3tPJBiaKdArn7DIMQoVNACU2jdlj3GgfZ5DASeTJzQVcyr1NN
G8O/ZTl9PGRedt9kMKL6RJK3qgazoamjPwTAtz5se25wjCTv7C957LqzAoiM2Zi+t/z2QRIT2E27
exMtpPFJitC9dG91Y2+DHqRoE5FRbCe2l1IiqGlwpAjjvVyWOHkYhFUidquAikAnyxkV62Sfzb11
IGTy2YyA93AH7/ryS2kZG08Dp2cBXyeOzkIqSJgbYCjG/Fyq6I/C5cfDnYSqifyeOarOQVR8EzIa
OkLpaCtpj35jEVSSfyiQ66y5xiWhkAjmRxb5nPmlC6qTwWAxaPNrb9M0JF8E1NUFA9ETY+0ni6aF
qwdLVoQ6fk46M4DE6serZXOrMSYvsbolYZC7uUGAVNzAUa2eE7Xi7Bhco57lG73PRgbjaeIIizGY
kaLbCKLvnnp2e9KLhZClj/DexuFRL4aNouojAytCMyITtoPR3UrDWB4iKbnVAgbkZNLmqp7vNCpT
VTUPDGjDfodJW2uMzKMg9GiEwQd8K9ipCZq9UKk4A/jRSN8U/d6jIjn4hjaSDNzSrbxmJRgzEPfC
SVHb7mc9qL0GIqY9xG4865e6s9Gmdn916UjU8jkimDWnCA3wEe1dUm6wMt7GvRBbOa9egSwcu3yG
+FwsiOa3ShBcPdoKZv0ifCyFyUgIDZRFkcCp5IBxZxGBmUSCnls7REs60ZDm4MYG5h5jwhWiv8cd
CMh+mMhsN9St0KYHVTbOVcwZGHKEE0GoBF3Jv7rp917aQhzONqFi7CJjfJvHI8qZxxRFqkMuSLXJ
FI4TUeJXnBjIRmbm6wZepXZaSvD6swSZb9G2udBDXtTmJClbg8Ajx9ale1GIbQ/gdrlIFQ4cVKxQ
EwLq3UKXI/0j4cImaSfQga99qH2ohjRtfbUHloyFFKIh09M0BW/HiFC3+fUXEt4BBibEJob4Vxjj
t1EIIynRvjWjzR1jpNyvQ03iukkJUQcvqMp3kSWrUOVMLyHl1JFsfiWmrr5TcPlLhnJ56hO61iqN
+4mookRV/gDsyzykMhgoNcWTk0JfXrCJqBF7qkpj30p2QodLq4zj3lR6i3FAXLqg5hroKe1LrFTg
qNuTFPFrK2rhNGn5GKc5diTjCBjTmwvGz0Nrk+pLkcIx0nA3kDgOtXO+GkjYS/E1KfZnmc2xh5Ct
5Gfa3Zn58Go2wyck0f08Ta6hKm/FGOnQkgcQvZgv/LHW4ZMMuUsfRC7FfZ+Yd11jYcuIs0tvdTRQ
KplGtv0a6y2J9pn24Ld/OiGD6oYhSoIYiTuy6XtjmF9SXZyFYnDqBi15TvQxatm8KZl19EU+eGEk
3xI48qj2pGLaXb4NwulP6Os9WkDzjoYKAS6xD7N5frHsP5YhIRJRFxZf1o5u28YMsBlggq8LvFgt
vAmKLTHnTl939BvCnVTmlzx9BJtn0+z09/wm3boMtc0YK8zEeoVd1SjfSKqhudaxCQB2UvRDu0A2
uN2hOcnNzVDJL1Ka0mrp1J0/wtwbfcLwUjBoldm5Qd9+hhXSe107ML5o8pQBxmA6OqNKZl/DjZwc
GEnrUIdTUqoi21WK3uBjyENIbcn10ebmlaa4lhV/TWb4EtKnnKYuc6UeNmBsq9PBnJ4LEaUbX92l
goZ0jg8VD2qwMciBKUT3kuTBUqFm5u/H/Ndso3a5IdArqRUqreTVSbsYE+lkJI/jyN1bJ9V7Ww4M
OXqjpU3Y0B4OCYm2TRuG8lfpk5GRhOW1DcKtRpDI1p7GU5moH6mEYTeMIb8vvKGq/USR9EhDvNhK
aFScijN+Y0smc0ObU2kYmms+bW0owNNEuR09V+X5SQCdrcAWWOFESOlqxQ3ev9SnFhJFX4WfnmVT
AmoelyQL+Tqtp6jZhwA2HERLplMX6teggZ1KHxXDzHdBobyZirQ355H6iY2aRyu/igLUKbzuL3gz
74yoh22lhtcZ5DBk3yRxSYOFQjDf1CERrrcjd1NORQyH+TuSGKTf/Tf5llffJmI54hqlEHSe9eaT
rYynqQZGAmeOLHmtvulr8Z7zzwKJchcltrqTlsjlsJzOqS5DfY/ybhtFzNNkxv5lOTxxjiIDQVS/
XA6NTR1MO15HF7wLAN+GB2KFHhNFlTwSsHZPGEl9Z6h81ENf9vhcWdozte0HM+sYbSJM1WcUZ0RX
Y504pYnNNJVLlK8x4OXcRGRLrbeqkde8yob6ViloqTI0ExRs/xQcPCcftDspTSgZCu2lp2+pBEPv
kf6z8FTs4Bzq4iGYjb2SMkAXAaF8XJ0YAUDaYw5rqbBbq05DaAxJmILVrR0Gd+VfLrw+nZ8BZ+UY
9nepYKZm1Php4oFYFCG/hDVBDZNakAc1PAAgTbdouG5jsz/TVsDoJ6VXkQatxyTwPCzk1km7V96D
3Ho3u+apkflhJvoT2Rf3qpF7IiCnkAhgKOAEyU7HpuZswdaFQnzfaPJL1+ofktlTV0bp1mhk18Uy
xZiY+785RxqOif5QddekggPOBQAZ3AJvVl79ZfJqScF5hlQIUvucqMZM4a75LKtxW5nSU0oksWOG
2uAOBQNvWUfN4PNrYRTT5YWNVVzIji7SY+G3H7nAQhF2M1BK5E91d2+m4qRlRuOqUseYKkd+LwOo
HmNJ8sSSz9vZygYrOFH0cfEZZuEecMWxjsKtnOhfoVVTp6rpApKkSpRitFOn8poYBIrWVXooeyJT
O7ncoAp/T5QGuahKQrcebeKExnPcon/zc8DB+oavcOrCGzPKEQkP51xS4DsZSuhgevQH7Y/fYqHw
/e85lx5UooRGowgfpOQNZmKuz6orBTJqrEG9TrDHPK1VPs2uPah2dF8MdNZxAH61/nKww/RtUvrn
JMdXTdoC9KuCvzkarlMyXIoYeZ4fvDOEeCdYNXTMot/q5fTWlYsvT+ZGLmU2isC5gD2uorZjbL5U
KscdXbzQ0yZKs3KkEgCvUk0I32ydRIqkyc9ZSpxSof/JrEHQQZde52A4yxUIaTu/qFzChWnt2qKw
3GwAcpe3m2iIXqK0Fu53pZefupZ++GWJ1lIt7jJoja2ZcXExatKW9BY83mnOh41PfjwqJ7zaSnnC
Z3SvSj3idJy/uCz20wCWMCQbNI5linpd3vNrRHM+C82T6anC4ArwguSDK7vtPMYkJUbJdg7MEw7K
d0NUb+k83/RwvmirGRfOkGcjgdYmdZ6dF2gwrWCn1rFrDh2CY4m0qHi+Yl46Qq2dd5WubXTwBtx/
FPIoU9dSObv6We73ZDpA0UcGPlodkHX+qFKz/4wmxRuTeoqjMaLjV5xftPSpE4lHgOptHbYvYU8L
fPkJzhMRUwhL5G1g8EPBP3GdU39HRfzFN9srldsbH1A+swR8aGmlbEghOqUiu29D9TUbDcFEL2RY
i5/KsqE8iZYbYx7dr1KBQKYoQ/G43DMbuydU+6Vs409mvw+4QNsD2HwylWffw/fyopfnuvRfGR6g
xwgZovgU6s8SjZxaIWylm/RkY2XqHpURZb140hgyVAH5kNK5MEvpylzzecyo7c6duSUvO/cK3RiY
04/2NptB0cwiTfZ5fckLiQYBb7CxEumTea8z4YUQkW/tx1nCN5mBrCQkKxit4NhHA5NGyAn09iW3
jHViiyd9NzWZcpRSOlgVTgQ6ESYTNSuUsWcou2myqwP2uMipJzKYRkXL/khTAzTeTJrd+vRnHRj6
mPOySX3PxMIBiL9UuVe1hI2bWUGWwZL+NL5YIgLGTYCFYY6TW9nToTCxpGNyejOoIysC/ampddKe
v2c7KwxUO+FT6QNiz9TmaU7rZtczQq8H7mF9TQEyau/JF37v2nRxdnH3maXhIJTe3pn+t0lmpzul
yjs6Mu41DXK3WBYBOcfpq9QBVC00hvbGoPz1c4uThhF25vsfWiw6lxKR5YENELYGxFnO+ZsMLktW
dYyGZcgWSqfQRMPnm5+hrX72DfLtiYuw3/kHSMwA0qlYtbb6bCdAv/VtOUmXavm4aOnAaAbyqQHy
vW09wc8De5iTLDHnbj/F51k2/mTlTRmL3onT4T4P6D6nlnWoS0FJ07xJVNzkpvVVjzoQ/6C6nfT0
Ll5aB7aUUTYc65OQg8Ftao0zwiYFHlfZkXyM3KuCaqSH33oMrgdOa+2Q94JAHZ3Z214LQgFsAmWH
bEAkUMwSJmqimRAag3oT6+VNHfcvY7YELY5xv/O17HuI5ubSQtoIKG/LOjNlLbC5wU4a/QFN29ih
/BJN5sUOvtVGoydbk4dmMeEsIyvn8hjfZ8OTr0XQhSzmaGGgBQ4Wa2dsYTmMxehadszc2dQHh57q
Lo5k5TmxuVrDjmV2S4llzMiHUqKT6Ki+GL24Msd+MOTsucmsdCPVIkJoEbzAGMHCbqk73Eyyi9CD
y+AiOjSJHaJySJGqc5ey56ZXMaur/I/Vpds6SwRD6kmyI8iUV6knjV7YVraM9xknfzZQqvR7misg
VLC403Ef2pE5nETukpWnlpsYhoKjqX9QUoCAsgbypS9KZFUUrPTyK4kr2C/5sE8n6sxKqtsHVRza
rO2cKaAx1cwUn0wzee8o8nG3KSQnR/TQpEV4COJ+GUCrrzoWF4dqZQDuZKxv5SyjsaLqH8XSevLf
KiosrpJIjF3bc0PNEplsfQywBnYMRu58g19lXlDs7GR8J/21x1/nolEpN3auQ0mfaHsYS2JNV1Hx
i+ZuoF/GDwYyQrKrQygVDO+csU66u4rMdK8h3mgB8p+oy18CvXLTjrrNCFFDGShrMpYqD3FfQfzg
jhBWwnerLpIv7SBvM8aUzmTinI5mEsuFfGOXQtsJuau2ECIPcxWbjpHkm1AlsGUOuDkEgWhOA/X2
xELgHifjk5EjMpXbR7pm/P/zGekPFVk/auJjWlBWZ94KpzY2iF7pt7AYoEhUeXRuTfqnVU3RvtRG
CVMsPMjUzjZzq3EzHpoXED2bXF/GnwXWuLk/6AlX0jQqnnJj1vamWqBmFsV0FM3SE6qR0xC/gYbP
TGrGtSl54ng3NiLkZyENAgN2QyGQE41plqE/ZWmduaaS+y7IlRwtJ67XMnaJbMsBQC2n5E068hHJ
xCmspbXuCiGWPIXqrIv4uTU4tr7SGvv4/zB2pr1tI+ue/yqNvB6eS7K4Xtw+wGiXJVnynuQN4cQO
933np58fy+k4SfecGcAgWAtLskQVq57nv4QxACZ+9tB8HiuL/7g0eUn4RERifItpjZSM5XRPpmsC
LI7TI1Kfw8HPb1RCKNxR2cLjW1kHcY3cd12x3eO1tWLcYDTSkXVmlWWT61lbTpEvI7/bGWzcsRdO
sVhtjWxLsligEbNxu1MeYN4CV/ZZtYzmNtW9dReNT6KHddnZ3UPtwfUEBlRtM4xomKKb8xBOdFK+
GbgEEdbxvxTCale201755FAJHLo6wij+SNjcKl7Qb+YjGqNLp7YK5tMODJjOwXYjg5hQFuBpdSJ0
OmYjLQ6bGXey6SG3xg8J1n9xMsaG6WbI9D1CJfnEssLknjMK7WXwzWdV/9YN0wvSM5hbIBRulpep
tlSUcTzi0N4z4ltcbejWRk1gUJAyRL2mhmRC3EPpu+ueHLOFi08UdOs6UD65leGsW63CcC2M8xOZ
P3udTA7ueAY5HdJeS1VjpcM+B3IvK1b2tVuEfYwlmhjxisf2PhLeeGV5KrkNtj5GBiTH9vNho6AF
Dw75rlESdVM5FzQuWBiq42M3aLupVokKD9VD05ERsfpmqftZvRx6V2OhmEy8e/8U1M2nxCJFJr7p
XXhx2O2zCeap2HUDUCO2A+1AAjpwFdbsuwre+NnHj0TJMbPG3GnV18pLlXefhI+vV+Kd4hZspdG+
9A4B/SIiBA+68r4hKIDfm4vub2YR/BAPncf2MEK9YQ1B51mZ2WuBPR4GG+uCNIpuFKNAPd8cueWm
Il/kQFFWWseez5418esie1VF/6XpVFYsVr/TmHu2s+h2nydfwG7gXon6Kfledsa6Xd3yH0XcVUFE
+MVMtgESuIANV7ES7VIVQ+fKE5eydqOrvObeFuXK50NejIULPJAkuFa65jpo+v66cNYC9OzKGQzc
NtrncczPPGEjVsFiYRTQ56o8AwdSbMZoJuw27DswbQMgPxUvESQrtgrRna663jIoCb0GuRlyRuAk
8fP2nFkwc5WvxNr7z4q/I/uqIu1kXHc1abZpyL7a9qzNYrA1qmqAdR3fiqZOW9+d6nM4H0yibylI
2itZZSUlVkZEHorY4r+tZwsab9ilwB/B5OrMpRirO4qLin/VjauiZB72Cu0+asOI+0B9qpGXWGm6
bi99sXMsy1wZk/vkh4EBy42Ydl6n/bry2MikPTyIaFENebkvh/q+s4tpq0ciXHdVcj0AGSN3THZO
VEm55ceDsbHTxugID+RqycSxhGOOhaWPTAXR4bWo6va6K5zbJOMDzaZkkRZadd24TYGH98bhoe8U
aLI0pDdQHTtX3kiQnzBjEwxf+lZDRdwmLR+12qOwQBYW9eeiRMkFRhdLoXTtVvY5JSO2KiajXrJo
XXtQBztSrGjmzEYb/WtUjSvP6hrsC6/iqh02CH+DXPSu3ck/+RZ7FbZlm1gvgmWvxMRjtP5Kw3+A
Rc7wypSLeJTtXDRR3ZRtTBjG8h+TkfynwXPJR0G6UsZvA/7BkSe069AU3arJUn+jJDgjlJrzzTbB
aKbN49B03sJABnlpj+rSrkfmZzG9GIOzqwQ22dE32+IGndLkaznArVXthrWfgolRNvqHXhQPVQyY
ouHm0ut7eBwHtwLh43vB2gsrVDxafWG7xteZccJCHHWS2tXF0tPtow7yOiH/su58a+8C+bmCqPig
zTbjfqGQbc/5AGzjpU4gW8Ijygm+bgbPQdQmSu5dizy1buNRhBbIlZWP506QPTAN71NwAYHCrLL0
+mnd6kD3u+o0tnGyBZaxHzvvjF0I1BdiEbE2ANWxGdMfx6c0M1+raTgZRntmlYpscXCIPXpwdyoA
gupNbLTc3fPqjDzK2YoCg+VsnRI5EbvSbPbagA96Otwp46SdWrBAOjjgTR7u0oolbuOKVz0W7SKz
6iclbybiXDEPAz43HWZmCeipcoJDQy6NmNuzbjTNUcMsNgqccaM0jbuqp3zpGgF3S3iToMyw9Jnr
82qLrNIezCSP8ljV4fcXnxMLOzFvEDhOK6++2T7HRvylqYKJu1/f9iXfixFiXojf+saa6s++IAgZ
RTOdPiKDJvB40nPHXxpIlBFhIGNr8jF3VbcB+MQMexU10QPf/639pSoqd+UTLyBMS9C/dtWF0rOt
Mv3XoR5ua91+LZLmyRnrO7IQ3lKPFHTybYyzXBSlSo/tgKHN6B3yqAquwZYBJBvLA2fRplPJll8l
62x74oBQ2hfN651lmYETm7NZWQM9n51assJ2Z98NFuIPV6MYtza/oMzPtykTt2cpH0UbfkPcLCPy
XA7bXAXWBv09qF4zu37CZ4podJafS2OjeTw5mdNRV3Z3qdGhfpx90WMHbPqwbp0QSJ1qFPgywDst
ZvsZZQRg52kvtv5KQtNZB5N7GoCkrTINaQSg12Gpgul1g6vBnLRFFAanIldwrRTp0YKtFmdlum1G
U10DmzNZXfTLNrO2Wj/4qI0VJRYs5a3OwCis8fOPjauKTakPoxN3xwDitVs2zPDbsYheg7ycRaea
vcgU/m9cOQ2LKA7LWzZhswfa2D9qU+AeiGwshxrvcccMtfVgZ/dBUV1EixEEMtW8jXDVp2BdHaLl
8L3NkxWzFSpJly/DUcW4SsRHNPVugH8j+jcUZKwGkhgD5k4gp7ZloxTrvjg3k6odsrTb9Jnir8qY
RVlR7/JMY91KTDjMQr69IVs7wXQKUyYgLyiztVo0V76DcbuvYrsA4khzlXrtJgp05e5jMlTrqqtZ
AjT+RdFY9PdZ/uKT0CsjzChdXwlXyqg/W015NtRml7rJuG401rtJE1vEgwRkoQRFFq+/NL74UhgH
XzBr4hNokw775oJxyA0TmnvnvuKR8kzwyyidRzIo2wEbODgtB8GmNPBZRgy+foawcg569Rz2LWgP
bV/4SbrRCA9YqXUZdHeG8rAcLUqMFEewrkWlP9VDeA/CkuUoOlRm00HUyKzrbBJ3nohuDeaUjWO3
27iatm6hXXk8ySGLLtucBBnWlOsoIhqJY2cUVgu9HMQKGCUlx2exU4CLqVOi5nC5wzzYjp22sZuG
VQnBRhfPgkWhJEdjqF68qHuJa3IV0bTQytukbFt+NFD+vPyjHlgv4WC+tl2OXr++EmpSbBG/J182
IqxQsmu3gi+EZEnYF1lF8Ew5i3y6D0z7MbKHnaqLfRmwVFUa/Yj8DnQPA4xOywPRrJ12cfymGcq6
VAseGEhDdK6xMUuesGr/pcqQDYy/GMLAhy3eE9S9sWwicUmTP02eu6rGydgGjfbg4sNalu6noJ0R
8WFwVHqAFADtcIFIh6OZ4nua6wS4U+dBRcWt9fIzgkcdyKvuruyIxTQ+ZNjctk4QxzC084rbFCLD
wp3GY9a6q3AycVGiCxmTo0AnhTSrszGd6laY6XNV41WmqDZa+wDS1O7eNQgvCxdagenc9Y3Ggs1c
MeWSgUYjARiu8RBj0AndBHkxU1TPmdquFFCqJa6hQ6ifLc3GMxTdwIiYe1t4u/mRR17gacpic2EE
Gdx0qD5ead6Uor42q8FZkmtk241p3UIpxSVprXqdgenpHZCPQ3PQW7LBPumUSvmKkgNWj8RWF32F
giS4VN3mq+3JlyeJxr7U3hOCZ24MtYLn2rRttfYxVQmBoYo0M9K3CsTu2rVYlLBQ7GGrzGlA9KRC
ZCdUfyQ4wOrXqz+XjrZpK+PY2jZ6KAXOkDFzNoIWdk5As21OfWE0Jy0P2xMBiIm0Xq/sgI/0i1op
hn1aG8VtZCjxLdvq+VxW5DX8R3SKeGxaHlqQXuBry8pU6+33ZjoqQ7fG1rA8yyrgAOQhTOPT+yBR
70fM486wNqe6uCUOU94CF7srVMQ7ZJXA3vW6dNXdW4e5V4KB6YZ3G6zeByKQDku/15W97AfYergZ
Suzr51HlAW7JLoBQSdqadybraqtuliDsTGRc/qpLQmepIepzlj3Q7hpBu0QEtM24PxtD9/3A3u7G
MbL+6rd6g7UBUjo9Ca2/+mulhYqFcSRPql+/VydYq137IIzkoLI+yUespwLzwl5kU+ild4nw9Lwv
PYBTedE3V7JouXk8e8BN63CI2nu38pODXhJLzPy+5cnRODd4ICwT6DfNMrOHU68y+cpLx8qtlz5g
vb0sRokbbSE2GKu3gX2vP+JVSNBsftkqQXUu1t66ypdy3OKJrItxkq/Uh1g2Tp7jE5Cge9+W6Y7t
tLKUxRDm6al39Ye0VHgfqnoWpVbfyXE0riSUUZVHOZCZAeorM9fbyNYmMpcjmF5YNUl+Iw9mUlab
uOKnhVRWECxbK0frok/rpWwG0Zzf8ILhrsKDmVl87pOGUwDqiqTW+zhxPQ7sB7ItQQp90zQiPBNi
DzZ5PyQXUvAzcqAobpCos1e5H3a3MZKaqxpVhbuxKq2lB/vmnrVXtfR7K3lsiL7xuzP7p2BCz85O
TPtjNpjZIlHa/LNRFa+YykKXrLInp4vSr0ORQRuMxEs2AWRPnPxbM7CiSMmpkOHIl51aMHFM6sUb
WNEsqiPRKiC5KSo0hhUBP8CamOVOR+8p3wbkQl5JRBxEM5UvSWXf2CD8v4R99MnJgupZZU/A6q12
P+nkbhdxlIybsPCxRnG18gYzeXQ1E5spaDZclnV+XECpnBQWP11Z3sgGzddsJgmvWMuibKhCgkOR
nygsdxjqrV/hD2sLiNlKFpt5gNzWnXU3OCjq/XgNvJ5z4NPk0cy+zIPlVNnqRhEaKsRzHzm+S05w
O5Rm9/ZWZUNWe+02q8lpyS5y/EFRwfl3Afn+vATPBiN9N3UxdpGkQM+4BaW7tjQjLEGL4MTPTFk3
yhDdIWIQLivNbD6niXKtm0XvkyO+mRwv+Fam5jMAb/ept3QHC+QG2mxvJ0RV3PKgZLk42HrvbNi8
dvz+U528uOg+9l730cyRcgnMNewBvqApnm4yu7A+DZaeL32/n25dLcw3rpUit5PW3RXofmeLa7N3
xta0XokyVh9BFEYIJgWXUo1vs0nXr0WRIrQgrJ7UBLnANg7Ka24cEkV+Hl/HbJ22Aq2FUxwbybYt
UUlJMhJcadyPp9gUzVZkoAoyg+R/a2jpSWtHfYuyjX/SXN3a8kOxj3EMESBnwuVXdpUBOtkWUPt3
woyCG1YjLOk02/rqJ1foSlgvDfvwRd34463sGpqTQlTmr65DV//WVUBzvlXx+N52jcns28Z3oKei
I95n295D2xS1ZcIZso6A57Yriz5Y99iFropKJevn9TepXuOsHHnTWg+n/kYesJe1lwI5iY0sanM/
rYOJ64vC3BZMbRh3R8SyUfXx93pYDm/XBRFBZUf3qiuS4C8Tbn4IVRHpB+t/aQoX2Rt4SuwGnV2O
iwoYyx4yMLyEG4Gq8ArQzrCWdX3ueDes7sHoo7hJToh+ss7uxaofkWeSpT7w0mskynayJAeCn+bu
ItzzgDMzhjyYhulh3Mxv6L0OPGdFKtfS9+2PfuQ/VjrSdmdZVbhOhqRbtcsrLNSHJGlWqt6DriCA
0myUyOC7ww4yWMNGhI+pTDGxLL0+2zwWAALMlcQm4+VbuS4rBPiI4771lEWE8wk1zYf3IWRDbvrN
2SKljua0gwxMX581b1R3MnCfKQlvghvz/1Lpm5a6UzRC/PJC2VEeZAM8VNLB88XTVAAfj11r788b
0DKoxHVH/OfspyWwFlQDPxM1rEnymPlFLxCqMCf4OHlLwlHY2Wum5+5N6EO8cUvi6bI+td075D7U
O3de7pYltBglaOmf5Ye8QBXKHHGb9sasXMv6NmBH1LfFE1kcG3GiAXvViNRlamI5qwW9cqht7qaF
PG1GnEuzoUPK3FQOsqqKYlpl+e1U1r63dy7EtSRVvv1WL4u/1Zm6o+3TMl73DjFUfK/GQ6CP3w+q
Wt+ELf/rZIAXTwPb/KhFkA/UIi4+k7R7MY3Celbs7LHRtGZvWMLYOloUrN1UoPqBBvyjkWukz2B4
ZLrDfOpr6DJVSfiE4yWmxkyYoDKUdS3Gg4PKljdGYgUqnPkvG67HskxfxwJRz7bWP/pmrYIgzR12
7L1y1T/tdK1DVlQldb9Qe+HvvDRja91A7XL09LlwtU/4kyu3CGbnh0xHZjC0JwAJQ7sp0yJ56lSS
aKOSaBsFCtdny1syQLpun7rKL660sko2KgSxfd766aMzjnuCkdmz1osc1pPnHdKgi249w/8mX27S
Hb7BcsjPdp52155PlmGYL5jfBwhKcloR2MDM8o0tcpJfIiRJT/IgsqE9lUYLvNZ0kDhQ2KWXACRP
Qg+NYSH7wOWcT4Fpw4EzDt+LP4aQ3dOieErTJN+9D50IYMGG0jXrtoQaMAzTHt0W91qWshgCmt0h
ey+LUQWKBXjqvnfqa5uEYLOviYCADlPDZV4q1dPYkVeNMqP8ZE/krcMhqZ/zJH0C5tF/xaL51LIe
fa07C0pW5uNgn0+L3IEmsFDYyM/haNeH35IOIGQc35jp9ik88Qae8iwul9slCnO6VixCrKW3svje
ECdKig8yOMuOcPc5fFQ6bMQFgtRHxwpKd1MXQHz7war3gWivZEkeZBdz7ieL5cwuMnqfeFlj34SD
quwzB15XCkudXXqHiIIO+WoVzs2yT6V46jJJiIlWpkkfHqtf2dIrV2+X6FqyrHTfPL915nu61nCW
MCvTvoEwxCA/XuPt+t5LK+4sXqMGUnAYiqbfLBtw2Ld+nGa33rzlCNUKrM6POqdum1VMCAzoDpJw
MFf0S6U6zrHUo+oIl+WJPbF5r0KrQm/MuhS1jaRsBJ7c5kY8ykYTVfsVOJBipxbgBJtOFNvMBu+a
NMJ/CL3cXhcd4gh6NMCjgt6JeU4H1W1IrfspAWXj5r7yuiG/5r1mHUtSUTXmfcpYawCy8XEwRbAq
ogQCEUiBO6KZ64GxLsIU5t1UeQRObZ0dJiQ79uaIugujiRay1RZkOsfG9o6k5xEYDcPkuqit6toG
sUYKvQq/lHZ6VWWR+ViJwoZT4SMHMqXhU6EQQJg72L9eSS61JqjuBF/Ai7xdaTFjLYux1i/kloi4
22Vy3ycwlBDwDG8iz0M3SmtyUiSJve1HSz9EPCOAw6QtGe0oPzK/NdsxVe1rg89nbcexuMkT7O9C
VbHvh1myCD3eRVkazrZuvWlcpLMHQ2uP2olUZ0LgEtWtuSoDwX8q5sNbv6YycrwtlO9XyJZmHHFI
7g0PC0LI7eS41yAS21tLtMFdYaFZESL0tpZFeaCDYVvtLSv7mQWE8NB7B1lHB80gHEgEpN97bmvg
TNv5BytLqlMf9Ok6TpPmUQ+jr/Kr1sS30OyDl4h7lWD6iNHFfI2DVNHBmK9JbGIKVWTUj5OY0we9
92pkb9dkbqItdCf9fk1pgUuJk+wApco9aM3oHkh5kt/qdRISZZT5m5hnQ4UbNk2ZbPr9lEWwWClt
uEmGMm0xKTDg8eGqu6j571F5xkd99BFhWJiqwzGbK94PTRJiAAzq9X6CSLtuBxzX63AQxzzT43Vo
RsoTJPlzz134Yobdxah78QRvISMtXv+tq5e2Z7l0NYLhUrjh966/jWpMKh7reRkTRnzWq0w8qF5V
3PvdT4Wwe9Y6S39r0dyfWn6/pnCLfltXHiCUqexwFq/VgWcsjH8SoqqxlqexhiBAOB8KN0Jh0jmr
6HYdqnjer8nTDA1aBU/VX2tlGWX46moShKzdUbnKTP8AZcTYJqSKr8jKK1eyHuI7wVNZqaWDgy7y
3Jukn5stZK/W0lpzJzvUslaeykPpmOTK7DZaFChnfO8vW0bN/9y6VXAYmecvPj+NXTIQmNPSMrt4
mZZd5Bmr0MeGZOrVe/3g+drOESTu5aW/9gVt+r1vg3bvAo2DFtlhxz/Jg4nQJ/dRaqztMkW7pGnh
fsvT9z71SLrj9z6y2VJNxFo6jGVCYIb+vYL4+yHLGpX49HyqKyC+5Jk81D7PLuBJweK9rtOdsTy9
l2NrijdRio6ZvBiKI0pNv41DuJIkTV1bTFcOObKfxmDhZC+zcVDB1xRwtZDr69zwgpBBdvHVILuU
yWjDEffEyh319OeGXdMh4PdeWwhhr8i0ipW8UB6QVs4u9a6ae8qKugcfZrHk2MLTSHGaeZpIN54w
QygXsgiVKd/WAqUlWdQNKKMKXM2jLIZWuOIBqd8Xrq5f4tS4l9V9iHZrY+AhF43Z+FRrpHrZQth7
2aqY6hknzekGo2zjrs6mt6HdxGgPfdQW6ClxERmPcY2uEPvR+W1pCWqCuamI6x5fpSfdw5nk7+/W
mN8ty7BgQyZpeHp/t3LImHeb1gg0l7D0t1IJPeVxsWlyH1z0LJb+po4+66m/F8s6gInmAqGRrbJh
GhJmdllO1OxToiXZTpbGtDwwVULxSbS1G7HWhRYYhhe03YZVTTx7PdT2CJQpSJceQgXXOUshrJM8
k/RDhXyW7P12oS0CsNOlM/t6hBdTqcMLeDOfrUV/E+N/cURA/tAqg/Ok6rz86A6wjlz3UnbxQz1X
Zy48myomnd60sfM0NCJaEogPj7K1sSI8Mcb40ddATzcGFjtDrzhPFaSxTVZFw0Zepes94cg2iq5d
JXEfp+goX9JROvWI0isZwPmlvCgikVtlylYWx3j8NOE7i4ZVXdzXvreWL+k25Ma0Cefrtkv0RwPW
WBw6pyYRZDxUFXIxRlYnnLLtU1+a5F4izfLAhRp345gYyA39aB4UMAzvl0zTNDKJIrFv8mgVJqyT
oLvzg7a7w2iJ0GECONTzKSJ5g4FMPz6/99Ba76GPRHKS/XE9qbeig2gpi9U84JzFnceS1/RVai7R
FHG3rjC3TTtW5yGDb88CAKh9pfBrVRHJbIXlvwQ3bdDlL3g4peAE/dlrwIBtOzUORP8+ejCt+osr
lOwl9nTgL1b5UehmuW5QJjwSjbROxaSVeCC59udIKVeya+mQ59N71bmdErzhRjXkSWJW/e1UuN1C
vp4FSTHprPLZK4AqKuXAYkyJzUMNqXKdh5bzBHDgJLs2kf6pc1Q4iLql8aaI6Mj/Iff6cmmzj/rr
f4jZQ739D3nKmkr+DxWsoYcwK78A3+02Xhkbm0SNpx3ggHSlI+zxIItdFWcrPVD1B6Opv7dOri9+
KqqxXu5IGqUb2M7kSYQSPar4pK/UUa2uAcP3+1KL6x2yyeiIKmGystHN+ziO3RMQaOObUx/qRJle
m5JpAhHyCEI5V0+uV13XxDPzFsGFXmTPfVoGW/SyUuTvkr44EpnDMmo++63YIvKMzbDRLNkH0Lss
+xF2BDbQXpNa14km1t6ghEfSRs4yIe66lvWlo4MFguicHYWZr/OmxzLCb7lCuCHGL+7gvA3Q74Vt
4KqlzfZ6tq0eDQMs6FwqIx8UT16Nb41dFWjrqupQJJgbZBfZ6nZ6fiCBgIp+RIIKJbBNUvnmySC+
ebLmgywGSW8dJswlZUnWyx5aSv6IpI+NMnUWQX2fr+1zPI4CM90EuN4spQA7TNeHAqH/u9AHMFlr
4CykELo91Q+W68R3pNODt/oisZetptefUduAbd69oDbOMwz4y41fGN7ORzpo6wRJdhf3JDkaRe1e
RK8uEYBun1VUm1bIOGrXSKfigNYm4WYolfqxUrUHv4p7JHUwyhoz98mM8FCJNDs+tkXZ4wEiRlT7
R//CHgMydubfQCvvj0JvrBtzPhg6uEUzvxmj0JoVxdoTEMwD/D+wlpURV3t9Ylnx3r+t63CjNmzZ
ZJ28rAtA4Y9hm25lUTaoYfWKbL159d7NBkll13l6hrxp3SSlV5+dTlm+d0BZhqVZNH59H6YWdrlt
Jkh98iLZ0LbhsIqTwINywUCyTmuyAbPrMN3LYpd71iYLC9AQKt44rm8+OWzpDr0LCEAW63EM1ijV
qDtZtOP8oSHddYFM5d3BUN/UTWs+FaMPgc291YbIOJG6QILfV78Bw1K3UVWwpZF18hCGWX2EcwVt
mb7qlIuNN1XFvumyT2CBoZ67nr7SVCe67cfMvBj6l5bYAsQZ7Cr2yJhBeZ0b8yqPb1UjVFcq2aG1
rHtr8IpPYtS1gywhpWhe3OyL7C5rQlNT9yxafx4nSnIVVESjrCu76yCSNvUnHw7V2xhsLoBrl9Mn
yC/OsnLJTEek/rV5AgrRe717L3neW0nOVQMqF+9t3S+lH9fJSe5HT3kdOaf+Tu/JVc8T4I+eb683
t82CO/9wnTv4oB/9fu/3Y3yC2RifzNi7bdOx2yHHEp/e6+XZW105kDDrQTbQ/b06q5jpF7JcT93X
xAeYjz/DyUvN/CTP5KEuRzRV9KTFQOyvBk9Tw+GnsmGHu1z106uox4fybZj3EbpaGddaNGv3zePL
gxyLRUG3+PDHf/37f74O/+2/5pc8Gf08+wO24iVHT6v+84OlffijeKvev/z5wQbd6Fqu4ehCVSGR
mppF+9fn2zDz6a39r0xtAi8aCverGumm9XnwBvgK89arW1Vloz6Y4LofRghonMvNGnExdzjrVgxT
HOjFJ29eMgfzMjqdF9TQzO5dQn9XsVxrZ3rX8YABXiu7yIOTls4yq8D7lgsl7F0WKpgEJBs/io3r
ajLF2yGdtGuDqfWK3DCfNWpJxjWo/GKraH67eO8nG8i5YaCZh0gmFyFBUTPblZnTn8wsHU7yTPw4
m3ugnJKxjAN3GrA1OXm6tm/CNr8pQqC0njH+VHIzdW8G7rj5z5+86f7+yduGsCzDcU3h2LpwnF8/
+dAcwfH5of1SYeN6svQ0v+5bNbnG3WI+h71dk9+Ya8q1OeJMBmxjQDpkPnyvjioX2cCy9k4Kyc1V
aqgmgjdDfeOGdoWEAnWDZ5nASdUugNX3V7loq69lUrW4zwSPJXD9c0g2/FHVH5O4aR8EpKnbGCy3
rHXaJjppHhRDWUw0kiqDUBDPn68x4R6s/aSuIO+35iNYi2Q52VlykK1ZHv80/lD8NL4i1H3fVhAt
PQ3XU89rEOuouxPR5//8Qbvibx+0panc57bhaFC+DOPXD7p1MocFq5+9EhHp0Yvh85OfsJ+6fKgm
UhYQ+1DLk5/xe3OfI4taZ9nVW7+gbmEKoyN6FRhTdSSsAx825oZLrbHFNHOu7JwZPyxPPc+YT239
e6/CtF67knVX6RfuHs0qse6cZnpumsVYEw+fMIjZqKne7tvUcO5NT7vI9pRdDhFzvYDJ6VnXFfLG
y7pzpmevju8HYsz3zAG/DZgAP7hVXQHQcDkk6JZO5nDpbDs4tn1xkiVEAsfL9/rugs8zCnxdkXmL
TqD8CMxFrDzjvQuXNkb2dqmuGNVqYn2yyyNQHgHSIUjYh8Ot6pX346BpGLx1xJKcZv5ffOWjba/H
1lQ/qaj/7wALWW9FawyvMzisd8LBJCjMzRTDVK7+p1HnyyuBFoK8Nf7rl+mvltPh17wYq9APmt+K
/96+5tfP6Wv9P/NVP3r9es2/7/OUv//Y5RR+rfIaJMHvvX4Zl1f//u5Wz83zL4V11oTNeNO+VuPt
a90mzV/T+Nzz/7fxj1c5yv1YvP754Rn9LMKsmLOGX5sP35vmaV9TVX4kP54T8wt8b50/ij8//O/k
+ctz+vz3S16f6+bPDzAs/+W4Dto9roPCtObY5oc/+te3JudfBugpYWsOmxuOTGsZ8mfBnx+E+S8V
uz/bdVRhWLjK2h/+qGHqzE3qv3Qd/VvXtEC8q8LVPvz1339/iL19bf/8UNN+faiZBsM4GHdpOnA7
Xf3b1BpphW7UwlB28L/cjY7z2RJjQ4Q3+nxX+BstLbIdEmAq5sUzBBKJg+XUefHb3fXLzfXzs/Uf
34btCps4hlAdXf9thp9Qyhy7qUOnp0CQfkx058AS+Ytdo2SJ1rBfRjosxkJZE0mwlw1qzKtAH8T/
Y/7T+DJ+esTLT8PVNCEMXbi2ZZjz/PjTI94xtKh2O+Ht1MooVh6KeLPwqL5XvKXAVgef6o+x5V2s
0P3IzIGIc94sCy2Fjp0Re6hFBwGHDen6pzvqH1YemmHMa4v3tcf8xmwBxMRUNWZmYavz1/jTGwM2
b5boMHg71vekmtQ23xpRedbywDlix+4uhsEYVjJ6Wk060Xbmh9UQ6aiilnVLjK+z8rVpGdbWw8yu
K3L3qA1JdbTtbQxi/oii1bQzXWwRc904jj8OSWGD3DR7vG1HZ1xnfW6yqAmGM/m78SpUxiePVOhh
8MBpi1DJT/4ISsrK1VeldKwr48b0b0s8eJbu0G/HWWFGmXpljzvHN9dzBphmMHsBdKzrpt6RTzl5
WlKvLVUES7btzUlN65duwIxx6osl/3Z2UqPpzgFbsFHGr57fQNKN8s3QrG0S5F3fbB07yVfx/2Hv
zJbbRrps/Sr9AqhIJBLTLedJoiZLsm4Qlixjnmc8/fkAV5Wrqv//ok9HdPSJOBemQQIkQQoEMvde
61sjMZDxUXcoN3TdurFSY1dq5a0dfSesEkZgH0CMSKihgGleGVQ16e/2T9i0YD+3rbWt3TMNl3Uk
mUgnQlk73Y3alWljQ3H6Sx7G0bEKKF12YHHj0VE75GLAO45OQNk5Yrfi9MdYChIGChIvjcD9bOY/
SBYgfQtfUtMa90PTppvJ7/CSAJuOAdGv+1qdXKQ+m7Bx9hB+vX05hp/0IPwV1ZktQu4fdjbdkVd0
V8KxjpQnV0NX3kePWVK+Y3uuuOARyhDlaGA5nVwRl61gffdshTXAN8e1aWD5spG6Ao7dQwpAhNzS
Z9JAKRkV5HevOthZjF3GNR91BmV7qUdHcomiOZuyXxW41c20/+JI0FSkN7RbbaBmUwzlOyMLshDu
9Ml+8+1J2xUmTmAt8F5QnibAgGBfM5C5b4bm1o6TT12NatWkNAuqdLLX1HixAPddsMnsr3pBzQt8
FX7C8BqJd78rDKJacOQhBA3SmB/AIEBR9Z8DflOTKhMmMheEGa3NVVQkSGKdFl91Nty0o45S2m+N
O5VmgFYqICPOiJSrAj9Gofxj9HUKdPTt1vnY/0gsSZIvwp1V0hJsDOjP22AlJGobJMeOEFh7E6nC
vMm8ilZj723CEttGoaN3cRMDmrRhbgJLkYFlcoPZbiaSz4vEjfz1Jm0Cc1NG5PYtKzSzfB/DZNrC
TG34NoOr5dfmDhkBKbHzQ53PPGm13F9umjb7gloKO8ifmyxL8bzx8oxfK5bHft1dlipzmPaRZh4W
SDJTj3AiwlW9YMuxfgK+F7j1snaBfqsxeYFaq0/o1SB/96HKAWfMJPBlQx3HDR5q2/rJX162wTcX
TKgh2ZxDBgE2X2m1hrCByGJ+4s8Hf94uW4VuTC26R9W93P0HcnuyWscASTA/9S97MgoRHLxR3za1
wDpf6sSjzG/5a98cFJKYlpddWB4dl51fXh7vLzu2LJbL7nIKgdOHf0JZCfiSyP1sUc4jOubw1Hz9
vY/xiEk6PnvfbJjswXFrAt/ZQWq6g/Sw73sBeQuaWTVUKHGH7ilU9Xe6fR3SlGfLkpcstcBXZ909
OYDPymgRXPYn8JmwZU24ZV5BrC9TtPRgTEQW87sQR40TO3Qa36EUWR084T8ozZJbMwTU2dnRAxbN
VWQZVy8W7mEsm3vpO7iqEc3gJt7abWCsrLpSm2CGEZl+gXnEIcEtG71Llr1R2LgZCgc7XIRThfM3
Njy3+Gw6m7AuqzpkBjYgT1ZYmswIjJMgOCwT4T7viltt8ILTFCRH1Y3TkzTyvafVH/QYiGuj6lVl
/bBmbh9zei7vMwrPxITB+i0C1aJRw5OOP9HcCHvUVuFY+JtxorTKDNNrwojTgagxsRIHh0gEINUA
wCocna0dppLT73TFcfRZ8vv9WrZXK2jzTagZ0675Htu+daHBXaCzySJqv0O7bZv5ooWLv7UUwaMO
zt66RciDFVc0uxTGLjWEELJePnwZLZ3LWSarXccAD+/fuR6QQNuTf6Df7G0k7o9d2H6v+vRTTdN7
J6ovplZlD1pnlwepuQc35lLn04i6wrmF0+HXc1BUlJ/VD8Z77soDbpqDiFiRGJsgCOm+1QMNEbtq
9bVhh/kWPxnW/Uqeg5gqgytOyDA5AQAE6Bo/X3UYhbQJfkWK2XdFmG4HBWJDBp4jsFJLHVF9UQQ/
wrw7paV+Nqvyu+4U/Q5a+bYorzj1XkNsdhtpQ12yy/YEOGQLsdGAYPkt60J51h0TR0ZSDgcEF496
i0GlUyic9RBTlW69y7T8JLNe4jcsyy21c5xTpLps8uKsW8NN4qhpDV7idtIoWkwmriOpAcWiKrGG
RrZyBUeALI1dbRtHPTIPoykvcTJCtM0PAnbQhgP7aslg3Amf8aay/OIg850u4YK23bD1xwAEY0P8
Ss5o5tgNnxNpBKvY86cdqswd1t63MBcThKRkXPnBfRKmH/zEjx3lzDC2061dmNCN0g34kS9ek0WM
5qonCwtK9+AQ9O0MmMc9Os1aJb9VXXEwAsRdWkHnJ3SCVyMs1pZwIIlkEwLu4hpN0AbKDlCw5AI1
eOvYpXjTETF0CSv/TgTo3szpobOMhzFFn+YZztp2iMyhqrTTOt9eS+uOkd8xJhiRKIT8oIUBYeP+
8FDpdCas2Q2kTcYPit4cWzRsckybmZ26266AH5OKt6HEaRi4xYfKgPsBLGlWi5C7DLmKxeEj2nei
AzpkEOiW7RvLKK5DBEWEy0+A19rdUi7SVsMRiMtJps6dY5d3tQUobtCI+hnjr4PX3whlP1cxpyY3
5TjUTqTfQSnrx7sh9PmiR+feq+qtqXdP6Hd9Dg/suvgBoGpo4EY9HBxeEGBe8FGH2gDOIuLA6G3K
Q2F3L8CpzLUDlScyAHJ0QYKZstw1GVRY2McXC4qCjVvF6kKgaOPFagY4jJq4ZAnGtKlrz9X0IKdA
bh2Jgtr3irfCAAuLzvg5wsqDGsZ4sqezE86EJy+4Ebjox8j6dAbxbRzWseZ90QLrFCuSIxnSBuSh
kGFZgZAfL8p1vmd9+pIXBoy/8OCeR1JMaV/bAJjgpdzaILTFivY5+d+lZWzDbGQ2Na9ZHvu5Wk8s
xlIWzeW8eCq5yKAAkK/LVl6RVtuiJep55PJ/i+u03UvBYdNICs6+hwWSXLrsdoLhfpEDCVxBOt5i
IN02Uku3CVknsKvcmeIDKj2sCn6NEne3XbqAvmgFgM6s1p4jftiHLi/HiwHEbxuEGYofOINovm6M
RtL81Bnp5XDDdzbVyLBI5NqauKR5eAFudO0ptG0+4bwnSjTTloTmlLOqzdfXiXjrgtgj7I6OQGtC
aAh/+M2UXQcj5wZSJ1EI3TeyijvgEC4JjTnZXbEzeLPKCSY7f++J/3N60Y0ki8wt5Kd0e0py2vCm
FcYmAUTDFMm7RM3gHFOavHUIYiDLsICY4Gnl1N46aRxuASf90DTrGoO4PU2Nf+2lYXDRa4xbHRyD
7SXJzbvAwsBT8qPIraPMu/bUm9WNArcDrFPcm4kUR5o66aUY003gaDXPtUHxzH/EIk3JVKFFAkQN
ltdY6+PWKeF4FmZ3HCt7S/BOvtKwnLaqdI9NWcBZgzp8i4Kjz7z4Fk57edDH8j3M/ZOh4F26UR+f
3GF68FrCTvFY06+2S8pq8Y/AYh9d8P91x9ukHFnxZFLeNOMb4tznIbj5Umac95H1HHRZbsgm/OqY
/FUAhhfM/fAsyQrobywOXJfGU+AQMxfrHtrgqlqTb+dRqipNrv247nQCJdI6L8/uGByzxulvk/nG
lf0n6k61SwUHukX2qzumK/OAZ4rJUMPIRdnxuBaUKEFKhe+uP/QH2FDxxa7yTZoIFLpyIu9juDPd
d/QQHBb9abnp5iUtR+pGd5vFutUnfb2sMvzW4SLFjC4oTwVwhtOyFAVWnqx+3V8eVEuqxrIIKJ71
TOR/3/5fPlgrdxMbIFmzNu/XTcC3bc2RHMtSiDjy399dNoEc8fvGv567PO3X3X+8lKOgbw0EljMm
442WF+D8bZJ7cfTmXCBtiQRaEoL+vPm3jznZrJz4V88rcfCEVh5TnZyKn1ssm9m0a/HR/vnSaZnW
p+Xuz9f69VbhkiCzrFLBOfU6dSwBxgob+8r89L+s99XM61sejZdsnmVxuVler22hNDujBOlXNXRc
5/eMS0T822Ux6epj4ssvJFcxKvCiK0kJCQNPA9Kbifk59/UrvHp31cQjyECmeMfIxyiXxSRLoEH1
NiVVQmSk9FciDNUDCM9q4qhuaS6BgEdwrXLYu62NmASry67Ev32DsrjaaUGN4nK+2/l6chNqQKC1
wBxIgO7VRa+N50iYaj+RzLJKTE/ChgSitAFxcwizSj86jmNcbNrJk6geCavqAxUdWpTelygIk0sR
VHMOJdcwPbDWU193R6cS18h2KWdP5lhdRnaPgAoZ7EZwnM2UX4h7+sJEfLp0mTZdliWnkgwScpcr
7bxCn28yA2orgwdU1uHvm/mTPl0Ma8SZpuvQaA0s6OzJZH4NUyu7icAwr6aROUFNcuGqMLwNhXV9
Kxo83IYlT13i+ZdmvtGpXdSRbx6jstRXAbTODVxKTbuRzFROPtDWs8SEy4WN74gXZDrP5WXKhwtn
U5y1fvpUStPmvMwWla/1l1jr4SyRqoM4iagoDX4d0/SECsMQPtuyKmDsY2ZFRounW2UfgQsYwWtJ
r3Xr8uAEiNYnYZ7Roh+8kgnelEBhzd0o3VtD+M1DOL9rovC1cq1wT5yJuIjEIVh8XlpujH7Ec2GK
aS0TqvcRYFdqP5rBn6CbYgC6y1bF6GYoj1JY9bSjzmWaWWfT0EHfOfZm1O0Pl+n8BaoEtiSovtp8
r52PFOYX1CmV1XGl+uOxwKa0gqC37vqHApHDKppSdVkOrGXJ6Xp/F5nAQZEtjAwcG9oOrXUw08m4
uH1j7OMoeplcWDgb8jNiU7/Y86plvdUXxsVBYRUkDPokHyXsiYIT+XTEPnYqxhx+sgD8bpswfwZ+
JBcpUu2yLCU+6j5CTaDepgXO+ovdwJkNWxOZj2Fq2TZJyhcYk6fKApFB6Dxys7iLL5ZM4othN7QY
9q4a9N3yKLrjamMZKRWe3Iku9p9bLpsvN7Zzjqz2iUJnvGvHuDkZXepu1MiVGLG+uASz1MWZv8Nm
PuiXG70Nc+JL9IJra8FE0IzOU9D/fqOFfge9ab7/cxEsxTjP2mHDatPzsqKdn5JHbfu3DZdVy6st
65e7WBTw98SG/vNtfq349a7LY7/uuk1pbJCRIx/++44t2xVGnZ7G9sWInCbH7hXGf9l1DI9MAZS7
Wzb9uX+/3vHX7pXLnicdlTOPXsB6WdNzcEHyFvtf2y1L/9i9f9xdNvnHbvz6Crom/ADnelORObb3
VSK47gLgMIv4MSY/wekDOqYV0R2KLspdTsH5YBTGK2GGpNFWMlv7VH6QjalwTWaaeeOCP+qJnr71
iE8zxPAhKq1YT+h8Vyj7201mJvopT6S8UHxEqwtkl1F9MDYTsWcvtS32CTWLraziD8k4d+tYrstJ
ipmuwnVGrAGBWj712EIYYp5bkvaW7cM8sTGhEn7e98N0UqEEz9QUHMFS36uW9ns2CoRJyWvAvGZP
dYPpqEGUKHflkZ2A71QzHDTdyNlpOmLH0b+ZvOwtFaPz0gXfiibYFdWgA4tdpVVXHbSqu8/g/K0a
GuKkV1Hmnpyu2sZZ/DXQuCyTaYd7uaSQ1LfGB2SDj7hN1HGudMAkA7DbDBHSx+5r7Tl3qSmsnaaQ
+sHIifQX5mnmORmTLVme5pbzOWDhXKek6oC5Kx3or23gPnqmkOs8GjkTpQ4NgAHGNNwdxv1Ackhr
mbyaqZOr3nFvYCwX/THjJ/gg89ikgo4MtEHbtHcFHIICv9xQ8VCGbIxq8LDWFcrkqcW+Jmvx3pf1
WyNMfQfBbAO4zMC6+zpFpv+Y1vEeepe14yC56Xui+XIV3XWI4XZ2NVxxgdx2IwUdfsrqlBymQcVM
wUDVNVZ1L9xmW8XExbSdlh0wjvZncyJcJLyCV6r3mAdOuausy+CM0wa0NS5dOIG3zVvkWc6l78bi
qXHDU0P58ph3kSJEw6vXFL/MXYBpaK0XuXVVLdOlPFXZStXTrusK80GPfHSm5I91uXXTa71+45Gd
FhWpcYL6RB6VFzjnMuw/JcSLPTe0ocdkPAxN326pncVgi6Zp76VSI8oWICw4G+3IgAQcBuF6MVPi
rUhFs44Aeu8C1YEPHSftvhiD2xb33tHKUqocrTUjcQt5yMfoB4Hd8VWonDANjigqbaBrw35P37rd
uRogb6T35rZN+ndmfZierGkbO6Y8wq84xrrV/F80ff87/dy/tYn/Xff4f2HT19UN8ZcW3X9q+v7R
KP6P/Md/rPOkTd/Dv3WAfz7/9w6wbf1GHhf9XyLwDMyQ8lcH2LZ/03XbcW1hGJar0yX+1QF2fnNd
knAcAhIccKwWq/7oADu/OUgSJCst05aSVf+FDvD89n9vLQphCmXoJlVLwzLmT/7X1uKoZ7EeIPk/
aC4xdMUq9X+Y07n1/Z2gmqQDZRMq2kSOs/H0T861jGYeWxGsxPR9rujV1LtDqjB+Gh36/q7HHRZe
m/JVh1rShHd/+Zr/RScUy+O/2FvaTvRo+Xqkq/+jUQyV2MKY4LO3A7yCABJbnQK4sxn/eOp1dBHS
dvHWn5iV4oxNxYNN7b+YbkcHcZXWULbkh6rkYUrF1u9jRvMeggpn1xvWcVQgS3qqnjnVsCxYuVfb
+KyLkcozIyygYNNtCTqfnKc1xMG7+eUYvBP9xWNsEVf9TpX5x7xNRyejKSg983Y5Lo8e5p6YKHLz
Vg2arHnoBvx1fmjeZH7JsgB+zB7MZdr5pZhlnODgADv6ULz6HztVqmwz79O8g8sOl/0uR8xk2el6
3ibk5fwSQg/+WK9g25wsYhcTSCjX83LJcg21wmsUbx3vah/3kiOu8zZBCpPf3JcBT2W1ImgBLfWq
nDf1eSwiDqTMmDNcVTwcJXzDsuNf1W7nZ6vQPYjUe7PqMtnOrxFCIywDci/pX9LAJ34Hg/fIlCSD
HeXezC8no3Pb1QcFFXXeIg77+5Kt82aMifjmz9GIH9KpVn7crg0FYPCMzw0jwyHOeAHeY9kv3pzu
+O6Pjzq/Hw0bzs/6vhHEUHWHeZUyguX/4WCK9zpq15L25fIBeB0MecyRw/389cyffX7z+TMoLdqW
ZATOy/NX6M3LrENii59xE8VPgl0bjexZgfaTVYA4PlHgi31GHwyiWtCDvhxWeAe50NxF8skjL0eE
HA7NKSQr1cLQNN+dN65pO+S1g6i+Wgl6QWWSglfrdm1EgQ2Y6Pw4ele6+d4mmt5C3mN+3TrudiES
/yV6lZeQLLsNAQctUCj2igHQ+o+nOnLGy6hV3EfEsSgKm3A/edlyftltofhkvBr5NmjY9OYRFfUO
R+163oP5aT3Jbe5XnVRddBCHrhx3QF9BL3b5tzTSV65F/CAk37Rkql4A8POZ+wabb91AqkAbPwya
9wR/q1klRvEGFm+b6BaFZeMOWs9zX1hwH01jlTnmnobJuYbhXFYkGDKwamA+2IG8aYeQ8aPTYrsq
gb7S+ZWgl+PsVdbA7bSQCNo4coi0Ev0HiIlNGlDYp3dAi1sP8CsZW8JpOc7ardE39xSk1gU8pBY+
UxgbePgjf72csn6XJv1+zvqHUuofd/9bmqj/V6+hBnwUTt7/Xjn19Dl8q/+qm/r9Gb9fNl3jN3yW
jiNQvUhDQdv+UzilC+s3LqXSFlxNYT7NaqE/hFPWb6h0qcQjY3R1oZu/LpvS/M0xTFMhxhIOF10u
tv+Fyyawi39Ip3Su5Epy8ZaKHUIyNKtW/6LJEY0GKjDPxfH/E8P+x4lhA5nmlt03dEt7uyM9+5R3
NoKkhBxw4A4gy+ZzD1gieZOCDTzbEeSc+Z4aSnmzLOmVZRwTIW5Ateq30wiZLctDd5/HPsIVVHEX
5jqEdGuGtRmHScfM6GpXjNf+nWdM/h1Eg31GyMeFfkVEoCuJea5ZCuaN5kSBnm70crfNPWD5nHBF
6O4MiSEiNEP1ZHe1POV2pxAmdMENXgq0F5l2Fa5f7Fo4T2tbc7zrckPhVLsWMn/sjPfUHeyDR6sT
xGxiYdSB3ItLWe4LlfIYrv+t5sGFi0JQK2sjLSCRxzWB0WZuUGuSekDqGWEYNoc3MouYGVRm25cK
NkqgDcXZ7IjxcPu82pB2VGxCwkjuhsoOb0PyItOxJfOgCdp2XQk57JM+u3MtoQF/HNvHegyD/eiH
NT59s3nMKlPd64J4u2Og9OqL0HJuBBzRCfPHfEea1U71eXdnk7mKgsT60qUOfAgtfBWJnVA56CZg
9nX0OhWi2IzCtLZRbbwO4HuePKN57ry8eydOEMzipNR9Z3mUFcps2AbgztZDK9rzCAXP1uAOlJYG
8m4obrtSV8RoOgRtCp/EcSaKT9IybuHFNreW6OFyVvJx0PLxu1Om2CGKlgEJFUPQLsHXvK/9FcKx
KlYpzJ7Begj6OHrTac6tej13HkcyC6jC2cGu7mn0O1k3HRN6j4eSv/M99QTwBMzZ3oAtHosu9t47
rsieNlxdJpZfajufDkEwaKgTjPqVrDjA1pa8mrPZQPRU3QYNKo879v5zHKM7K9Kc+sjg+s9pbEC2
Mn1BXhVr3V7udUJLUImRGREX7fhi1/rLGGt0zBSjhgGB9NHxTH9t1jVeqW+aXngPUDyNNXisc5KC
+agJOiCf23L3yRASg6tLRhSg4Z8Cq90Tj6i2SU2oShkRNuDQ9oX/Kr+4Ut2oIvG/pVpYollSKNZ0
Md4EoEDXMmUi7vBjO5eFYZ8GohFn5P3wmGv98JhJeWhNdPE9PskdLLjhsQ9QzTchAp9lC7uuXAzE
NZNpKhWdnY73cWUP96Zq+pssDE+/HuJvGe99EZ5DyxKresiKF1EYc3ReDjBmvjuOjMyKAOBsCpKg
onDxYupEthBMfW9ObfxlzIFTx/2bhesRT2iQPRFxdosJiW7ifG/wex95SeIfYn4Twzg4T5yBKCml
o38Zw1i8pIJQBvzuyL379q4y3Wc0nhtbWMkDxZzkvskzJA9YUpU1mlsRJemNqobkRos7IrZa5Ig+
BpJVMRjh2ZNPCFf7Ux469i4nHeyxUNi7x8QrPwMX1FaEt7S0ScrWCnc9JTEBcPAMrvz9CNrtumAP
wDw7CDd/9pVWP2qZntKbFGKTeiFkkKIIDwUyIl904XfH0a9OIrSPYdfq1hEq2/iiqcw8tS71weXu
Ju8CtanaEjVOrezXhKMKQF/8wrzWPdsTsLQxTZ3XHpjWWnB4rUJq1lvb8vPXdsslv3oVIKrOCQoS
yjTNj45m6QNa6WvRp92zhQ2TuEM9PVadZ+5cFw6MItH5PtPNHOyrQVm0se2N05XqDhEBGDbBTxgL
C/V0N82orSCYtVRQPEPUCdcpNe7zQNCTlxfutZ+YvgQ+slF2OfqCUK+grTu+SqYyO51YrUd6y+29
Q4YyqV3BY9kzNjY9q8BpnRNpG5E+i/ThjjRKjZ951L5UJv155jwnC8jEl6HGsKHsrD4WZRhiCAKR
FAo+0bKWQHo71mCIptPR9wXMPgtH6Z1pka/rT+3552Pz3ayL8m2RimevmJobZ75Zlnq8vKu+M4Nt
Q44I7l3ZnZclIksY4E6FztjXAwzmw+scMk5Poqphx4cUukNJQwEpQYr8Ki0ZFfcHwnV+oIXX926H
BT5RBtoOdEaSgvopzDyU4A5V14kvgePHORg4PdYc+Bi7yq8ky/THOPQPQSLaY5qHu5EwuT3hBHBR
K6AsBbBkHa7SrTwVcXUHGSi91zjLrlo/Bp5kfeoTpAbFRWGfClomsaxLQiULYuBD8dh7IVW8yCNV
wCAPzXYwiOdxcTSM8ivijD3dfLkdurg/mH31zkl4Ym6guVd/VGhr8/aFQNzoplNk4ZUuLcGiXdsm
14c2njNHxsewS0D2dJ5aGU3D26L7sJWiQ2F/QG15mqKSMyrUMg0LTF0N97pJTEJdlT88jNltW0Fa
twR+3ka/0xqPcE+JrXQYj/TdCduwdfpMCGzmkihtrMiG3a/q18lNkX62QIRFIoHyAF2kK++RDwNj
DgWPX8fJil/rs9aAM+VXgzeKIEEfdnzoPhul/NBT7aaxxa0mPALB1VenCPa97ty3eQnoF4K83cIs
g4BFuHFoffEJj4ttc19bnrUHCS/46J/A+qyVCc6D7tWL6RUf1EJJu5j8M0MN2+jJ7hyJaaeJ1AfB
vT/laKB3yPK6LXmlbznU5VX2vUURZmOGWrtVUe/91uvWomLmLdVu7EfSLxKTemzof8gY+YdIzXt0
f4RWfYRR9TopczMlHVkceKx6GlEIwE9lX6TU9fWXvBGPnh0/5K0LXpD0CVv86LEJ9eOzRwRVIdGl
++bBk9qJKMqrN2mnCkAFR9N2Yvw3dXdD7RDXl44crNpDZ2jf4r6+F7441nG7iTTrMNr5IeZMPAf6
PWH+89e5Br4txje6ClrKXSD+c3+A6Z48ZHb/BNkP2bajo/mBw8mvH5myY31YPdF0WECQvkRHOp/1
yiB3a+hTftkGybHA4n1Vfslt2J8u13rjFM46PB9GKjWDC+OnGCQEMXEEKg/6cCuznhRj1dcblDKE
gkoUc165D1z7WtMFNipjndkZjJCSpRnUGwpOMCmZQ62X3SZu99WGBUG80wemvQKl9/gk5r51U5Gw
q2zjkMqJTmRJ9krJD9EF2c1EDPiHO97pYy/YfaIpGhjYRLt3RO60j2OcnlNip5mfi4qSR0FmS6Xv
ONQpl4HQQswunkVu3MazZmlwSV+AdPl1KsG313jimhp+uxtG28mVAwO57hkc7Nd6fh1s8Fhmk1uj
9fr16MTE8wafpeI3YmiESMwK9rqto7X1Bbnbm+1AP3O+cwW486qKXS1Cc1USrlI7P1DGvCtUtrJB
HiAyFPFB2N5hn6D3nFCS0sZvneE8j7r67Kz+cyS6WRWfda3EOs3Ti8qCo0kiJwdt8BGY4X3Tk5qZ
m8U3Pbfyix2MXL5GVNtcizrS3UmtdVGoEQBpDgdUujcMmF/1vnvxW/Ohtqxbp3DvEzne5blBEH06
fBVOewOE/aRK7czQSKKaDr4HugFpnQMwVbP0PK93XRshKSisaxWjH5pGMndWFhRUsP+b3Kkh2sT8
KKuMg2SCZk2czYoexkxJu4sK9WYKaB1cfy2NMmE+TPkOIPrFr9WhJOJ9i2QKFeYmqtI7aknFvkWB
P/lk9UAmuPoWjCR6XVUVg5ppiZcte8BczptCsEWhaPqkfVGvqrg819atlkbbgKY9RKAQ9TaswwNR
O9c6Ia7d0rs7ZyR4PaneQD8dodpHO9XpoOzqepcN4U1bIuVsGuLHrdDfUDMW6JdNcB35tzyz2qOy
B8JQhWbeMt/fKb9AWN3mktESFRvd4TtwpwGQKr310a2DOywyT2Fe/UAmYpDlTaCRkew8qBcf/kP0
6LTGo+Vm4VOcGy+ex6Xdx1O00bz+1Jl1umOUVR9Nl0Mqc9vhMMnsqsrmRQ8UCLRq1tiGY7yL+y0h
DiVTuYOr9Td1GYkHLXkKDdwJ0izUBp7IjBi5MvNTxEZwNvG7YdyUdKnUGLg73SLjpuwic49NGXKw
sp6DBs2viSIL+VRETa2tN8KzzzF/NQhAO71ugiN8V9jwIrlqWi83pelce7RYB1+gDY3ciEELKQsF
irwNZHg4pAjmrMpuj8wTceXi5EdfkR6QEH8No5zOfgr3O8NgpTdILYtEcza9S1WzMMiJlinMaJ0y
PjHtu6ZytiOo8Mc4Dckx8qxvKOn6tZ9z7nszNRwTqDOmQ+Mwb7b44yPVFID7INcFo7djWkseQ+U8
WCmr/MrAPGtxuawSepmVRVCBc63N7H70OMHbiYBopnVb1BLO2dXOPZdXJ3UbqPqKCTqRdgQ4jYQ0
EPpVueGrmeD2IFfups/Ej2AkF6JtwuxQxAQE66ViYu1D9mvV3AfuilOUBGDwf91fHsR5RXb6ZG+X
x/s0K2bR13/eblkdifDEbKzcL0+t0Bfl+HeP/3jJZaXwGBGqQVyWl1we6ucI0dIm1h2VFPHHfnZG
/A4tNM05LYPnMsxjX+W3EZxkMCyfQcpgthnFKwWPm/BYa4L6MmDFnNQq1VRHgrnrVdgggmqtV7Bj
73ExfdrR+FkSdbNq0arXrnE0+v5zij3OBISXchGDPEkS4pwinTJWoDFEF13JTyKxmVMGm6rQb/IR
7UX3fZpye5fQk6W7qV/KgoJ4mGVQSw2yYIisWNcO/Ic0b5pTPN90s7RjWSIH0yFBvUTW3Nrtoe3F
Zlm53ARNk+6m3vxSxgPhdDL8lgaJdRJNcuh6VTJdtVfJQCbnICFWYmeam1DE5egZurFStgOXa6et
T8v9gjn+qWgPcZPc5/AZ9nWUliDuc5TG8OdHNwhOMbqQrWEyOpskvEk1BbvJNjICKPVslQXR2+QE
zaozkFWLztB/3sg/lyzqfwylfH7EQ0rvupPxkdDOFeiTxyRFylcbyHXN79KC2i8eG+k/Jz2opDjd
NNCcXLP6CGrvix0OhwCFgRxuCfLrSUHrDbGli3ZSegsAfLox9B5doJIXnwwHBTZAtoI+SrcPaex3
LantTHo4NpikrF121sszsiULuU3VzMwN73FKdQhPto1lbxtXI/bY58pgZ7fh4H7Hw3cMa281DxFM
k+FsRXamm9y3unm2s+rUlPeD394UWXmLpmbnEr6hC+2t8foNaQEM8bHXE/tXtsGbPokbo5yNV1jY
1kDHqaZU9LqVuHMyt9wEDxmRkQds5LfuIJF7Ebk0JTvgS+du5xCiu4q14qJEtCclLF21JS0KR15n
7V/sD2SPRK21wj6yB4+GIC+M+Zg2R3AGczFviTqAdkTGLUWwp3EESK6k9wJuEvtJxPxiOLnyqmy6
aCJp3j0HLwXaFnODlvlORkdDNDrtoOJHXJBQn2gnZ4TgI5v2ZFpUBJyMyc/g5rfYVKBSMWoxnfwo
swEFYNEVx9pM/w9h57XbOrBt2S8iwBxeRYoKluQopxfCkTkWWQxf30Pat8++2DiNfjFsWckyWVy1
1pxjrie3WSv9cGjL6AyiF5CImd8Coqj9urmdzQqOtvmGVf9RAc7jc2ki/e8OqA9ibgETNbESi7pR
I6a432BMo74UWTjW5UtEkMukwZCCN0gmQ0IMiLkZCClcyZZdAAUHh75ggtg9LpT7K9frdXJCwT4I
cz6TWc06Irs4UNq3hLaDu4DLY4BGvNAXdOp9b+aEg0BozGr0IkQ90Jmcx0Afj2ZewLQgpRHpkh1U
pG+aDHN7+8Kth56zqqPkm3iS4ZSaVI/EHU45l7HC9V5IK2AuNQxPWSrZygwYP6rxtS1SP+uLn9EW
L6gDN6QDfPUeg6FByevQ0h1WhmjclctjoXd64KmE6ZlEtFqqcnadHHFYUu+TeSC5ebBu8BsVRfpQ
OuptzGivwh4umU3utP7VNMVW6V8GJ90bCakyQ7tTC/Mhq+baVx3tNKIj84s2Fb4rrd9OMY4KWpq6
zW7RwK+o0I9FJLTVYswGPZSTKORPu6RvcXZnaC1sWpzAFVpvqknbCEebFQ2KawjC+uCR2fw2NPWX
Zuc7Q6CtIxcqip9dTkRDUoW4Rus38LQ1byIAiVLE1sRjK9QXE2Ea+LLHWAfiWoxcoxGI4QAVnfNY
Zt3O7OuPvEVjwmhQW9WGJ5C+Dm+J6SUbMsM+o8wuVw6KmIu76ilJ8kdSen8TFgp9aX8bpUWDfRlv
seY42mESkUML83NJp0/k3e+aVv66nnbsh2Y/O877nDXvw+Kxx+wCYZLF3dRA/6VWl+GosazkS75K
QQq+dSDQt6henoSrPRatb0bmmrPrXKvjPWmx7010YS5guUXw5BHnRdcMh8vWm89DCXQsnus9ol4O
lqb67RWyzXQGeUZknDsuAQMiX9NDio27eaXNFeGITgjvs0Q2GR+59IV02+4LBpyK9aVzCYPb73ME
vxnaaaB6IyzvVC/jrp8uAKblwTYpyhY6xaDUXQvg/5jfmTUi1DRVbqe+3AsL96lnHlONIWlqOI9t
ZgNkmneWMRIXFbl0p7W3UfUekqRZxW4KspXaUI0RG4ytjrKy4M+ti4VPO8/oh8xU0ERUxhQ8iGDv
Lx/xUDZPXuHhFWJFyEEu6n3ypbAvC+ampszhT0jewJXSUxZV0M8aesLMO+uTdhxtfrg4LlEys3qW
i7WzivLOTUn+teajmSb4oi3lleyRN4OIELZWXuAu+XMXYxUbz6QeEZVVprfXE6kvOPSbX4qPc5k6
9Tom+i4DNblu3bvWRtc9zh7ddkXXfUxI7D86hSHq9OJAd0WSTc2uICmjI8VlMl+Ousa+yM4PjMd4
LslA9xITMUKp1qHDbpJB/YzIntLy5I7w4s/CcVnkvfYu1nrOezGu57rhrNT5AAHArt3LdrsmnUlF
6n2wG5WGYO6d+O/vZFWlWIJohyD5IKnSpG1EcAT/D0xjXDt8myivILLOVguUx2rp7mgEd9HgkOMv
Ne7zUDxahBSFWAcDVBF1wLGFZB49MPNqghpE6irBMCUxdeS8jzqTRSHPf63RVkmKccN8mh/ihtcv
BjmEzWByQdX1z9LF2S3GfTZb0dEahvOIx6kUanvCZlhse5GSFane6GSXrwqbjbY3EiNIEjctV+pS
QfNJdVeEkgsI8f6StjXqLiIEuaJndOi0t0X7ANL3DDwwAYYZ0We4rJCteFMm+WEb6FoQZq7tUmoH
t6AOLdwLiKDj7RHHBjdOJXE54toqYVP5um6ScojgnOuP47eO5jP2Cu0Bc1dnZfgQi0FDtEE1oWVu
GaB1BLuexHcOdqh1OgNaNuPcxRaBVAZsL3EsybkDdcmK1YUd4RSLOhN/0n8NrWuuJnOZOefiW6fw
7oVOl7Q3Hvt2emkM74Ll4c22yisdW0sl6nJK6mpbKrQo7STlOssFLU3nzzSZieQlvott3u9yiWnv
JHtW5nzQT+Ds9Q4XAvKc1vTXvV2Ukj0syAXBikgqlF8Z+hvqeC7ZRfpNjOjaLB3+cUmer5eGYFDN
eVjZopdhotfP2FHXdc8bkInqrGRHV3nxhrVW1vFBIZR78DjEgS0wF5RxG7QlwnpTWoj6vS/KmzNa
0YFKSAG1d4maLohWTPqvsjPDPnWoXb1UJ1zGZgMZhWpl1CetH55Ja5ywM99O5Zp/7w0pLLAW6/EW
ty8GPeJk2ad4q6LLz86C4y8JKJYG8wSmcbqRqk6XNq41hNMIfjJ8289qc0myGmOPMIgIdYr4MBe7
9WNMTU4kj9VEKrXpgjckpJL2mkB9z3/JgpnA1IYNlvBWqTKhZ2mOTsya59Vs0PJk3jle82HqjJOS
mJjoiSaW/HEbdcNc5SXXMn01auV5whkdpu0lDCXJQstudlWuLusaouBci59KaRGcCiM06fNrzTPh
pKQqpw7NvDT9hCAhSrl3pbpRmg16aqInc/1CVvgZBCHkRMXXFe1qRbmsAKVJaNW45q3Ba2xx50lZ
2sTkqXj/4cNXuveCJYC6AVByNczk+vRrT8OH0RvDhfanroVw7tnQPiXR+EF0n7Oae7JVgR+hFzLe
utKZN1E/xL6cunfSq5lOpgPEEXSraw2lpzZrtxaDQgtHHPJhVj5DyY9Kk4ZySvALc0zmTFPWesQl
nZK92QoHm3nTEWGaFu62WQQ1ujUFpVREaNvfo6myg3HUFT5bgc9Os4PM1rRAiuy7ZWRGgl325BRs
m3U6AUTdK6zsNAF5ZZ2JQCAZcwWTIt6tKMGtaVAYq1hVPMdNfa1bnmOFzEzi+lR/dEcySCp3DgZ0
2YPDTVap37kQHnx32sdMXgIaY9w6PUAzXdZOkmChqW+gWG+JcURmZ7s9pMgumEtDWTUAoXxa7g+z
8CIMEtgNSTrt17qLzGlM1XtiyCgmrZfIMe5NWBF+lNIlBD8VeE71RqKR7w3PQzaQ/FN7M2bISLvB
a6xVThua+kBt++Q00DUkC8y+XPBS9nqYMta3T1HBmczkydgisSUBMjYhUBjSCLFQ0tm3SVDVcu0n
ZfPnYwH3cZSEXY23DKHQWBa7fJ4PySjGbVksxbow7R0yPTz/Vbejlr6vB4Y9kEKOisG0IS2mXZqT
dKoW6i4utGULIP0LwLHpIz70J09ExDIQ5kzqbFgJSgSzm0JEfjUXmB4mh82GfBHKK5SEfdpGedg0
gWjrGzVuJl+NaagYnautgYdefDiSrMx8YS2qPRHO/fypg8s8FoAWmZ4VgVo+pPFE+KziHKMhnxjS
cmLEOOXrLD9UUfqIg5DCw+WdzbiIkd6BAtaUbYo0P2M6ueq74YF9bDgAuwOhx6RWVk6xlxUs5nQv
9OoOR+BE9eoOSM6Lh1HG3kvUQ34g98tSvunOEVNub3Cv+trMZcb0xG1ERkegZDLd8HofiWxYNeXA
Sl0yjjebOjRkhefykpIG82RJMJ1ritGvZzoiKPpPxG7tuYQ+NI69k05VBlZPnOpk1jV8A+rNCIKN
z6NotuHE0dRqaw3gQMYkc9ca1yi7FjjK9IihAx0fIj2ISdU+iZaEVdEot+RL3iSOc3ZnZNlRVOS3
SgZftQgb/qRtXMfJjm3JjWIWJvMD2iFII3Z5q/tIjhY/U8u7ecBf5cAzYbizUntxV3Y5ow6SNzTd
kVwd2hRsLXaqIWfH1DkLWecJ2K7K8Nu4GjZF2qj3bhQzSlSMMziCB5n0A9sOksjxZZOi0IaLCWHX
ZOi4k2jX/c4b1ws9/4sctw8i+C8kRJlKX2047o5GrpwQFaD8mLqTTtLUbmYP54NZviTNKR8kLJ7d
Vxr6N4XyPELrM8CcBCOhNr7ucelRf4xRThQFxTO2hWsviIkDOFQ2XzZReli/8ns07c3Ky/lPLsZE
5eqiEzVthfGgMb5IIonWU0WOLIh4xC3LFnb4vZxjHeAZeO+87IEp1DZ42MI9JZ4Je/wKKaiSY9kV
zknJnZs4s4hNNHJaa8Mb7KmUtFJ34jCPaFSQfZC80R1kJ9J3sW+jEyXudMWOovJNGGxMPsxTgZx2
HCCLuJhJSlKwSobLit+C6Al6nU42l9sbyZDOb4T8tGtTWVkmYlaisljb4cRX2rcm3Ba5PiaQEkoV
vJ3hWG7cSAZjB2NEQdc75dS/+SA3wGBbqkP4bClbKpryLbyIgJllFbCn83wvJ81ey1mxLYwgHTAD
roke1+comk9GhVUli8ubqdEQWw74MZGabE1H/MbEnLBq/ZqEGQcN/xEXYMDabtP9gCSG60DoJCas
mPEWWsgeOM86moHeuKk893X2mF1SPvFE7aNlPM/8Nbrs3+f0o7d6ItLRoazhIEOocarQrKpiXc+A
/xc5Xv5N2UNvlPDO0f9o2nAXeR5hM27Idr98zM2pR0adFBtZE/ja1/m3fgEaqHb9FBHqjWzibWD8
jnqUhchrxceSJVsqadVZnG0RS+bddf3LoOp5kSFLOa9P13YFFPvZ0aajmN0ohJCCM1qWKg4UBK9p
8UGmmc7Kqd94uvod2ZDAJmp/6lv3SdqbRBp2WGfj3Ty3J8/DyoECaYuwBj0yTVwflpXYuLn4zrUx
Z/NJBVyoTns/tOZNCjRrXfaIeR0l2heaTt7IVjJVYVCoZly0oxcGU11Is4L/DXnxZq1nQS5I/S65
eJp0NPx0Kt9tl4S++nJZcpOJdd/bZ1zH/aG4+MOlWCtcMa2J/WRjw/eoS/HDKK5m94HwKkaaKunT
VbNX7GPN2NsTk+2RYRcdTcLnJAccT83KAKRh093YTkunw/QeFZi/iC/EN9IuNlEFTiLiGYkWMYxL
eKqdcB4Tn5ZSbGra86Iq36R4mXvi5Xed6uUP7sF90qakuhGxS+BXZtPvjB9t48cuMnFXZ8t9PLQA
kdIgmpLpNC0rThF2XAJ8gIHjfDXbCy7v9hgtpTzWPUhL12hUP0WYv2qhfPmtqF8sV1VfbWE9dIb1
WVv5a1xCtDKzWQ1Z1aTzYNFg3Rhent0gjWqZ5FBw1lVvHe2SBTI3XUTRDHxURxJXZ7m7qXmBOzHt
osau96rVftZCtvsSNtQQDQSlkemIcsCAtk3Dp+kUYoB7jJOxRRYsoaqYCON125orosBOEZybnSbn
+VZzsgNwJ/LUU+zx9qLe0jigh50tGzzrWctirCZDu+1NjWzjdFTXPR16X+SorOMR1DpfIIJl0XdS
MmKb2mad2d5GsaMC5rtoiD8DW0e4SUBzZDNZ0UlRSFIcgWhycmenebYftToyHsyi3nljZ26mWHtM
mUVtJ7WKKU0xQFn2hW5V7SWD/T3O1KNCwFegTtpZo0NomXIJ80hV/LwatT0E1Y+soe04d2YRzqXF
8JBg41qT7FoANmjmJQwIsp+Pviu/8dSUzGeRBJHbf4jC9DYJK01lA1GfOzpkUdJvcgP4jlaYaNby
QpIg7YkdOhCVpeSd4ATYbAQ4h8zeO4AfjIH4DjNmqt6JtsSBPiLiHooPabXarTbI9Vh+RqqVPxdR
cZ8WxqdVYB9sSoVmLKbOjkAg8piGZHwoOBSAufZdoFx3v0oQOeT9df2L0g7eOrUrmGNJychUx7fA
dVltum87LilMPUewDyTyrte5Usr9WDfLWrbxjnWK3VSVvIwZ2PjcQNpXetFmuuw4v1O3B2uRpm9N
zXWZjNibVCHcqRA5IB1Rbw3X3Ksok3ZGS2091tMQdGvHoHya4+UdaEk4OYxdmyxfqzVTjLR/BZ2U
rr28fxN6h++CFh7x5P3P2DXFJhdVgla/F4GX0rRrKwpk0A/wkpywVDhel3EQoYWQpFAJ7ch14jaJ
Y8CqUWWMIZybhsXGqc2F7rD6olLdBzCon9S4Axl/aRObddoEQ90/lanXhwRCAfGLLCOwkoF0UBYn
SRbcfoZdHGQiOVc6bFG9NtHO6ob0u0WpQjVh5UNL0q5jY/7o+vKXKJQGoZRzV3equbGBo4YFcwcf
4coziQpcL5fqeRj53ExjALrmwOJVW3q8+gIGphmfVCmXbRuUJCgWBrfAJoFsxIhql4CM4A+FN+CV
U8lZbpX763f0UxBr/v9v09m9YyD/zx3nyzP8fZqGUsi326QnNDyrWv96x+t9mpYY9D8PpI/vzv7f
V4zyhl9df07nhF9dH/C/vv37/H9+A1FO6O7u//ku/rzJP6/I9U5gsb6+7T+3xEQ2BQ6BbsWN3UFC
vD7N9dX/vJHrqxG/XZfbvy9MwgIlxPWuLSkw3Z/P78+TX2/9+yzX71Rn6jgfOEh3nnyPL8w6eAj1
Dvazvuuh9bHMpM3++l2E9uHPd39vc5clvZjk/+99MkRWdNX+c8/rd/Flpf57m4gKf8JxQkIDt/95
hutv/zz472v9fdw/T2MpF1kPAbC+ZtNHXxMuqFE3xLd/30irK0wgrs/1v76FR9upGGh53euTVx2R
USR9nvMrAU7m6gz5kYz2Czvu+iWbl4r5A1/+ue3vj9fvqt7B8V554T+3Xx9/ve36JH9/XKhC2ftU
OGwuL/b3F39f7O9t17sUNLLowF/u/c9zXW/752muP2JPJ3ddWCSKDcxe/vNn/Plzrz9fn6oammzx
/3maP3f6b097fUy+eHtPDM3Gru1+D/e5DzRTkey++NGJUsZoly///KhOPdykf349qmG2uGHmXTou
avc/D7o+8vrln9vUWmL/nkzL//sK/7zM38f+81L/7X6aF/Ge/j4X+kKILHtyO7j5+gATtsP/fPv3
Cf7X7/95keuP//5agbGwnTOsfP/tI/j7tH/fx399musd/7nP9bYEBRkgauNnSAfTR+eLjBASMXKJ
sWf0oZWkMtzF/UimxHU5HY1nxRJFtBwTvTlfV4OaFt4e2lW9M43cSbiC030o1zoxvLQU2bLZhnK5
iOVrTriPHtfBhulvdzMjQ7qxLt/RretMtth2s5Ya8eX8zSc9p3WmuuUTsWXq1gMiSsbeUzuktBwV
WppOVTFGFKj/BjsOm0jeCq0+WsB0GSdSMxMYczc38tuMoiBP0BMYWc/egzksPcD2ItedA9VtUaTp
WLdLDVhwMT1pjZeHSYsoopzIHuo7ogG1KF3r8NfDOD+WJLGvulSF+bM0ycFGBXWML3OY2hBMQcpT
qaEFYIhtBZ5dIQigFGaK3qzNvI/um3bYTSq0QGdc1Hs8v3hJR96ZzXZ1cl4oTdja9LmGhJ1CR3dF
HKYAvTqs54os2erzmcJmQveiZbcQo23AAbMCOgd43aUfg6kFof9yhjq5q5rmiEq38VNhvrVju6/r
uQgpoNK1xbWdCuWQxEyksoS2Gzv2OhDVbk6GA10J9hgZbUBFrUUQY81TDaYAOBvTcGz57Kze2EZu
kjzFzBCXRgcnELkiaBjDCHe+zeX0Kxw+GFd6b8zUGY9K7xDPOdmoBc9TZbhvm2baMDs76FJNED0R
fTZ3yUsrf7OIAlJVqQimxSIOe1k5StNve7CdSH7cTWrafNJkpq4aMZprauNnaskpFIST+EUvvp30
Dhx6ftEF8libVvLGUOb5QSdMZDWQOtoxdfOdKH8X0kvWjO/LbaPQIGiGpAvdRRs3JjEJLhqNNWl9
PX5deou5ez+lXrd1BW96WtB8gnxR9mrFP7oJjcTxfGaQBtGirsrYgHOp19nZJ8ovwdhL0E3HyxGk
Z3Z/LJLlhxE2ZbJgPNCa773iRKdaH75a6Kv+BQTuIwOUq2lGKkeidYMTMzPZTzkHxhQjYEpvZRLc
HICHDA2TtOslV9E79zNDkZLZIsqXF/IaEPPDckOzJlEParxhXstGSRZU/SL9YZLzvhssdHQK8dsi
up81sEKt+9kU2DJjNf6YpRL2rqL4o0ZdpoFYs43kJsHGannJt3JRvhIpR197Wl69dlZRn2w15cch
XhrPsJHuDFBAvpep90sfub4xk2aSyKdZc8NE9Q6DS/VNIqca5hIXqZJ/5a02hEtLYUzjsQkV9xmY
E+jDrCQLtKiGwJQVvRClPiyc0v7YjzTFNe02nuhOlExfB/XDak3KntmR66F7FHl7Rkxf+Njs17bX
vGm9PDFDK31QyeS2y+dajfCdglPziW+AUp5L9hvapK68uI6QTzHuyJxka5mkMMlWe7Az81nJaIrq
yIyAfIeibNWgypq94WrxWtWGrWYguCyK+SX25EcUt3Dw0vo7W14XPR+RqSVfEGOY3etnt03OEvfB
TZUSwzXeeFqo2tL76KfBDWhXTVCnIDJTkNuR/gsONOhV+y0bAU1Oy4ssvIOpc7dSG4+Giv6uX8xs
LZG09I04ROhDaE3Nmxya2SpdyGedP225kVGB6XV417CBB2o/g7RWSMBYwsSmk4hJgrXbZBDWktag
VQMN1m4MYo4JHy406rjsQ/IhrboGIQw2ix30uIQ0Bqa8PXvERKVmd/D7CGiWRLSUVnSPGoW4zMgj
lJgRsj2VgVENLAQKHYeieB3joQg0jxxz0dGOEKJ8aSzN8IHkBgUptkGcj0tgdyoNmQvpGZX9WijF
s53p93K6NKdfpM3Ut03zrS0QRKT6d63kYPv1L9EadDngkQyqhaPaKXHMDJRrZZT7gBwtBm5MtZI5
ftVQKUwlus5xrh/VrD21YvbLaj40A41OQcNKByPmJ3roCax3aq93pIDY9DXVhrh35q61bQaGE7Nv
jaddrXFRKFdVDkgFvQjt0d6O/UzbdUzVHeFgHiITqsxpbBnOrm3tDwHHpJ7Mu8QtysBUi20Cvw90
I+ycYYzQf7jjvmeyHtuVSUbzqK0HI0PXPkoiChVmN4j7sCpb8EciQ/lyWwZ8kZw2RmowGRjRKDn2
hqn3k6ktG6cHQ0w2zMZaxmOeVOdqUkNTKxCiwzzDBFG8pRaHmVK/AnjJ9uSWJ+RhNe0DGuCn0iqe
Z6IUA7MTT0m3fNWT/aLX6GpoDZd2G0IeBckVODkNV00gZYWGfSQq2HdrwSS1Zihjm2IHu0ADNLcZ
UwV3CUq1N6b2715cPNnNcJhsOCXqiMC12AqzeMsnjomsF6E+UBsY8pAsiIhmfG5qR1Mrb/S7VOkC
o+P8zJHTFlt23agPC2Z96Wgjsa9nmJrW+9xP79dMAqdAEurWtAlSJr5l/jU66dlopzfZLj8ZQ1oZ
G5tFprvBLJ+YrzKRU+uHZijDIVWYjucaX8i2NhcEKfWSSlg7BrwjsWxML/4QrtjFA7YcupvryiXG
fOydHwFGJui5wsKwQcJQQTbgSsu5ZI7wBtQqiC4eob66zwkiW2kII9aYojaT7e3eyLO+NMgI4psY
02NSi31lBnCapFybFf2mLQb2yxGCdtPRtxcdddtE1apxcvIFv9QS45E6vg68qZ3avKQNfFN1Lp69
Trlh5XtMu6hZDYPDRx+fNLAGpMFt+mzcTnUUii0AylDwsbBIIJVIsVytRsaE78nMYHBwmlPqXtQL
vVirYiZi3Tvkdf1YDFA9GQphUuHsHd3opyimPdl3FonF3QuqkIPu9XeDW/jOMN43ffxulYgJyAoA
pz0Wb44Hg3TB7OkLAtJWhklveOHYyIGiXFgWL22nAR3tpzUBEQdOyY05zMvOy9hSlie8AahtMAPh
meF0GV7snrbcUrgTiZX1bZHRIMHlw6dpouc0yviptouf5mJcKftiRHo9nFMa8dsuYaqCoMfBtYDH
AN15FcsbpFvEOQ7ROzaYgCVXD+2yDR0idozOO/Y1aYxthJa+SPF8MVo3FHQFg3gpc9SpbuwoK2Mh
e0wafMhAlH3HwUFQorIKBt3xANgBW5P4VIPyET11wzGHmAkN9coSXfrQE2sf2f0TFzgqyXvvW52G
4aDNvS/62tq6Uf+kmDO7OW94R/O7mmclxS4LUFF4YSxdphrpzG+RzBU0aTqmIkVdtwGyeU4eirAW
TWAbMz5j1ocgtcy35SLdnbsULw5FfcMVfJANOnBq45mw0QyqbZWlBxM/lozH2wlGN0yR9EFj+QnE
wLkGpI8xYXuI0/rXESntcY1xeU4glHBPCE4+tQlVytIJSm9MQlHqhox7jwO4dJtiMabJJr34RAkC
/9c66mn+TK39DEGn8a2YbIFFn77oSjFsceV0ckmUjGzg3O7wETcpV3ObzKaM9rjdIt2Go92MPlmx
6q0lS6ZNdpGvTJcazC7MMIvTXxl6Zn9j1Vq3Yu5O/NpE5GQ9rvH4TxRWCtdWh32wPdxhQ2XYq+R3
Br1xZq6ftMSqDWO227ZdmGIuiYTVuTIE823Nrc4oiD7ZKbe+lbfIXjUm/iSYHpVfPdI/4C3uIpvp
YJr0N415KhvV9L0EMXFRUoguFlRdkbu+hyknW6xjN3hPpTL8MNoxPPNAfPQayXsw45SG3dusexnf
ZZKsBrVq34Dp7odqeVgMmjOyeW9NkCGTh2hMrZNzYyIZnZro7I4IaFs1pu6s8dWYGQZwFy2HajGK
d0bGK8tW2vMqrayPbCiTFfGkvhnbemga85OuYl7KOAMTPmGwIOCWLeXHQlASFCBG2CMmmo0SZHpf
pj1znzMJMeqqLMd2XWp8TuZoQtIFvYmV+bJJ0inHxFHk1osChMbERoZcVULvuAGSZasTYwBLeTRr
M5Rkg1wWqRpjoIsPdH4mNXdxx2jd5DkLm2LcGIl4k4nxqdvKHEa6JIAW+H4P9GuOi8JPOypCC1ge
lq4Z5mWH4aFIIGNT4/cpkr46N36NSyiJPQ0/DLWv6+YqbS04N7p6n6KuXyWtE+Qes3vF4yhxLP3D
ct2flPkSVsF6Z+jjVs66x+RBe2gtD+mU5iEqNrDO5bV1eQCcFasPEGBtJzdnMK7PvoYo0tGkSx2Q
Nb7mIeFB3PGaae2uAwOsIFBsa0R/omjOWVEdE9Xey64Nlpr6eQR3RjOfSDi7uFj+sgBozHKiFfDa
mN8zkqSmJE6ZgRU+MTHcO9X45ojxKyWOd2GobevaO/pOgG8Ep/nV0q4iqHwhVlwGAhw8jfkoc+d+
YBi6mrPyKHEsKcwoV3XmvWUW+hP0T09R/zCYKoNQtu4r6JggsZ0oYKh0LCAUmsDIVjmATHuZMGqo
zm3DrkOSxRgQe3nnmeNZl8pZ9Yi0jpP5AYebDEAb3JeRxyA8A0ctl1fXe3DptSMyKaHZMEf2+z6j
wKbAtB18SQQcB/No7ZGNrWQ3bHonQT+E67k4tzhACd2IthyTftdAE5wyjZ2YRPCG36BaKzqsGgCq
MaZLTeDzi9Nl7ZEyoFfOemzVV6Uo9m436Jtomjf1FIW1JCEzJrAUSVX/lbQimC1jR32BJ5wCY3RA
Bwr8Me14q+Y7Kmlrp1yUJzL1UMhIm5ex19T7Cr4P7xWCKho8N/ueneQ16ZP1TOYDvpaBXBdPR3Q1
v9RmWqwjfVOAIVlVEhqTwNViZ4z2zOE1r5iwR0w74TLxX/PsDi2MN+J21LBwOlvull3EV3Z+niau
3laNoLUZKTmk3fueK5oVQwAAoI63N+vvJoKZmyfNqY+T0Miho3rzdNPk+icgiG2UZAObNvTIbf9F
2uM5R8V2AdJ6QIouFxFg5b7hcSqNowB3Hl6SJuY5jdF69iAJ85hRaB3FZP2A3AIYn2GyA7FHLyRN
v0nOOagOmia2YBbbegvMLTjSZKr7lUudvepq/Xs0MHUUZ43Z9Qbh27uDmsVZJvonXrnLjeYbNqAV
OnXxnRVYfUdoea2enJYYoWrLF19c5vfqctslcHbvJq6mnIonnMofqR6FuiV/9aI5RR4+r5Q1SnO6
dSmdZ08jzK5TUHK07OJro7uVnYmujOmfw/Qq9/SNcmmFJ818KBBdrou0GsIUAaPNsBmi2vjMOYoa
RGsQuYwmiC0gWDxuVS4DwT8EMGiFesaDqgQp079nU0c7MrbRfZ98e9NL6xov6GeenHKg2lywJqKz
8EVERgmiDhRJaCkddgsUvJybaHZrEsY7OzTeVFvH/2E8T+Wg8IF2DzUfHk1B414p8jnoTeNVwv3Q
4lEGC1ot/jNefMBC8BRD5NQuujeSWgWl8IoKwObI4t+hozlrBwNwZI3rUep3XhLfNz8svFGMmK81
DlMi7wuTnZrdQbbNxhYJgfqadEJfzXp9sorxaUKnEM5Jepc58mB46MhcZrImY9iATeCBwMBgmo1H
7QMp9YeDc1moHJi59ewk9qNuVwH+/GPiLZu8x4JSzHvRcbbEWKfdaSsM9XXorU/FQRLC37XDVBXi
xqUZk3H9d5YUGr4udy049tY+ChYAz0wBVPXaW3TZvLpKTDAEWg2tPuS6DVlXiq+mnS5agWc4qWgZ
EuRaY03hrVqIRSKOFqqYoaq97aLiprKYINdR/1mZ8r5JyG1wSTkxuuHRKcwbRBYwrBVMLDFSe5eJ
JW9MUQKzzH4oADSGMnq/MrP6KymTbWbl+w5vsZpb34nb0afquiYwCy0Op3Sjz80pt/PJ79pi10hA
94ParNvaIrpd7DudSaxnpessx3+b9cZnElX3XWqRxIgiKoFkWhGWOB4qBfpNbl9CEcBfjMZD1Cu4
M6LfpVKe9ItnDcfOk5K/SzQO1qITkKk21Fz6/6HuTJYcN7I1/SpttW6UAXDAASzuhjODZMzByMwN
jDEQ8+wYn74/UGVdKkmma7d3vZFJqYwACTjcz/nPP8DtzMqVUMan06q96UUvOOIE+yJPvpQ/3+ww
/TUa3XuSI1XJBUrjBqt8N+rvx6Q/FXH0goTiQglxwWkshCPSbexy/NWWQb9wdQ5yLfNI750KazmZ
DvTm9oZUDtuBLXMlRqBZPTLvYK2DJoS/PCRB80z1mBFUDwv6OXN7a+Ho2s8p6I965d2FXn4y2cIx
RcFWvIBi0JuwatQ66ok6Jel7ea3s8tMW6Ydflj4FfPGUaVgZOhmbi0Qd4yP+kNVhyvu1j+xVguhh
o18eRJq9QIZc5A4ckhz2y4iVM0C8/07y7+zxifPL1DuHaCIxUi8h02tFsJVV3i/1pZoG0l+cKNlM
gXMgq/IireoX1PGHLvPddcQ65Q15R+3grLV25eXFKWrdYGvW8dLp22DtaPlSxNO95ud3edpN28rG
O7TF6YcjT1vb6dI1ebtgUXY7u4NhPvOpBxeJ3fylSuE9Dw7gjTMHYwgqOlZxfhLpGQeZVZgWj3Wo
foQd3Nd5CU5jZS5yyqNNIFkoYPn3yP22IOI/fEfdg9w++IQh0SWYPbuTsbbj8pBa2YsKzZ/ZILFi
VSFlbU9siTetQ0txMObRC+wFzmEdUAbwuNzRjb2oMftRqviT7ve1d5XaO+hBRD75KxwEftjlsS79
n5QH7T4MKVF8gPojmT3rGh7VErJ9ghWTuas1C1gvxng/NqvgmI3asXBKjYwC/X3I5sCM1tnUJRGR
MC3ImFIQcRDUgIxbaYL39ykvNAYE/IK1m2if9L2Lse1eLaINdgRI35d05fsgSwAxXeL1op6mUas3
Ymy0ZRlDui9Hezs2mXGnpXCZq6kKmEQ4NGpuiE+gj/Pj6FV7W3Oh44+eu0QBlj1rI+F4Ec4c29t/
/vZnfraLeS8Z36ycNErgApcmZ5WyaeOzYpuG5L3nww/Xik4MftoNuRwjYs9xXzgZYTWu80uCIxsI
qBeOaLUd32czGRSqreWD9BnZktbmPKV1s+2o0OueM6yrASAj9VIOxaVVWEBFktNn0vq9ZXTe1vGv
jjNi9pIyGqrAjaem6qBLwiJo0KZo7aiQMFHay974Rg3MS0OFnfn+h4gtbHMkEDquSpaHRD7UoWCR
2nRP9XmHcmQGzzVIm+7O8R084U3EL/gNjmzCfuvvxRQddQvESnnmu5fct1AR0Aifqvly0TyBEdKo
IIj+6j337Fo4Yrj5jlwiaOpjfJx0+ZyVD2WMDQPMmpecsBZ0FDDOSwtI03lAw7ioHferHmyHwxAn
Lzt9iufRgacRSTUN9cHSgx4VhOCN8PJx3eLr2GKKuKqCCjdHrJIprntea7HPO+vb0226N/xT4IlX
SQgSKol+N5yyYWUJfCPJDltjIfVQx92PIWsoh4YYWaPIrn00NSeVKJL4jKVu0ymTGsMBSyCZh6pq
7YX6jwjLRC+4woKKDzohLGyiFowcN2d7jF+y/uwLZCmdS48WBtBjC6TfgypgCRcwM7yY3tmBloeH
zDaOdOM9ITDLTVRBdwvEghuUvTWig9WCvsjOuqfHfpV69t5kbrrWagQG2GH/wAcZrzDX3EYzFS6G
kclDDGja9Z0FcghIBU8T2BPh75QyK0HSXGrV3aTJ+8FOki3MIH7KPAhmYRvdlZcJQWLWA1X6HcOV
LuCnmtnjTQ30cJrAYSlP3WUiJREUU/dqpMQc6KJCWYzTz4LQOJwvvpK4eqw9MpPTcVYXpWhGTGuv
MtVC3WEw1UyAT46TXFpAPk4bHEPzCsQsLcJ9EHdzAW3+tCX6V9DKYMvfrh/1DM5Sb0Jvm0dP/q8K
hAXhkkbtqo4IBxANIqgMUh9krWuffGxeMJkD7Gx1jYC2+06bLWiws157uV1T8zP2kF3v7tsKxC+a
WkLnsFHbeCJI8OCoV5DnisVQJ+1TlTEEauyGR4MfOLj8KbDxVWjBbQgyBh8C1qSWKvdxh4SGbmob
Vha2A22knxRjdxSlbGKO6aCxiU65pT94pSW2lt5Wm24s9lMVI9BI8nVoWgR4BRwOQWA1hx68PXGR
NMTJcJY5OlBdvTE14/nnE2ZzqDT8qInv0gJYnb41Q/gqDzUGr8Sj18u+yqOjIkd7UdWA9qUYtEPN
KsYDLINPDt2TBuKH5+Xr3J7rz0LZh6nb2wk7aRoVZ0JnxA7NGWbiVjHeWc08E6p1vMSNDN2Wk9TU
tam9IP2yW1shy0LrLfPAvDEjUHZBmyXtc5YiG3OM3F+61jI3cYmw+xLdLK9oU7rzK/mQDlwiGXmF
RVrbS8uyBCy66oi+9l1J7q1vKInLXgKHhtd+lQ3nWvKNK5tLmgkCsyGQbGuMZKTbvduebUAFz44u
oOQhKJ50IBRWFINunsoay/eEXr2m3ePaRjluRMUWasxVlsOsZy1dmOBx0O0sGne8YTNtbbZWvmVY
LEI733jQMMOw43rVRZeWes5MH4v58R07hmPZOR2uCXEBnxJpRT4yIpowEBiiib+kXa1M4w7YwUcp
ZLsideqOcLwJ4NAzvRoDC2BzWX6ZKuUWjfi6z0pd13fPadi5O3RK3TqoynKh4KCuzKra4VRb56xk
mzxVgDzg+7w8YRrPdjMQle6YKDspK2zWnFUaX0NgX3Tz2g3TV5tXT14Zr227epwaqd81EcLyxr/A
3eOnLSzm9fTVx1lqNZRsmSkVj9T67r5nxkwS3ioOu3UTaj+92nKhKtT6kv0OSoFFBEY6uZ9hYjHT
Yey1hBlLrTFRi4xUrPS1W7Ngr8yGMVlxbO9j4Y93EinOIqL1sfKWYjYoho1Watu0jF6Uluqb2n00
LY3CUB/P3YBBVaODCg/1m+qYiMge3V2QN9gAedjrDOnEpw9OYaN+ppIRmbiSu/mIcf5IE8yp2HXD
u2XSDrTo1Rahh09uvKsLO3wIClQJhWBsQK3SN/B5i+4n5hFwuv1T0ibdwmq/ehdAv4yB4LtAeyXM
cVGYqYf7cC4BP8Rb59MexqnK1nBBLhqtex06I85hkbXP4vhJs0pMaGzcbZypLIhWAb82Ono+XOMA
/8v8Wxf9h+p0KhbZ7wz2nm2SF6u+SD9QlBPLZSMu0Vw6Y9Opn/lGMasKXVFd2uk2FBmLqlolWrzL
dLyFal88Vo0X3xXwkpeiwh8JLeBYegfWUb40KrQ2oer7+xJpllVDZBmwzgrbyzgWD5ywMVWwWCAq
iY41RtO6W27GuGiOKMtA/b0YV/Cp/IobuCAqjF9MHQvusAJ6DQsbh74K4AQBXfuQy2WUaZ9g7f0v
LdgxfYXGrln3XcOYbRryT8fBH9SxaI3q5r6alTmxoU/bAFe7h2j+hw36lmmec3f7I3Qqn50N8lAm
km/buK8YFwy7DIL4IoECAUCUbMjCw1mw7sZVWbEP+6XxGrcR9seR/t6UYb8ysL9dBmLnEvyxsibv
PYhCTGVIoVkWTdava59GJusnaqFFPRTVvhqa184pp62JAGlN/tD9kOA9zSaHwrpOqy0vDypiF4mS
ctH+GkziKOHYYyUsezqvpFiLumnvu9J9JgBhRa4hetXSqO+Vp8pFEmFJyc9DgCeXAeVRHz/U/gjI
D8yIovCjbw08SR3G8nFrnIWsHNgdv8oq97fhgMC6wLqsdh4yJmIrJOzQiWHO+6W26RixGqnWrApM
y2JEW77skIYXd0ndDpssqzAP8+8xJTsFkl6FtgwebBliyJaAxxjwob0SG+do+GbLxYzNcR8NUT9V
bQIMI3HiGJl/WpxLQUpajoY20+8eYx/VeGSToKjyLNhoKfZvleFeHbtDe6jOg4JpZtWUG84Iw7ZB
ii/E9EUk264WuLPGV0eyQKcs/SRME3qNo6j9NFj/OfEbvSjf6gQyhWJxmc3rQKSHV8PwQae5hmf+
ZiT4Gjie9Wl1NTp5YWAtRx4nMasOrtnlImX+su4Cufeg/NyV8fBmTEj4glJj2l5wAxzrC9+AbRtq
S5Qi6Wbw3XhFCO8rDhHMTR2U/NDI4eCND51gemBb/s/wEQYKu8rSJ9OnNdVK62oysZJ0Cy1jP3Y4
3DcMiB2wiMQY5ogmficyqPcst7/raThZ2BtQpa5CPzwgSM4XrE4NQlCDYTg6rWSuzpijPMg4RNKd
NAg2O7GrbLU3cExqs+FFGyfj1MIFMkvSnYpohy+FTfEuvs1EtETKNe9aQSxTOyUcBtw3s8JMHNJT
7YYHxSwNzO1iWkod4X+y27vjRlOKbOupWHpWyGqJntICX76Avb6ot41l7GWHM3iS6CZu4+WvVGJt
7g/IlUztO7DbS2IlH4o0WVa/ue0rnotF3i2eOMlGTg12tYCQcUzypxYzQRPo+cwCSxALFRsIAxNb
m9vcwVmG+MQOexer+I3n/+x81OglVwF4ATAtoH/j6egOaavs4HtohufGdL7LVL27Y/PCFAIX0hjj
es1RzJ1Rl1U+7YBlzOwd5qgammtpYW+kh567aLOpouXXmTo7vjiUlfFh+D02Szk8sXmalasA4kvq
YhaWl4SjykNX341i3Dq8QTnsvYyN25faD9FG19pEiY2X9bAtSI7vfdTz9XfuNO9eGYBG58VDZW0M
n5OTPT3Fv26XWd1pwFAC7WzP8GTduhGUOt0qNwGFalU66dqeZS5sPl+O+c1A012Hk3caoKStcsP6
TLPgCbFweIeH0N1gTzdB+anEIIzCPTtKjAKTnNhtNdr6GtqcTXWBY2NOcnE/BMdGldUmaKpndGBr
3S54/RPrrqYpDVSlIZTHeoC0dMUOj5As/g5xXEO0oPYi1/je2ClaEhSH8pYmTAZrbeyRQITeAWRj
OTT5fA5GBqFZ+WtY1o+iJbEPUwc+RrTq0dGuXNDyZQ3mJzHMXVSMy5fRiIeeI5JjLKsnsgbR6g4l
E6uBIcaQxYBV6bZSGgYl5YOadAPX5m6DagJ7tYSirGx2RY7VRwsmHOU476ghX7vhRDgXG5AfVvla
L9Vd4MZ7P9AhqsM4MjBgXONf8x7RLKYDepeuoQRQAT5wFP0YQHwFDPSqGGMFbPejlTaaF6mqB3I7
d5mXjmtlUO+mCnUIdbW2zNNig+XfowrER2kdAsGuOUS9wzjs6sFxKAg+RrrjfTujugB+WZV7ZoKy
HfKAWUlyEDSlYUAZMQTmgxMPD2EPpbpvYXsY+zJIs40BPCAz+TiYiOGAp+ptWel3+MpgbVab782A
380cdGtn2KyoLl56ubzPJ/Hii/jZYk/ZuE67Tepp65XGnc9Jbrnxsi0YkEksk+IYNBIJXIxEwqwG
sYJGyX+5AcVOCS+mwc9YV9mepIzt2BkbRymqEsBGLyeVs9TSozXUX37cfSUNs4p4WhjVc1q1LS/N
iBSm+AHv/isa7O92zvkxzJXQ03KrawPzshEjw4quXYYfQLIM7BGQAZ5pD6KYXkPbOcfOsNNNsUeU
Wa00ZR6jXpvtZeHoEA61tIn7WByvcKnXlV5yYDT1svOsjV1xwur9B5T1xzT5sMRscJDsAXWfkISZ
PL/iffK9VY31AVIn480rathI3s+wRXXOpPOoYZOwgGjXQpwlnC9zX9BaAXBn7pted8fWLx5uVv7/
o9SD/48Cf0xQF3H7hsQtBN/FnxJ/TpemuXyGbfPNq/z70IJ//eS/Qguk909irhCvgyRJW5r/zixw
5jgDKUFPHGFC63X/nVlgmf8k5wA+nXTBvYQl+F//ivqxjH8i1vI83XGF/C0g6H+QWeD84z+TfrBs
dnTPEbZhWwQkeCb///PyHOVB81//MP63J0aQ2lIjoafu7wtLX+F1AkJfCop2eJLguf3idzfpL/J6
/uqKpq5bQncIbDDEH64I3zC3psEod/26QZmP6135Zspjb3VgMn7Y/pa18dsz+YvLEe5QFoRfFfn+
67/+wZfiC3IhT+gwoyzLncODfvcFA6WRjlImJbOrDWo6DjVnPJdTcpHVdP77b/YXl3IFfq706ZJv
Z1r/eSnS4wzesglef5NckzS5Eh5zhaTnJsHH319p/tB/+FJcyXYtw2EN/OmpYcCFNs8eSgTIvbf2
XHQdTchcORmICPv7Sxms+T9dSxqe5TqejYuqMX/r399AcGyrCPlWIqnNZSf0s1vVq9KVh0Fv8fup
GKIV7t6oFaaoIxSpzrknRHqNU+bp7z/KHJ7xx28tTZOaF6qEJLTjPz+JQxKApjwMyDwPE/DEP8l2
fB6D4Wxo43koqZ4s59tnvvz3l719wz9dV0gpHZc8B8/+wx3QDHISHAN4y0AfGuvMtJD1x0X/XCly
2FuYV3lwjPPpHLtY+hRadMFwB8i55/2xasFIRb7GMnn9f/lYlrCFR7cp5R9fXQlr18RIDj82C+v7
ILV30uFqCgYHAgv11eqntq74gxiJlc58XxXp05hkzJ/b7oWmHtCyxbwsIMfs/0a2PP52Y/4Xs+zH
IsoVu8RfPiZCyNieHNzBnT+Eh00Yd4wRI8AdBJF6V3YQMuq2W41jzwtu8UY4CnsM9ZP0iuq/2VuM
P+SvzG87G+a/rz3//98tVtfFSoCUxXI32OKhn42JsRMXiwB6l1kP50EnR0CPh10v5UcUveUwa/6b
1fJXm8DvP8EftjcMHHFcy/kEJM7PTReA6BBfpgL4O2ZL+PtbberGn+/2nCLnsi5pDQEA/rA4Cz+z
3awos12hY9dfOQfina+9jjvbqFPMWBTMOBp0afTWKh/VS0ivl7r9s12LnfKAsFt9PLj8DDmGB89n
7QhYMqBTm7LRz3jnYFvQ3Qd6+4xu87mIN4NdvA9scFiLXbCuw2OwG5gNbZg/Hstg20ps8aaC3zP/
/VbSJHdiafbFtmB6P45EoRNEiUfoMcinQzW7jCUJfwlXD1ybW+q6uoIhBfETHmnhd/D5eKGGrn+2
MGPpTLw+jHCXGhFzoVlMooN5OCGjes0yilU1XvpmeIwqi3G0QGYIYdvjM+Y6QctJ/qgcqKp6mGvL
LGsF3lLJPquC3eiLTRNPZ4XXsIU3QBtfUkc/JIJep0PFh8qHyTbSHS++wpG+ovu/zuvJ9FjCBrSd
RZQ/Cbv5dOeteL4zesIMOTQb2DVgZ4P5CfOAUPguvEJM2pqOc2oaXDdhpDwbg9z1aKBS1QJyzube
w/m2eSg5HMJaVeD99PjDmF0MrmnV3CCTHa/3an4BChgDk+VRby+9xpdzp3ZFEAHsTZA9H5eoBdww
dPvGkCwyh8cC3roes+IOW+3n2+337fiKudma6carrQLuZJFdawKxvTq8Kic4mYIRmTUy1ohD/eB3
5adHJ2MNfFV6V3RDk37uou4+9r6xwITB6sLt7jknzKmnM2RfLL27KjQeyoLhhW/xSeAoPQ3CZcFO
yHy6Z8+bdllmH8Kk4+e9xls/kVDD6VIGF8/mFuQ+5NXoq+oGhmspfLv+nE/9c9jPCy1qN/P1orH6
hYcMY7j0Iib9YM93iuLnfijlvZPoZ61PV5qlXZMiuRhxdulIeEA6eK6qETo5Y8AieBIF8+mxNp5j
t4atr1hTAfwoTCmeEqy/Fp5oMuhFrE+rQVGRFiRyM3/xwCIsYD606ON54hMt81BtqjLSlphBX+Jk
BmXG6kEG+GRFXM4UPCwUP2TfJffFd2asjUfboeNXOW2L0Rxvn95J+H6D0T3P524M7X0RXUzas6mq
Lj0gYT+S/KvQHA1GivGJiZtFqJ/npdzPh7PQMeMG8sagmRGxwbOJ2EC3VgUHy+/Ooo7LTVMXEPbj
8c0gu5xWh8/WpmHLPxj5JVfpM9yvyBNgfTDPDET8cFuOlR1c4/nFnTLWQa2lP4QZPDkqJw/P4dK3
rcSN0msvhzMSvLNZMDQHrmr6swg5pwyNvbjyK3elTeMGUQ78Ay+8qI46wsKMm/9KGIG/NBM14W3b
wiTubITYP/UDS6gMrOUwAJrHajwb84PCk1//BPTvcJnWJ/yAW6d9xnUnvDoF/SfBJZyBNbyIMnlz
6uSiVVifR+qXTULMyDvQsVyMILm4CNNg8Qxb2XJkeT0l8IBiEiKTJkiW4C947TaomLMwwTvTG9NQ
aXysQfLRaXf5LVzF5xxa4Sw6T62ZjQCqj+oI3avA16h24OtO9cA8FoVE4vknZoJQjiat3fb6zva6
9VAT2pKLiND5lH1b84JoYyM3c21SpPC6O8t0frskwN+8Y0rVYpNa8qYPNSE4taH8BUIe7BCUvyoq
nznpCWqxTeQ6N6Z0XQjmTIILq78rZ6hHD/s7Iaq9o9hFm3I+JuE3ImDgsqQ5vfJuRdtYasR4aAyz
VHOqRkjcbpjDeYMdGnYSYeFQeuu0jN+GAL2NnVvAuyk3LjX0dazNvI+QeyX78aynvbu6Lchb8SLb
+DofB3qWXu1A7sgoP+hscUoBu4xK/6p8/SVGNtDpxhOCo8NICk7adzNehfPYb49oxO+V6I8hC+5u
i7/N+mLl3kFocDELZkHl0PoMIxnXDIMxKR6TzVjBb7VZ1uFA616M7TdJFR6GxvKlQh247/14b3gi
30TkzMMpIzlraP1mI4L6rYL0RSQhEHiVHbFVdlY1kJtsGxu5QIJtG/YOq0YBVjKEMld6z5oXgbat
JB4q49B2SwxZ1q6T8VKW0KdKMIJFLYI7p+f1ASpjh/FnGzcCVdp4KtBhlitzxEoJGRvLs8F42nBR
9uXeHv9tsQgxU1xlTrjkRZ7tf4tTXsoQg1vKdhf3b1fdA7mwuXFmLvzumyF9vs4qblKX4B2MQ/2y
JQxrI2wu1rGZV/GcQID4BRo78YzzsytS3qFuUtfcOjd1+zAMLBeV1c5KeOYF9z13leikOHdMdUww
6CX2lT0kJuPCD96bFtnReI3vLDJ7FreayILTD5GQJsnDqXQEpvQSPFvKdMIZx4YhYIf0F2FPrnoG
raida1l/NqZrvwd9NsFzl0Bk/SK2iudcyXM+8AqEfvsCF+vJnPdyW95PMPJAUnhFg178cHI1T0h5
HBiFoRsw4KvD98P3DulL+Vk29nlw3O904LUVrv7m9I6+mnL0DmLC0IY8uG6Z9vwbTyWdByfHivZg
Y5XZHY2mAl4KcKMK+o1CshG4pr1SQf6qZBmtHRwEVzLO8FHmXFxNoyx2E9ClYyIT8igMWt7lVV4N
9rHNgU/zF1O53UteMW00i+ZkMq4cs/7JcNz+Iw7cZZjIuyAY5a8A+gBpp0rrX+PCOnYdXCma72gV
w2Fzm04/MP7qoUHZhySClyWK+ACJb1v5ZXSClaKja45KxK2BBZEwRE8VFp+Rh8SEoX+yzTUCSY2z
N5PERrjL5pC+RRylK50472Gq9mNVcwjq6VaHyLRmQWMpOUC8gwVC1nit6SsZVdC7zHFdJHJfh+Kk
N+ZL3hPD5fy69eQWy77Pk7Vqna3b+MYGXKpepuKYR/Ata9t8tIc6XxlF8YCHVoTiAtdEQF1v7GAk
pGGGJ6l7NiKICiopQVDVtAyy9lE38J6zoSxlZhMcLCJQsNGoNq00EPGrEcNdz4WJUqkvrZf3bU4K
LELbDTpXxFlldkAtUPFSJM8e7tV2dnb7gESEuWSoB07URJ8JXT46i7CQ68zvXCak4dV2PtXA8aG3
vbEhMaRFgPNQC+PoO1aOuQJ2QbD0dZd6qxusH5bGvB2eDyVVkFBoIQ9cVkLx6kve/9Gzdl1GfvAA
RukILuihKyALxEaulXAEdGaLZgtOD1ZlrMtxTWJFw/ry3K2D9A7L6HYV1Im+ahlp0vPZGebnug2d
ut70zlgR49bcFUSKcyIR7jWiv3e9+iFBg7gESh+RFqP1Uwl5CA70YL3rfjaYxyynqcfnl8niQjBX
yN2I3Hgz3zluqa8cJ6x3fRevG53g3qYvcaevo23f2rtCAyiuOWFWCjvWFd6+1kLTGKsHVH6GRgBe
g1jd46YurfnqUuHCaVdI3GV4FbNZotel29tJB+ecJtOKlko2xtIfAms/1RMhb+AEbGfe1s/zZxNZ
73bKwjvcqMSu9RhXcSqQmxesgjlFwYOlIfzgjdS0bDN2zQdWtP6GZKVwlZnJryJVGKimPyoJUg1N
eAORlqJIRcHWYjzjKvmKtQJWCoYnN37UneTYvHku5IoxI+I9jMJixbwX1ydqg6l1d+4QUCDmlOkG
3P7cYBFMc0npGiY63tY72LQP2Lgb53wmfrsjHYZGmWxHEJfGEhM0Dszf0CUGY0FBeC31D4Ji9uub
iNV6Z9x8N86ArpyLgsSB98W48FAgnkGhTJ0lGRh0LnZtPdE6WPd621vZmiCLCErYeUbznqqRE5Zu
Ju7ULPntYcjDU9YdrKyMgU8qeEC9RnCwHJa3ezIJ97XIi0f2pHcmYve3UlfNTCnXxPKvieKz6VK8
IQN5RmpcmN9q5HvXenXxSCSiUi5884wgegHpAVu/HDVJpNfwnrSfMPOpQWmaBj/I15Owyf6yd57J
lyZE6jrVJKah183XcKsesNh3AfD5o7Iv3FVWMW+gcqtzCo3MTlZG5UY7bSXcuj6GLjpaUknKCEtO
awiXHda/cF2oHlr6u8zHiiEkhcppmH8a1TrVeIzx3Gy1M9bSzncBGjaWwJGD2C3+mAr9bMe1xrA+
YTLJ/e9Ju8sy+jRNwm6oeGIqZgKZ0pFsMTdGSpw+OojaJsd+wUT63gM5LK2SbUmtO7e6L/z5FbOn
s805zVy7WhUxqtuxrV7suQ3ph+S1RAC20yqyTwwXJaqchdpdftQYv2+Cyh0YMuc/R+ueqIlz6cDx
T3x6PdqVwJ0dVOY7qyX847eSCp2qE7PP5TRfY6VDV218xIgcqHNbKpX3y1QYzyHrjizjtxUatDCW
sIM9xFm6ckvcqeuMZz1/7NaV0PIM3HMNuoUOEbQpMFXrRbHCLW/OdGMwbkrnJUq9OZgSdXHWPYvM
6xdZaOxwQn0W/XjAjQ13T4cbT2VPg7bJougKa4XoqLZ7TirqHljed0FWnGTR0pk23WEyzfPtGbQR
bgPQhHc4t/EZ5n01L+beYu6P9XB8J27x0hLSiilvNK5df3arFyMOBjNIIdIJIad2r9uUWlIHrJ54
Dw1CQ1e3D2ESqOrNrW0us9NcTHGfKMTnZhU3nUNrvzmxV8PvHu9ItDzKincCy/anSsuPMGVRbSiS
LhhBG9MdDAySu3P+xvyrZ/zDDrqPvnizEPSULXYLMWskF+GjB6QnTLkrWoz2O3QHpTEcjYlid3Si
C4RXeK7oSXT//Qa/3T68MZ85pcV6NTOAiphDyojMq0JC0RNJxSLAKZO4oT3I89zvzsQwFnwS4a6b
gaWgfXEz42kwyHgLxXASMSemZj9gZbLizr/NG0ablz+IhEx0dhvimpBSippFyu3RKhodN22OFBoU
wfR6rUtlVb3c0GQIsoKj/pfmSsAzk/YyscbDfC6bUMXUlH9jRAqOQlPfFZTsLbmtjlPgl4D/j5Lo
0EjbG9H2uGtKDG+t6IRZwfxEAAMmC7bY+jOw562F9G7Q16ZfpVKoHuc2whXVofztRdvge5y3za9k
oAGZN9ryHbuNr7rqnuetZH6q4dTuJKKKIQ0vsfEZw1EOGuxG0jRnm9EeRmGeiNUcVyQs0MMDQRDv
2wNFDs+285q04WdlbKYcVKWWZsCpvsekVcMTj3vS+U/DNPyYvyYTTDBlNsVSyXsbpgVcDJ79DFy2
Dd6IVK0cJG8mb0clASp6C0Nq+OtY982zAaHg3PiKyaPvEzyhGdO50prrUKbPOM1upp6E4pDXf6BQ
X0B53Q9VoeFUllwRigWLmkRiuE/XrMt/jBI1rJXSd8yAjx2EV6ipMP17PnUIO45RD0Rg4+zMS/v2
j6iewalFlBWQIPUI00TysWQKpXdgCWJ0zHVJXZf98OhIJs83YCF8TW34ZtgGM23tWXhBRAOu0EMu
Sxa4MW6gsGHQRCXQtjh9CRucPQH1gMH5G+IhvOyS17CWSFHswE6kPffWrEpzyLaNhjS1AZwbbvBZ
vI08hHCh6596VfLF2dU9bk4MAW/+ikPdfwAerqu6X6ctOu/WoPCDEv9Ddcbp9j4oHwcNhMaEPtFQ
jWRmMcz+sidFL1QR3UYfuAmGFW6V70KaO1dNLPHb69c4rwL68urWavv4BQ4ihbkUX7uCnm0c0KsS
yOzP7T3nPT6FVxmwcdspVB0CF2FeJfu6b5/TfoDSYIq1BviPuhqSfYiBbzlX1DYo7K3TCmaoLIXg
NeYlhA1F1Is7n48MXOD18V5nOKFYqJMXuX3sNdqjGPejhYRYQAIgHlJlADgV8kDslCVZTSYbKchd
Fo5UOOWO9hQV45xVxBFKmiQe0LWHFr4ao5dGVt423vcizDd1kmowzZDti+IpJOEWYkqnLfzm3oz5
3RXbaxe/qaBoFojY5SK1068ct/f7W+8Jn3gdxQRSpQ23CAXOW63GY4+ijGTMFj6wymBc2M7FMTIq
hvtAwEgfiDaZURpN40vXabSqSgx0pO66WzvC1jzkaMuBJm+HHaVigiUoyxYSNXndpgeDgPJ0dL6c
ELqbN0NymU/yWBi73y5+9Ks6Y2SPnpSoLHYsInMBYAT3jmw8YCdqZGQAWKhmzmbeSsZ5FlB6zJBC
I3+3BnltBwsAEcYzXJdVJMIrRMVs5AiJJxClqfgBD/2h1Gi9iSGmiUptNlSONxGMyNZJAb71zLlg
Vd/ONvKx2foc+V01GgYKgNXTDE0hZ+Th4uVFxfgAyrBgWA0hvMGukkA0raEgMbHkWVptdqk7AjbG
TQh183R7lyHX06OW08Otmrt9UUovuIq2xd5Mkwcym3nzQxeKX2pp2ASY0VMAV4I8sA+PAeP2/1B3
XruNY23WvpXBd84GcwBmDn7lYMtyrLJPCJerzExu5nD182y6uu12p78PBzAIipIoWRLJvd93rWel
5aU2qo++xXBb0ATwg/TJiYS7MkLDp+QAUUp+NrbJ6LovcYwF6Fb51Q/JTZmgy4E5zlFZ5ts6Hx8V
7EQAMKLT5F33TqDxBWCTRplNOJqt54cWgDDQgM6v9F2UZ4eYf+1gDnvVFUwKqvE7WqovpBeLDdPz
rUVKw9L0xhZfDO6iElWNyDYQJjqCrxdQB9JNhlkrLF9IxbM3oXXld8VeUQUuMvSXo8Nc12/qi5o8
QtBUDkEpdtytrDE99nqkXw5q196OanafIcxVMmvYJSn1OsXbTFD1hRcqa4fy3TJSpeN8xPLa4hZ6
qKfNNFj4Bmt3VUxGeYGoPiaM2jyCvV+1g95u1K48dUmKKwAPLSrIzt3YrUsQatBay7JEiJdqDBvi
driqIzgaOuClsAvRHcNNWQkiD3dB3N9VrWHvMwKReobbTI+e8YTCpnLvLRMsVFYvHGIRn5rCkzXS
IN5NwvVIHky+ZJC2t31rJRfIzXS87Pk5711ojK6l3thl22xyfWhAuAMCTOTCmqwSB0KMCnlAHysX
vsaifSxyjFD8FuyfC0uGU8Ujw38Vo/0hyA0HH4K4TkuC4eaFnbb2weLI6YOg2CM7YvdpfpWi8VyP
nbImbYl/RuupH4TUi+2QM41WBiDrVc52PkbdlV2oNY6O9KVWFf3QZupjLmgopDFirwwk7GLm4M2L
KPFRkYMN0I3SIqc8/LiYtxE2gaqtTL5FyPjHtBj3fJrmocl6ELFy7dNNI2yNbWBVh4iM+iNaymEN
zYpKqoSpvS9ED+MMSSsQqNKnhFMOUb0nk4CBgUBV17U7wiaIwAwBwpEBxVnAAEsSGLh7ZDiL124G
YxjWahhdZM0IT18u2jAxDgS+c1xR8Ad8/esdsc8LpQkVDU0xtMO8oNyvv621SYIna5L3OL2sTaqE
+vZlVJ49RaW5J9QbgN/qDXCkYJPklAZD396Hee5gnI3uDbsiXhUCHxPHKNuhmA8OfEs3BYD8bFDF
rWpXF9w9nGytDZdGksZ7CMAthUgyf2zXy5duXhnXlqboAKhwtqIsxWzuIU9u0J9vTEYEnHSI/qT5
6zb8oORNCu3luec15ltDj/WCCj98LA/wRdvydoJ+FHAzMnEzmqZDaZw6xbzNYRrWgDQ4gzIcErW4
nmScTzxucA0/mmqRXkUr9IELGz5k2MkcRzMxuRDxcdatAnRpXrXy8LuGBG5tO7XBFECiveVaJ7+F
D9tUm6DXwPzq9lO4THoftoPuPCpoiTeDR7yqmTvBMbOAekTDoZOLeW3owlsKZxOafK7gTq2S22Gn
rzGNdthF1XCYN80LNfF+3hQV+QhOKtI1J710r9Nn0KlJHqzwiTd4nXT8yvUCobeVmqfx2mv8jm4T
C3ccX7gcoR13Jv921LdFX91aeBP8qhh3Lr4YXR7Fjjw6m9FTt60ZE4tXY7Ns/LWr5M2GivuFNWps
0QOd8T+azmY4OS2KQcugHA5lp4LkFQSrsJTj00pCPIJDJQ/xOgKXZTfCXOJQ1/ZmdJ1FcXvoEtsl
sleebVJ5oin8Ak99620Ns4yR/5J2uRJo9RYqc8ptOuin0MVX4vb6zm82uEldokLqI4+1GdB1hPjK
XdmqZRGP4V61cYPEmZSPZTQNBGFOChgnO38pS1573Jqtylsw4ZUC/sYuoxMxwpCQVdXFSkjQcbym
FDEsSeIwD86kmod5bV74ZvXzZmQJfZN5LldO9NeOGBFil90hlDDesQ9/rs3brOC+D/wJ84wGIMMf
KI+H4OD4CUTEMEDuXuuKBTBEq/Fb87FGDpfosTuLMPoKFaheGiiw0bKOOy1o7vXE4ZsfYKaN6jrh
x0zhoQ8uwPQc9JZQJ9TI4kJ4yF0DO9ibTHnyNAbVIEj1cs1t7BzrWN2FxfDkleJhspovycCIURuN
Xc+4lJmvHh+g1qDHHY17CwDUooXGwpkkvFJzahi1olD3MJ/w+lIngGRfMihvqpSEjEAX61dDKItI
szhme9fah6Nur/FI7kijW7m2I1ZF4hP969RfYyv7VtvuNyYmC0tzUPm2wbeh9J9Hs1oOTn1D9gyn
9cmiHzJsAiXcy39A1fst4zKXQ2IIoYMljPXikcFt6woGRrpz1+DBoMiyFB38Tk7IVTxwbiM/XjOc
U0pWWFLZT6DLH6uJnVRT+OoOXOb6NlpGIaVGzcq+BCIo6Gm4d2hdvxlO883INepeMCPsYZEGjODA
serLKau+4mW4mIzDVOo043T6vTa5u4BQmcyO6ESzIvrKWegyUcNqr2i0p5xSbPW2PeulgIM4tONu
wuKfYXReG50PXTPiAjcVRDAq8Cyq6yG3SEzqk+pisqmA04p6jfVueKvymFjK80I9yn8jlBOBNMZL
IjNd6CmbQzr363yvIYuh2GV+da2p3b51mD7NFb0Yx6ksBSFqZ0KlUmFxM7LDdf+gdEDyY6t/qDyY
6xZuthi5hdr4TCDhwDHRgYNAWSAuKZA41TkhUcOwk+fIU28NBovUDpkzu1mDrQC3QUddwJpLSEgJ
WspCRN8966WrLHYm3v6/19uYUmL2OymYpzIrQNbk0RU0NPOTvqiepsBsa8pXBhSufGSuIjQ1XGsT
FlZ6JI7IvjHSw8VXplzOMuoTstREisGq1YnfCmNyrBl1U6CINFgfzAzmjzKgzGi68FL7faAznWXI
I8vC9WmIYea0FpPL1me+LXB0d+OrLfn0LSbalYpVkyRyTI7RM55KDVzqI0Cl58GKFVyOsnRAwCqn
a4b88Qrmx4WNjOXvPxRNCrr+8KGgIdUc05L6x8+6vEAPRpeSyK7KtIcWOVGVMGWVbykaXHzox6nf
BbgGByT/q79/bf1PXluDWcKLagigPBWd7EfBV212VkapP90J2fHOfOZfvJAWPhAfcFJ0VNT6eANh
8WEctAfX0UlT6A9yFkZb9Mb3gpGpuAqKS6Wl3FxWqbcfTEo+f/8u7T+IwjxVUx0LppvqGQZNw9+/
y7wa8sS0E342Lu+SYG+Oz7ruF5yGmUyOsryWE6opbMLdAg9dFZKxsk9epZgjIhhqkUHjQJHhYo+x
Ga7pz4acy7kpFR4HMAS44ueUUiG/iY2pMygL4vCpqCMGt+dZgohplLm1LAc2pXkqv8ZEfCLIZ1I4
6zSYJrzSCLbBB4QLvWMirydI2GMuuME0HPGk82JGqC/rjlbcUKW4Nsxdj/GdrNHuZszCH1HeXz16
dnojJ2zUeZ7tiqiGqu6W5vBFl0XGyIZmkDO+DZ+LidZjZYy36RDu/v6z1ow/iGP5sC1NNyzbcVT7
D4JVMUQFtIc22UV2YgGINYnKodehS71JJc9kcBrpNGZiT42mw1MyZqs4tfWT1pkbe1ALLgdUlF1A
KMypRH3Mm6jf1R0eT3nlHnvqOXi8HODYAfWTyutuTJ8GsAANQyhTtunU6TWbwH5YqFLggoybudgc
hFQsMPkvs/A5qBWEcBr16oivTjYU84giGTxAJtDMUVQ0KjALGXXpsvYc6zshWXSUGXDnU3PjErqO
m3Mf0phKNPK3siL96kzMiOlpP2c6Xk2c4kuBLX1V+c4TXDZGhfL+MGUx91tb5Uca99B4nZWiEQUU
58QTYo2nXE9WEiMFY5320Rb6wnOrU24k/2jrhjiRFDVbg0jExm84sjVCLDRJ6/cM9KhXUfExKc0l
OswNilxoGPivLa+5mWvtQilOppPsQ6H8AM0EKzkPtFXhW4+4SpeRT6RWEydMsFR0ZXUApot27yKv
+62S6TaulVJsaJdgxozFXjzrRjweemRTyyS1HvBEbOgQHIKi/2b2YcXgbOOb7aUhnL2QIgGyBfkJ
ePYOlOhTkHGcy7da7oMi/AHj76ZNiu5qtIFZaIQCRl07PIB2QayB2SLpiYNJi/r+H36uf3JF0Szd
1lScADi+pQfg4wksAAEbm0qd7Az5L8urgcM2xnDed6U55k7MpBUYI4oc6BaFbN7JhlkhlXSm1DCU
TfoP+t0/Kr49w+MiYXEc6VQk9U9vqRnt3haRFu1SK3gUWXxm+LyXpe+0h0NbjXtfKs6KvnuQ0isw
D8++Wn4xXOsfPps/ObkbHnprHYuEiSTys/QcdH1HwBOOQLykQOFbjqoW2mctlihb8FFD/qiYqnWT
9WJX9F+wNV/Wsr5hS/0YegrYdaTqQsu5U9voDmjBuKYS5i9J0vkHJa73B5m8Z6qcc1DIk4RlmJ91
uAywsW2mfbgbkthfKXTRUVas1K4mQ9GHeeVxEzop0U4WX9sxV48hUdcHRzWrtc4TKVBfjEnUr9vI
zdboJ4jEldWoKCPX3oCiQZ0VRlWNMK9ovYdFTUtyrfYZk0dANAvRkb7TJ8N9huF5pU6oYvUMXpWf
SHun5T14zIV09UavbpUkrdZzTRz7F1efatphtFxR6fPWXU9hLQXT3CS7tAQSLVo4UxwWJJ/Ewb2d
SQyqd7LJfLj0OjKgRvoWClj+wBT2Ia44bIySECFd06ZN5ClfKlGnqwj5Lr9g9esIt9BRDGjO7WqW
iubU1FxPuQtp4KpcI0I9PAOezNDb5LdeiDYKvxkkBXDUUFLOeRu8WoXabm1I9XFa7YrapaBdDPGm
tAnztKfyovSEuElHUOc2hrttBhR4V0XRD7IOirfRx79yNN0VGX//LZ/zghShioKwmf0477cuoxc0
lMVr87eP+j9kjcINwkX3N0/AH5xR/6+KoE5y2vnBpbEZpRHn7Sk/LVH4jH4BFqWZDMzlUSNHjP2P
uvmf/yiaZv7iaiaTakfTXY+h3X/+KweEHv7PfwznFwbfKnN4nFRQ6TycRT89UYb2i6HLwZVjuJrl
ae5//oUlSrM/DyFIqcKSpTFcQ3CvmabxSVSflU5dD4ndX7hG2kLaaibiOVnQwJwONEungy5LALkI
AGIoKgb0smaher+uyZsRLF0kaVwcGxoBICWYvPuIld6m8cxAsxpFSiMTXMAa529r881e3py3AWTx
pLqUxyhl0iKuCffqEMfoZcc7jAbBtATJkJNXAOTqq6pPF3rY+JuYsufhfaHVNcEJ8+1s8ljtzOyL
qU/OupUJStUcIuM0LtrMQGFpIXQhiwKcjumR5TMv9LIhWxS4EbffV4FJvBBIUK+DOicNe76bHKf+
5yNjOOvTMkVdvIpJD6fhEJfq2yfmjmm5g0awppXdSXQSn+Lb3ZQwj3V+gFveZ7k4WKMPy9buyO78
7WaahrQAcyWUWopFUjTNIZ8Si4azXA16CWOaV+eFAh304A6liWc25ww1FV24ZHScg5n4dQGblH88
0GRESiI/foiK1D8z4axaGXwUynQip4uFunbrCLQjMlUt382b5we8P6qv9AerN5T1BHAGiSm1yJEf
hpFnNaZW1rTf1qLWAEfy6W4VxK+2Now42yiDdue7bX1IGsGHND9wvq138oP8cNf73j/sMzfkRzvK
2B+4QwRr/f7Vxdvdv22c9/H2SvPq+/ucn5iJrRj5rSVKItNoXe1tTTEbnRprmhlYMFid754X5ZQ+
MS8kuU0+432R/XbTKpVxlxdEI8tN79vfH2vVhNAUYpspWnHAb80nX6MiA6Uzr8+b3xdQSQrwrfL+
eeOf3v6wq3k1AluxSSzj7v0p89rbfj7v4sPr/mE19r4biI73n1/hw55SewT62gHy+PDsD/f/zZv/
8IQPq+9v+sNT//T++ZGf39rnR0Z2TAM3NTaOlUA1kFFe7z/vee0vt70dF5/vph6W7z5tVGTk1nzo
jJSIp+WnVxB1QS6XMoeJmdVgb3VOae/PeX/0p93Od9jTNd1oC5I5PwUKhzJTjDWNWKEPNz9tK0hX
o5YrH/iH1fmh813z2ryY9zvv8v0mbRjOgPPtbN7dvEqUOnv++1efHzgv5pexTLCabU9UjXw/OjzS
7uu82kEyQkhfT9pW7Z2tkariACdPHMaJ8j1ltLQ8zBvnhZuS9rF8u2t+1LyVqaxFSs5U1gvUdv3K
bIhmpmvKriYV7PftvEqmRlZcfdiNjgwADQulVlgtiOff9qVAzomPVUWoaEIZisa0dukpFSoke/gG
t/bRn3BSZPhP8pCJ7VC135IU9HbV0Izq0u8juXsZjKp1pkhTjWA63LvRkQANIEaoh8E3gbU4kL3x
YkwdtDAuQYs+0bIlmggHyMNv7/Lt3xhNeDpjRPxvKy9pnTyPoyHgWjpfZP9qW/3bvW9Pk8+Yn/uX
N705fO3Trv8/dsMciRAD093Newa/wDVnfqW31XnrvBt3vu7PL/CX7yRTI+K5xmL78d3UQ7ERlLzE
fCWjdfEzKnFem/MC37d9fsz73e+Ped8mSpmF+H77LTFQvsD7Nr2ruH7Oz37fxb97mXm373t83828
zYuTR3TQ+YGmUnUY5KVLl1fTeW3eNt/kCn4G9jlu3rd3YU3HYX7I2+p8VzxfV+fnfNrjfDObr5Dz
3W+PnJ+ErPrna7/d/377bZ8huvhRsdLVhGIaipKC5FJYR019CgclO4ZTdlFI+Q50uoBZLeKdWu2p
8jAilcriVeEi1J58A8m4aQtMd+JbQt1t5Y5etOT6DEE9JGeGAFdvW2XZRe15xa5rNPAXaocGxX3C
gpCsRES//clW8GYnItuDAtMxVOrh0nRuqFxTEiZDe6HU5Us8deaqY4SxjoyTawfTOSj9bS0GF95S
qi3SqLyDxQ1Ioqi/ppHyEmcYOUaNCaPsogS96i5j9ByB9aX2cm/rRZ63tkCEWElIX6wg+hgJV5fm
SJZAItVl+JL4iL/GnlJMjazF8nuIr8kmE0O97oa03+SOSSRReZalWhCwOKkR1S5i275gioCxsfeg
pSXJ85giz0AWl8PQHRDs2s4h1dUvmZEMpywSF+pYrwvG7qsRcWlHrvHeKjceM/BlWZSkPXvKgBdj
TJZdH93YKKRXdkBQxDOZ9xkqiCLkm1Qxd9DIg8wxfS3S6NlBwbXW+ke1vm0DcS6RHgblrsgoiwlH
nuescDtVBhqXkSJtEqlw7VwpHfPxkDjEnTrXWAV3pQ0HUtdlUbCBS9C6xVPR0y1xmwB7Kum/mHWN
a934nnaecchI2CJIgcY0LpubrLGxRZSPloWsvHXpBozXAcanWBfHmOKGyDQ5Y0D3ZokSW2kvmo3W
UPnD2jEt/DyM9s3IvckIx3ZMDn3DSbUkD25DANkya7167WZ6u3RK7yXWCorCZJdejEaGTaQMVigu
on3o6CQtXPtVhZw0wvFYSlGbEM1W89WtGVjO2iBsAxBibEWCZB3+LXvq90PvPubkx151rZiu26/u
LSygbutIV6RVKz8UctVLZDmy+F14U7Gt6OulaBOJiTHOBlFzBQEBlqCA7aGYaSwYcBr40E6EwNQJ
8Vw25FssctPYhHla78uYonaEwn1VulKNALpaiSLw6H6w7q2s3MGofwyS9hVM17AiwrBdQO3tQMLA
36+tK0s7hrR7cemdhNHYR5euJqXOaDmI74od+Ogr0k2aQTssKU0sm1YjCVO85qV5tlpsLELwc1iH
Fbh7c4rE1kvOZdxh/6po7Nk1aC4rTEHsZsKjVBVB8Cy4ROMlDShPZmirA6on3aTdiIncOFIU2A9Z
mhSLH5tpuLYbu1rXEX6pVm8P8zNGEYarUB1BFNfn3A/Eo2ulu0ibwGWRIczxUSdZtZIathrIX8to
f0Gdxj1C+yaS2s0wtbTZ2dPNQ1mM2lGPYwRyJZM1M9BeBksyKXsT/VIwivOQ2/txIEqP5gkUN9eQ
rsz2WnBUkdeeERjcFHAfMWyfx4hvwiTFZJmN7j3WEa7hlUqucEv/3TECbVsCmqcpSxUnbm4rI3R3
03TIpggB3lgJQjIKiwkZQ+iS9IBL1T1kYWhtkU2ekXSofEkm/qLCug8VQiSqadx1PYEcg8xCbrGH
NEFVr2nxbqa4ezYp2iyGnuShmgN/idyqAAm/yBpY05bib1srGDZ6QjmRH+q90taOTEg0L/xSIojG
J4PBiG3gnTQdkS7BpXB2q9hB1FWkawe0/PENae4RHhaND9nCI89ilH0bC6w0Gp30S6FitOql4px3
hnEMV2XvUbjqEN2rIerrKSe7SNWGr03TZaTw9DvBl0uLJvwxdf4PauqXEbHJdjzc+nl5rn1hbd3G
O6ZK6dCQUMpVoxgKtqHmrtAVfhR+UYEKJSOkMYzbjg4n8mRvD7eb0AdlGM99DKHNiFDvoT0B0Zsm
mwbCwEIUEkPrIJbz0ZwVGazDtFmX5XDyDfsr3jJtiWmXPoRHi6KYHldjrt+Ujnjg6KOhXrX0KOn3
rlJuNR7BGb3JfDSJ8mUwBUcI3Lh5kDOrIwVBHJz3EYfptjWeNYzrFFAG6LylQwx4NN0OvpesnC50
Ue6H+y5uHHRKNnIn7U5roVI2XnehWk9e6udb5B47rwEonfmyql9ltwaxjQusUARs5Um5DLGs2V5j
3aZi2XWufmyvbHJCjj0HGEeasS3jaMSJ4yzLkdysOgNFOXb6gkKwuw7s624aNDQQHJO9X9eLvFT0
/WCd3bY5lQPg2dLht4f7C8xfneyT5gtEWChczlL1Od01TfLEBAGfEJwDxLLepvClZtcmXcpMAGE1
Fcw/RtL7SiVvWx/rc+JG6zE2Y1LEgEDmUkAxjiSSFyFJKzAc2wC+cl+6/dKM4ktjIr6sIcOSXga8
YXML0e9hsseCrpz3QKDNRMADjfa0TZfN6D9XrXXsqKCv4FhQ30rsH1mFXBdeOMHmeZDvfGYCIAdx
7g10sBO4hevUgc4Zoh0uyWlpCBvaNCjg1rGGoFmx9cfSbbWlVxHaTqYYVnGhuruR8E+m8MUjFbVs
P3WMiFo72iiWfT904waY7n0+oYptIHOTAEGyKmRD8KfTRemaDbP1+i5vTaioUirkGeEJ/HC/JrmC
XA8t8sFL5Jjk+2Bt5CApb9RGH04uzTj4Y+iCODacxO/xudnNqumeuzZaB3AJVjDMz4Zk3jPBA/Cb
qAdchPm6ojiBS2rckaWbbOs4evCzOD1MsYJgyfxmkoAQalOA0If4UgsioamrFUR8+1RgjN+aEdpw
e7zw5ScttO5U5A6TJcGZDxqsJpqeEDlaZYYbfRdaRFKRyUABTDrdWtWkgVfAf4UOSle2E9s2zu9c
CkQt5+ODjXA3rImJhA3ZLXxLb9dmn59aIMskswtE5GpxWzNyIIgQCnLTnD2jrBYBSI600cWVZWOO
qdRjQda9DebQNkhGcbAWraBxoOy8bRPtggfxtRnXg6WlKFOCi0jvvomel1JjF4RzMkrF9aEin+5C
08Mbmlgdv9Fm08fhd0mE7hOEP8Nr2itg5x0FKnqg7eu8H5aGiRo5NrNWpk8gznk1SG4BvJsiYHLM
e9cLnaWhhidclZgMXJrgpdONCxwPHglxCsKaJPf3JUNotQI/Iib6y6oJNg+LroMomWbDvg1TmibJ
hcMrYq8gHSHS0nplloa6L51hMxWmseMct86Ifr608/gGvdZL64CRS4jAiOBANGEabeKWEELLa49l
aNtUfO1jKXZ5OkZ74FOrAIiC1WvHxpvQJ6tgtwGnCx0vp1cIY8v0AX7kE/kgxlWtyVNnSoCtPQyI
MrqXXO05mdAZLhN/haD4jph7wbRuCwd3OwamzcQlu0GZACwBbnJg0MiBOQhoLr+12vZ7UOPTVIWK
Hjr8msaeWLhDqNOALbHt6u0uzAaiaog8LcI4PKJUOCWUoUkpWICY+kqUiEegZWmTCSIuuA4y3LLx
FqN7QoUMExj+CWaCkLxaoza3UOSWCC0FBQQE8oH61DXjk2J1m8CQwaRGcYN8LdqixPdXuRXs2nQi
klmvBOe8yUH0FU9rtdOvYrs6pwEX45DuTps48aWIu5MVfa9c/VT1uv3FyB0A3wehMN4eEmrdU/xj
JNps2XS0tkzPCteuNfEb7Qpa2sTHuKm5YIimLEgjDMnp1NpV2WscfAQ80etiZHKtgaJZxr5+UgT7
KBrExQER8Pj5bGk88MEfplQa+hgZtpoco6bFm1NN6z4YL32iAjeI0r8Q3xJsc2ymQElRkVGvuG+K
o6mbCe0vfmCe1lqrtKfcMTQTaW7hM0ikOzVAYZH7/aveaBeO12l7beywdNxTjk82fT2+9tlgPFgh
zOZEEXJgORjrXkPVCcS4vbRXsaZ7u8D0jwpSStF0Mp1KDbaucolT7puHbYdUrn4Dw9Y8aENNplpU
LivCVwKqwjtq9M9WQZxX30wWJry9HfokhnrknLmYbFOY42r00ukJljecZpgWInwJPTEaafO9IoVr
Uw54v3BsRKUerTSc4EvheC+2kmFHbGkNe5eWU2/NyuaKifSs9oNrEJAPhe4j03PvzRpRZcckeWE4
413ll3yr7b0WEAemgZUhlCU5dWp9wVk6WpYNpbsKIbJePED5fg4L7OuFQ7evS5cjxlWRRBNBpmkN
QhkkUKfj8a08vjJFuwZGppzV2PLPYirTc+kfTWDM6Crkpn7o9tWQJpdv2zQHuC7Eomz//qxARyua
VUO4EXJP8x3dZDw3kzOsyqbDsTDd1uVtnZr9uSdaunHIsZmzSvop6Ra9Hce8keBeQSyIuYVRbFy2
zrrrcMEO0dEyOaooEZw6NMHXjVyMqX9dEdWVZ8XRCXrrPC8oR07LeJwYiRbOz225PZbbCfk2jI5f
t7WTi0jRjPStlL4VruVfZXLR8mMUTnnmoNA55TfVZsh0/TzJBaVZsXNHh9RNebNuQuMcV0501ZPp
Mm96317b5hci65Ajyoe6SqmfUzFMRDDUBcTjX3dpkHCIDJ+gp/khH+4gQpvok7cXnjdbOoxnzPr5
fn7heZsfItLwGmPF5FSs5k3znVGi5kfLHm/fnpmJ6OQ4CEGDML6mVlg4yXhuNC267svhdUAwtZep
1uoYpxfDYJnneQFpvF2Ssm5t3relsAO2fg1DN1GVmDY6ZZcLQ2kPiZVY50gu5ge3kU07x0/WYwjW
NYfbzZeaEm41WcLdvt2uUDVtCCEnXGO+PwRnzMhoOCPUu5o8ziFQMZBBla159jzCI63oGMgbBtOb
twVTq8eW5PbDCINBYRQy1UBmDS4Ovz2OpAxvl04qUSZym6MW9jHIonMmsvYksBu+/aImAQdvANPk
pVl9VTD6ujYVN7jW4+JW+MFwnB82L+yykKFxgOTmm/NjSbFscNr05H/JZ83b9FEHn1Qkl2k7IBJV
A++c5oZ3hms7wY5pnwK/8s7zdt3JOty9BLXGLjkM88P8dtwLR5rt5TOZBZ7VSDMo2/D7K8ao2SmB
Z59LUThnkZNZqoXutGKO5ZznO7Qmrvcq1HgACTxuviNIVMRshJgacdIoDPxBLtXkGQAHHxm5ddbF
+2PDEiOkl9TONtXLeOOOcbACnx1ei9xyV4M5JmvD8YmndbCLbiAQthgUy+i6lQuzqZs9NSWcMwMR
4nNv/F+pCP4PNf8ty4NB99fN/yVKw9eiyqPf9f/fnvVr/58mv0anHkUkfGrLMunk/9r/181fAGjS
yfdszdSZRv3W/4eJqmqu7nmaqsM+1VUkOL/2//VfLGSVpoM2wDUcwAj/RgCgf2LqqbwtTddArzqG
anDVlgrDDxRBynvwotp2OOGBgkdRqFwFBqAqqhi2gWA0XZhDTnZ05K7KiF8PeSzVQmuo7USQZzrS
ie8yNX2hO3HRDV6IqyA/RTb1p5BSmJ5fZdiZDr45PkWKK7ZhlXb7AcJH7Yn73nWHqzwehyuvce3N
hy/iT8iM1iexmfzHTGihDsBI1XRRnf3+HzPzUSQers1ToBvZFgAwej3zZTIrSCC44AjAcsKVlrUx
gxsEii15nxdVP2gnEZo/GiCgR2/orgpbDJc6wLEdbCVYyXpnX1Yk0YI4as+OzCQgyzPZcVFDZQ4d
/NJ3/e/UE6KdOuQ3hdNqd05WVEtNr7u1H4vuSPmh2dpq/kqpqD9WiNMIpW3WSl4iiO7y+Gi0fXxM
GkjW6PcdsGAJoZeD5hP32lMjxnNb+51x3w6A0D3HDI/h2gKjvc9HV7m1J2HscpM0qoDW8D98pvYn
nu38mdoOxiMdPiqeuU/aXjPCFQrGjYizaWw2HRYMklcASDBrDe66AHupmMaDMjFqo64C/0jE2Oj6
764Z1JiPS/0IuXxD7KV61ZH0uWsKOIC5TY2hjLcVQVG3MdHFN+g7KPvY+r0H7nVR+dZXCjAdfXib
4qDo8mMwqOvAdPF/9CCqc0zTd0nBEDe041s86jlO2iRgWB4KsAZ6hg4TmTQFN79acdDh7Szc9Kqz
/JUKOjCGLUX256j32p2BZC33prMMkH8YqTp0qFJWjSXCy0QrrsauPTiCwXVEcvwu1K2bJHKhVIVN
9qBTBbHa8sIw0tuIgJDD+2K2Lo1jHP0Df/MzEJPvw5FsYX7lNscwYOXf/8adUQl6RaT1Kbe+MWco
jm6CTBLBhLKrQvS6jP2jY2da9uXQmSQD0i20/XxNLuixYexOP8k6tY2pXkTM/I1Q2XrNyitL9eHv
j0UpIfogmlcdsMT04MBicY5hIX9WH84xljoEpqiD/KTqSn2IE+sScISFOLCPZIHT+4eXm0Wbn1/P
U3XVMV0bqbz76dAX/P6nEvnzaVUrWnilaD/KJkHOiUZ+rVUaSuOGYKfImLzbkgNqwSx6ZXttcfTU
ZhEQ63vj3DA5Dx4aQ8329Ks4nTnfGNRib4uUhyJMqT8QM78tfJVkMY/QsQIXC81IaUpTffsfYMDz
uer3/xDHmm7ppgH8Vl5Nfv8BOo4RhUGeRScw3k/o1sOjE875haSTiDAol4GdqGuH8I51jaL9wuBM
hJuFIHdg/DdRpAerDutGo/EkY+RsWAvtPC8S0/uh5Y2zNyIOQUzEyQqgKuGRU07+elht9JZiQ6fx
3zlAKDd9SxvcL/sD/YWM4BhMrLM9UgVDuqkrJz0RgwyAYYqdLx797mUYHkbND09a3DqajGRoV9hZ
5qSYrhP1JhC9SzEnGS7hwyy1xlPXuaYPB+xOiGzq9rWpqYkolYohXNNNuDMRyeoUheg4JdMO4199
9P+Xr/NYbhxZ1PQTIQIuYbb0nvIqaYOQqroBJLw3Tz9fQj23z5yYuBsERYIUCRKJzN/Sq8yivc1v
//vvVij1738dd1ddHgmeNm0uJOri+R8/XN3pRA7tpF0nj2yC0QR8FcOjJzAsRRoDby9h8Wtv2JjR
9CcxPPmXhfSIeefwVSWusa5xQtwjTerHZND6fWu6wZOcNPrQ1b49zUiWNv3puuQGAnocTUd+ysKb
Vpk3RXe4r+mhSjNcHiJlJMod+8s2AmZ25ZNdeSy6a6zvUz+jnq2mB1lmw2VOiERlwaUdw9x4HszE
pueD6Mdo9mjfrPT8oAm92uX2aGMUdyj1oBBupMmeQog8vZH+qUzkH30ylndWTPWb7T7WZjO+e41o
r7qx/d8PsOm76qf7/xxiAt8ZEcj0Jd+dq4rSGv/HIXZquvjqqLWuQCgshI3UOPuAqGe9GZn3Yx3a
pzi2DssDy2b0ggC/j9qn1jRCuP99jhFov8u5rP/jrv/YRbjSILBWPfHfV+ubTK57dyrR6KrXXR4O
Uvl/b/7sOTsa5RCxZ2/4paBDV+9SG+rsqJlUz/z7xOWBn3+5vMEo04Odb9tvP/dZyzv4959PPqEx
OyJE9WMTUUfz//tM/+79z+saf7LQY8q/vIf/+TD/9bF+3tOyz88/7crsLo2NUffdXrQeKKh6/rID
fkwAx+Xm8siyIRyEw7/ctDllk+oWcY3fG70xbwMAGc0KzrFCaMQmVnhNr5CbXmE4UqE5bd9164F5
7Fsv5r+x5pE/2b5O2kDch22AgFkXac9/62PrbHrgohbYKFX4UZSM32Wmiw0hRxLuwFNA1rnz9fI1
6NwbtYgA+I1D/2Cdv5sx01UIxCtKR5gDg0TmPDtzwQfPUsiWxKbGKp24SIV6lQv+VTFNSIDETIWN
TeMjzmzCbKAWYkJh2oECuAFecj23AVlftF6FHlibideXKsnxGe8HghuFyMWeWxCv/RezM8qgFGqX
xScMy2vyVpz3BljPif/AfZJXANoXA/vxtYHmAwQiibt3oT9tEznQ99Lm5TpDK7BxO22fLUiiwhRN
wMVIoYyh02Nr6z9tFIZZXWxIjCkh3jzCPBVCqbBKCWjZL+ilwjEzAM1SIZuJgjgV1tko1NMH/pwX
HNQ6Jbg4w7CJzlqrY9ouiIAC7T3Uil7Na/MiCCfi7uRXEtDEphBXIx3/SFE+m7h+N4VjPsmwvlIx
420QZD1hFeQAA+BWCslNe/z8wUvgUyAM4LUugHxzoF8XCLhWWDC4Y7ultcu6W/YnKg+yPsCN2wkz
FilL5LoBj2tOvvcQnp4LnZER44xCn2uS1gGja4VKc8U+JwqnBvQGsQa6FgrD7gGzZzn+jqv0KXNz
7Yr0ejsp3LsEAEfpq2M1prxew6+6hosY1kF7IQmL9qVeHEfqW1ZoyeI6bA+GxMPVRDC0Yto70EnH
rpJIupIcRKudJ+KhpIlcIGJ53UlmN5S2YC1+NRSmP1N9R/nIKqOYZq2ZTbd1ZyA9zyKVqe7NY63I
gUzRBDN8AWnVJ4KDbSH/kOa1K8aaKFJbYt8t6gsK7lOhqIcCsmtXwUZIWAmSqi8puNpai59arvOr
Hv4ih8fodfq2oTViO09WxjDR6JTSngBej3FolFF1H7CTlxEi5bLpH+qFLmGlN8OfRIpI6QoHSqUu
b5oiWWipphFeES8uDEyvqBgfTqaHm7HgaHQvDqHxVW2fInBaReVM2G1XLYXea2JD/8x2761MRf2M
pCgqKqhUpFAFO9RlqIbsQb+ElFCWikDSYZKEopQQxa8MRTL5CZ3CA1lIuXS/ey28M2ClJ69J3qZO
S1jZlehqTes0BVNOfKt+yhZCS1FbRGM82gWyEbeT2yj4yhyNzFImG4QUeWQniPakT+UOGdB0619c
md6tIdpiUyFkfKAec54RrdFKM2zFKG9dY5O5pqg4CSdX9awHjdkgdI6Gx9HlVB7BlWbml+B6xSuT
rZ2U/iulA3JHsdDF0Jvs2JrVB78h8mxyz6NmgoYCkRG6UA2zwQVafJD7QjYSzPm2LBNTiXFwRKIp
ojb24jlFvXVTdBL05TybzFBRTeT5odfNeG1qlbaRvvfXQNgUpuMmR/rhnlkOfSNYXhfqSFPlCAnq
aW9aDLMwOeF7D0/KUmxcl4o6tWdCguR1VJRqr8hVcpmIWoRu1RXxKhQFm7IqmhUpm8LO9oqmbeBr
JbwtdBOplYrKdRSpWyp6N1BE7wzjOyrqt4MDTnokHhzIRpHD1H9FcMVA496KoGiiSxSR7MMoT+Kh
WAhmRTXLhXRW9HPkPLazSSOiIqZbGOpaUdUUBsD+pdNqTHU6XI2OTC6I7f4+KJo7K9euor1j+O+Q
8XAdKUrcVuS4CUueK7o8UMQ566JDoKh0Q3x2MOumotiT3HoRCILcgG94hoX3FjpeEfMoUZ5NRdWP
irQ3FX3fW1+cYP0+7eLXhIFzPSmqnxq3fcSselYigHJADgDFs8+UWkAJBSYlGaiVeKBWKoJEf0KD
MH/k0IMok6ncUJIDDe1BjQYBgmJboknolDjBRaVQKblCp4QLsZIwDErMYKNqGJW8IVBCh0JJHnS0
D4MSQXSoIQwli4iVQKJUUokJzUSnxBOVklHQ9+7uYOjPpCCIPcDEAyTFs0R7UaDBwPL9V5cnfxld
E6HuHg9inrO1gW4DYwYNUErKEduIkuKSqlw5dtdKCT5sJf1QwUOtyN8dJQqZlTykRyei8sSoeKmO
BE82fr1jgIlLy/49xP6BrErjl4neeIu5dTj3oa/d8qbAsaj2WDbLn8mch3fdicZzIGYYWfU09XyD
A/PbC/nf/TxrT+3YjQfEf+4+TEL5Erf638trNMN01Yq+e6+4nu7sTIcEh0O5TxpR87N6jdx77LO0
/aZeMN4Uwohu9EY3l7Qjzcnya+2jJ+l4eS13ponXJWj30dTG4shSLNurfO4zod76aqbAD0FA/cfM
jLMTN+0vyhxoOjO14gLsMlw1PSKnDk3SJ4Kr3bIrh54ACUQQ5IL3E6u3AVfpPNePtc1P9+fV+quc
mvS36WrDOtV1nZwJDydIpPU7BGPWa1D6v4T6v2TlX/sA7nTq9GY76mF0GbpWXMOES0ZJLNQnZccw
cU71Z3SrgqL3qntmyqMy3eEEyAw/9L1hPOodlZHLbrr9btml/U1trOqbzes7RTXGSTRttSNhKX6j
w+Rt2VPM9k1mkfnehWR0xu5IthP03i2iKNQm7tjvtU84IULcRf3HCykx0x1LPvv4gPfmNJkHF27n
0a5Mg9BwPosdccroefM9Fgit6tmL7h0JiSeHxlasyXXLCt57WQ6QkVYPXK6q91Q01pbzYDhXSVXf
hDvITQFl+1VQAb7sWjoIYmykVU9lEqQEH9r9Ie9iitCslm9W/WOf2a4XecGXJkiI9gz6Un2CG86a
llJe5hXiLfCj52XXsAufBqlgg0onqbEUxTnjd3erLaIdMqezv1paan8OpEeEWT7n/ZMRzM3BCyN6
eIZWfwqKvv/5xwPSqLLzUASEvIZoaAYnpa+8wMLbt3ai6z7Ss+L3YL9rc2p+9UFEI2hf65ciLQgl
Bx382SGndppuuG8J6bvRtDq49JoW3Sbe4zqYrPy3X7C+HIzvzCF22raH4jrZg3XtC0PJ7fgX2Xrs
+cHhSpeblKC/a0Cyz3XonGxDVIf77aFhWd5K3YGutq5/9do6vhpl12wysmE2LlTUhUSuZS+mfCrU
MipvxahZBH6wg+5L72vSnpb34wSNvs6nWL8hq28vfiOszTDPzVffg/stbyia+3VRIF2cSkNe9Mr1
iXIW3qfLl7XsAQ5Rrz0vq+4MnhRwTKbctlTUfzZj8/OphT+Q8R8bxj1lOY3AwS0hinu6Q/lVLq/R
1NTEcICih9ATGelEDE1qcf/hxAW7cmAIQ/RXph+gXwot7zSnNG8qjusjn7rd8lkCtPErs3AOsdRi
1gbVfOrj3N/yY5p+yRHtsXqdlmZNJCBO8iimujqFXHOpbNTkLyqnj8vrILEmw0bW42NjauFpgvXb
CcnpxfTgtOxB9nC3ijklHueqtI9mpo87WTjrznRhmsmoFWRvfsVe4m+EPsXnShTmk6j03wSyjF+c
PDp4AJXcXsRsX4+ANEhAH790M72AS4rX1LSCAzbGdhdE5vBp0I+unmgKOW6JhE9OXM/TLaqWhhrw
/HV5sCy8CACVkNBBkNM/loIycvWqMpmfBuoMXmTdOGiXU5v89Hj6cgYmN1Q30Tif7To9KgjJ0qtX
E4Bvefv0PQ1rYC3rmofBeDfSGOmxesG+Hz9b4SbPXWNZxI6RgLTcn0c0zDbt8FFOBbMTsqkppRHm
24wQe3mLhTWFMK6TcZFtbD0QjkkLtHpFB0kac73Ue4ylY577ibH65wH6B820i355I+L0XKOgUfed
5Jce25vlJfsxmjbeHAMc6HXw2E5YPnyHRZrmNT4soNGuqqYyHkqC6y5zO1Choj77WEZHYJ75rcgF
6zOy43Zy9OePkpQHA9vkAzQH4YY2dO1Y1uYJejV77jzt4+ddmfzQgrgY7nos7KunwQssDzTRfEtC
N3/tZ6c8tn7CGnfskq9WXy3vtpsHsa2amOyhlCIYRA1gxGbx9HN0mo766rBsGMsD90akZPTzqrXR
vQ4Ao8+uMaQnlKrDzxeYameTC/2nB7W7swh0gRwpnFevjlme8iE1QyNCT/3EunAI7svPbsII/mlK
ooqi3yP5U08hjc0naqHqrcW1vQ08d1WUqJ3aLi2PtXQ+NUOWh8wSFVXwIVOT3Or3jl24V4qoBbWZ
08xI2HNV7Z7wVxdH6VrtatBZrJJ9sx90m0oKH20gMz/vLtv5aWpr+0pc6HaJUcxZwXKJ+XYmRBJm
bFOYOzhi3TcDrvOR6nfol0/XI+GxIRmWlZ1XvBYefRVyGAlrqazT2FOenLMGpBXMvboWq+rQJv4Z
CwGpOmb/rKX2JzDGIZWeeOvMKFybZt8fOqc1d5HLOdqIctxGPblbhGVW5wDR6c8mzEzSzcCT1JeW
nxAf4k1Zbo7KtdL15rkeq2jvxUF2+vf+/95v2XnZWMpp+/NnZ0f7pb9KvfLyAsv98+J/WW7+eyfD
uL9GqGGvSEHDfNsglD0l9HpQVO6ue40Yn9lrpitvoaBDRiN4K8nfMECAv8SsgCKtRcXptW9x9CuD
4WJCTL52rRyxTWeXJ2QA5SnpdOa6Zc+cP0+ovw6aAVF/zMHVNdwH6H0IvCHV0MG9oE/HxRJb1Gh0
ZgL2t32XdlwERrn1+rtrd87PDv2UkNmoLLWZ2vw4as864NTBGs1nQidp1YiaU6v/VWgaHwjnHcY+
tZnIiZyFj7+ETKudP7TbqMsmrNT9r7gJUbjELAAoDm7cZtjaorpnrnVxkWdTz8zh4SxrtmaCgqBI
sCk4GgsGWfWvy4cDHS1PWbbK9FJBjsV8au3vhMTYs8ZKBetI/Gr0uHebpn3RZTSum4QntEPNsSKH
Az0N+qvYKKhRVvctj+YNU3THKjdRNyUbil/XkUuIEamFGyYKYdla6+WNRRY1JUXJKq6grxjHM/3M
fGl7pmMvTcLd+FkeIlogtoXZ32xJbkPH0tL1cYwoo5Ln4eYtJ4u2BfJgcDLg2AmcLjgFSYRNxGoQ
fqoD8PPqAu38afk7iw1/LUfRrSKb6uxAHhoow8NsdOTdM1RBseiIM2GtN44AcpBxSvjZ7GK56GWz
7tv6sbPzbk/PjzzjFBz3ZuNeHG0i0StOXKTedQohUtKsONfDW2zT61FU3qEIff/EYtFuaUmKdIl7
WTmv6n4EhOxjZy28kaJmxe2VKnnQIDgZ6YblnLQx+D00zR/pBqQdqVy/trJudp+X+7pw7umMj8Qc
h7fF5LbYvBbn23KrXtxrtTbkaIltqooSZz6Q+viGWN25BumFznp0IUUVEe+OMDiXpXfseOq1GXBW
pA0NuXWlsU6Xwt5KN5Yb8ky6feDWh6ZzBnIxKJIz+2TaC4PCH6s3upuGh+IYzv1bKzqcEtJKz3lj
kwk5VcTcTaFzFU5h7aSK+5+6SKwhIUn0xahz6juDsrkRtQ3FPiv82yyNuTTgEqAxCjVBfvc6saMn
LjhjzKKpj3hhfXoJ7SF4SApfUi6RFluhp/OTloMy8n/KU92B2SaRjE/GBMMhRTWv0sEwDmWWmqfI
9q9TW7oUkuMSTVw8JKuuKtJ9YyVnyRKZwFs2CAof/EZHa1+YF0qsciyDDHf/bhLNyNdDQdii7mq/
wyR+JR2BbDWrIqqt6N4ckmmbZIRsABBx9ao54RprsMJ/4roydjRRPUSWWZEvKViCe/IQWSx0thUz
f87rPl4NKuCyN416T9r/f8SPLnmjBX1oq7k2RzJxi28iTRCiFlO+jhzv5/0PDWfA2Kuc0bInvlHl
KS4bIKfuFLtvftGPP8GvbSvvcZ6KXWoi8l6yYJfk2eVW70t0GK54o2KrAVUcpxS3P6chGqTmZE7Y
9XV3/BUmcOKgNQ+ZEeuciWG5IfVbAgc3eHR+fucokmtGQ01FOQjNwlQy67jrkuksKFJOZOGvdPKS
yKXnMlqlfvezWf5U0RaEHahHECzzPeMWH9QnWTbEnFAelZNLNIooOM1qQ8REus1y2tgImiMUbi5u
Ra+/+DWjPN0p5EGqjae7/9wK/ucWL0bDQQWXn8h2IELBGE7LLXskeObfP5dbOkEHmXTKQ0g/1WnZ
WCr7Iamy19A2JQJ3TI/LJiPIkwg1RoF/7/MSDWZdRexqSxKGRe5AhEtwFXluSUuA89qFJIcFM7ZD
Tz01MRlKImsu1jiwRpID3BEbACtJoyzpMPdS7AFZmG1g3YBGPcZ2Ux+AoaFATVLrize7nwFqbP0x
aEnhy4KyOA8G9qJ2YrwIFQertZQEpbUiSjlWywbfJDihHmc/h6TLEqTMqQ9KqX4Vy8dJUPARD32f
dO2QWx7JuXHypXdCnkVPLTvhSz/m3R/zL2fnpgAzhAgJHoDXEMHOJGeG0TCehG2Ts4qRDzZgyMmb
9PWTlFl4TLDYsURi0M5cTjUz17H2LH/7HanIQUcU6yBzyoHIqbDJVcjItDl1db5NrYBrcWS2p7Yz
iZtN3TDf0Xb1shjSJ3WuLMPBcuu/7gsdfoh+W8G48rugB4j4ZtQGVzlniGwj0nOoRcxpqEN4DsiM
ojry8FDo4bh3M72F3WUxZhb2S4JUfEcIiXcfHXNHxO78BQeTbTJSYwCmKaTJgmA4DpWGWSMwrh0Z
/0DAIfdb4YHE2ORioeJRmSm7eIyqTz8zcTEF9UsmqMTzeivdJM+R8MenvJn9W47GoLC0/iTR9yG8
hVuiPUsnq8Ro9lMcTvehwhrmtFqOd80hZxEZVLVtzAGaJu0jsFhTXAxR7LPEiR4yrC0es/es3URZ
CKRMiqc7IolH8TI8miC8WyK/dSpTh+HRFYJllKEHh8iZduas5Q8ZBsPJcayHwKsIOvKhbhDQU1mq
lb9IwcHvXqnRWo7EniU9qdjoxGgtsEiCM1NcCGU4w8545qbPQv8l7eWfWg/K6/IXWDxTwIJBBRF/
sm58Yb+Pub2eNNf47GzN2Vq2gfrCzOL3EXH/cr9b9rAIZmQcHSqa3+qs3heFFE/+UHzUU2huSIcH
U6pa50CiFIH/s6ArRtTvhFgZxxIzBKahvHkvjFlsRkK2D8ujmJDXlUjHlVX6ObLKcLIp8ou0o47c
doULo353neDEdN7/rmzyRx1r3uIaSva63kZAOZTmkanW3hJHNjR2sbFIpkU8MfpHWRECyjzR+Gq1
GvFAJl7I0utYGDDxaEQ6PXTQ7aw93qpW895QDseHfEiuECndVisi8yFUt6Z4prwtHotDbeecOsRW
MZ2zp8coJSXPRDFMAAIdRmi/Wg51U63HVE7I/HVkbmh9ieFlBEq7qT7qkTAPTZ5ieOp0vCVl+UY7
LtxG3AC22RiDTQvRmefZ/Y55AwWRXCu/+/CZetxDWFLPOXrxidSgaC2dsHpxqUg75iOpdii4wJP1
GyE8gjfhchkx6EvyiSFE9je2V7JsiP1OUty5kshhjGDNY11l3ZlyveAvK8GI2jRIibZG0x2HmnTd
GoKjI4fhbs8S0ddo3Rw/f4KZMl/iyGpf8DukrqQ1aWpJbhu75p7zKRx3yg6t1eaX5UyPHQ/5bb5z
JwwuE8/hW+NSlz+leUponllfl78MF9GeRq3bTroYulSAoRXM0f1AkaT97o7pvp6L7BuvwrQOehlS
uzF+VGM5XaBFwb6F5R5dT5iPQm3mfr4ICY6e6TZ9Zqz61mbFj8yXafuA9mndIa3AqFcPmzhwpkfS
CMtjHylzk5VsggKxCLGr2dkMmHsGfW79MgErkeXqa7c0om+vYSoR1Ct47e4D3ZVDNHcjyF0Kixff
B7ZwKu8zVFACUGV5gSDC5JxR21USHwT1QbC1lzpbb47mD9+nWA7LKrU2ntUR/Vs0O82e2uc2I5Sx
q+b49xjGNB3RtKBJ7H47rR/CPdMzj8iadstAFn0ggAx3mRdlp6HT/cduwrAnxnfDD63XSugxBCIX
AjPSzVcRVP/8uTwKwwlJSuvZimqm6tkZGZzHyf6FCWemty9EsqL+rOrxV18bKO7M4e9G6POtpzYx
7P30PiEGOHsSM75lgwALB18zqGW2duoQrjSewE2Ad3Xnt79kxaUyerEDiABYkukQ6p77NBsE9Nay
IJrQmocXihJEaP+tt/03rnryrfIJT6s2Zvc0ZJYU+xSkZWSkEbuWSMiGeoc2Ub7a8fihJ4VccX54
X2bjPVaeWf01OAXUTBBE2C8OgD8BbVL4wUQpGJaLFIhU0H6WTCHBSa7jvATK0SeZEew1dzY3oauR
k0S23D1OjY80DuejPTft1Z5dzCmyfCsZ2TNpv/aOMzxnnPO5Zbd3bBn5Wps8g8BzDC6z8IptrSfZ
pmu6FuW9I85l3z4XVfpiVFa7ldb8iQklwsFgsq5p2vip0RpjU3e9dgjnsn/nOb+S2h5XbcWJUUMV
Y3ObcYm34FuTX7JEI/TjfS5G8jCbddJYzi8Lhj9TdTu6cbeqhoxrvEWVHXQAphEBlWF5AGaicNAZ
7ENOx7C6vhY0vCRiG5FkSF9d2txhhVkw9ua4tpOg3Ra56T7XE+aSpsipSEgsOD2hWhSSLjyCHs2k
xoirJDP6Iwpxns+p9h0ZGhydHFm70ieymRiRfzfjH3sc4GAHq7xamo0XtKaCpZHd26iZFDgVmbhI
CpLq2qif07AsT9RIM4p5tfjyPsaCJvCmFcbLYJjp2aeU5Snn4kmfVZMy882t13l2v2RpbLSoaFeO
45jbOTDDo2E6+PyllPtmBpjziqo99sLyVrL2WZ21XrqHFuEipofTBakMuEJcuHvYr+Jqd/68ErZ2
lYi0t/DF5VNZW/UO4yfel59vsMXDYIXmi5M148bDD/BFJ90ONbK2F0OUHr1CHRXdeq6S2DrqpOCq
Sij7aJDLYfVifIrmUbsZbb9f/hKOyqZPJVYrDBOFM9MXAbm1EW5s/Unm4k8tDHuX8e2TkBaT8N24
XwOS2JlumLZauxgdbm0LkVFV82szIrwwvNj+8PvXnGgXwpq9CUFlo10t3c7OxBEoKZF+bqij/WdT
F3tX6/6CycC7HSAs1CymFoRhnKkau6SRIV9jumvOGvK5VYRv8j4RiX/nrJwQfxtY4NFs/TUK2rpk
ZM8HaCr5nOKFqhvvVJOacSIm5LmxQn6FTQNC6pi4rvLkmguWYs2YR+s5aMmIxOa3M6OKLH+1mG6y
rj0HqXkchsZ/Tg3Cc/s4fugyZA+j4zc3hii38G7pwLKqVJ8Q/ZN2rQImWAR+y+E10ycsb730bk3r
UlRX9eKtjqJ95pNgQUIa+a+DjUmIUuxtnPPcVpD3zcu9JvrwTupx92aOoUVUSL4dg6r8UMzjVxxV
+caWg7OdmokZWgaBwKdJr3Y59BSMxf5JG6Z2L8r8NwjvvU1j83FIQm+XAI9tSjLu952Hv0lg8aJo
pjnldtW8OTpYOnWR60ydJn2T41+Nq/ExmcS3XmaOWsIPj0jss7PN1H4dREa8CYtmj5NRffLgNaSs
jYt2Gv0O1IxSGw8OZgiyS+x14T1aFu6Vuu/7b0/Fv3R+tAUvSpEHGfHD3Cv+PqCM1Zy7Vy2Q26wp
Yi51AYjSXIRri/GPLIxEXkRjPdsuLIsTa/Pd1OJ0Q4O8PIT+GNATE66h8JuvbIAE6ursbzAaWDXD
zS4DCVQn04mfKo9YU0KcioPw+mG91AnNjkjPdkbxWmeF7pFehOLQeIbBscdzTsL/QFKoOVoHO7I3
pVuk7yLXgVjA6/M24ZrvtP63zsVCj8LsuXSxbLuNvrF7x7/HptXusbX256mIab4wQmdvFPCpZgeX
5fQfWVGFkLdZeh5dovT9lmtYHP4SoTvwhgNU39qmMMrmGksCjcmd9FYVvYgPpqQ8lbcA/0RNdsnH
5k1Zr2E7t+gbwsdSJsaWt57S2svwlVVSf+IErkfshjCjts3Cz64vi1Q8y6N6q8VNsnHm3mBciYJ9
RBjPnusHsqjOrM9W1dbnMuYqX5CgGyLA3zPjCFaGb6ZbPU/rdcIj59ob6zNr5ZvmoMkK2uF1JG2b
6EfryNwk3+Q2oSGzjKwz0yyubs0Htc/yYexEddYT7ZpGZnLzEkJSNNrZriBfhHmkenRJUozoWduc
sccfDT3THoJwNlZjz6mcgoa91wkcZd69tZQbpHF2a8m+vGnVbBxbEeEV5K4sMZDTknBjlul0w9z8
Qjeb+0JUClV6hv/ex7XzGFfv/bgfgU6eJKkERABU5r4fC4I3aKbzKLA6uwaJvgUnTDlveqvO96HG
VCcTexO64tNyYHxlIT6piaqeZMlo32SZ861XxtoqwvA5mSi9s1psNGH8Kbve31XCyQ9t2I7vLbok
SQk04ft2etQ0u3lOBD9Y6I+D54eNQ6t0CPSXUYZnB/kzRwNQivzRM0oYmim+204td63PMTRClBoB
ztWZvpQ4Ti5TzzynqKl7Yi5T4wXtUJAnORI71zx30Thj/OBIyKkb3zGe4NpFTwHB5I6qCgMhZVA/
dba1McsweWQNQcpCXvtbp3DqgwDAUNhBeF028UhvkciNfuOH7bq2W/dl2SRAu5NZU+WQje9DhhiK
lh067OjuDkPHx4Kj6aeAaJFrE3A5tvG2IchTYb5tpJ/IPDA3WdaUnyBVD60V/NKERqtl0zO1YiiQ
HctXr/PSW/5pTgx3sgtj5FResWugcxCkpBqyLap3JxI/+Gan5KWdIWp8VgJ9pa24Shm3oCSm3NFs
1upx9qL5SXHWQWtliHS7ZUGD9XE6xV2D17Wsy7OpYauLQx0N+WBbxxbRXt4axnVqWGYWlFowN9Hk
HpGt4DfJum0c0sfOsdur7P1L6ODRNbsCkVkG4awhanFdtNltWWUnHeDbbzjRkt462UnM7NqDowLE
9J+8ht74NPxsLNd/6wqXdECmI2hECwIyRpHv3ljk57hbqJNCYLLtXXO4RHtDL8J7SL7Fq4hivJb6
cK1MxQZmjXGvQ9s9Vl7+y6gj446ORUXHV0erc/JXNzdO+VhJCJkqpKl6LAErZPw9TqdW7gfPDF6q
YRpeTEzlZp38gcdqr5oIm0dWwBn8nk++R0DFTpYVBWYfWV3dAeJVbwYLbVYHBaG37jpv3PiQFLSW
Mnikh7b1ayYYbBxc6KvWGs84g7KLoDH3wBzIOI8jlYBZIaCHB128RG17D3M7+/JNknwqE0FKHT6X
1kwTW5cUdGOFEDiu+MuCZndynzAaSzCLF/6+yj15ykRhXIGp9GsG1XJFjkfXVq1d2rza5sBSH26P
sLZqo/hchMF7CyZ8gMED7mP5Dub8EBP9GFZW9hK0Zvdoad5KZDksPfPQjLCgL3qbVW8unHFn0Eo7
wpoeVf8HcuzMetM9K97Fkwb8nwiiLRzkAiMhk89DZgDVe80fUnlf3RKZDqEfM8tXVTUHtLED16sN
M7g0Ru89Z255jZJsC2hFxVcBSDbVpH8IRroVoAezN/pEdyaozn3sKbBq2uadvl37vtwVRY23zYu+
PIiyADPkqpnGxKByWU3WbTmAaiKzvNCF89sG0loXnfaeVfN4CrpqoK8hHB8MUYY7HwsgzE2HiAg2
WQpPlRbp6RsrvhtWpWpTx7QcwMe4qxbh5QH23QL5CJ0LeTp3FwlE65nhdcCu9dSCZ+Bo1F5dMmnn
RtiUTOlyZ2mWe3W6+IzAuaQok5Mp14qNqZFpZvoppMgEOJkDqh48g4povI3mRkuLV3NOOfnm7KHC
mbK1bZ8x1jNeHdoqDmGYMGEwCrQMU3mAFUOMSEbktgjm8Jra/j+b2K/9U5LP1KTQwveVZZpzXjYa
nu91jC8QyMXHctzSE2MU1TNif+PR7YrkoMfE/5ZhSrlWzToUAQRB5vPo2Y+ThDuo20epNnShVZqN
AsmtnE0Lq7oxyPIa9OTDyJE2TpPRb51pNkgwVGm2lSVRcWoSzU0XrqxM5mQtdMaWiDmxrsfSvMc1
TnHcfu2h14ANp+H/cHdey3EjW7p+lXkBTMCbuZvyliw6idQNQhK14b3H058PWWqBXa3dffbtREgZ
aVGGBSCx1m+kblsNvbUuiaRC4EntQ9rhuIb0zVNjWvaRkLZ9dKCpr6pwLNaSCed9jKrsFEjp+FSF
zyiCxStPCextm3TlM9AQHuSrWl1KdfWemMBM9MEfV3nXo4QcA9Yw7SpBycE/OPmEgkm/Yv/snYd2
UiAah+a+CzgxXflFa5v67OK1uY4KVcIgyHscRsm66xHaeR5qzvcAotj1ubpFFG5JRpoYNRi4usTB
qR3fepNnUMPVwo1oAhA5mdkIRpwQwULOUv+g9op+n2uoEejKqC9TI3/Vqlq7dN171ynNZaw8qAwZ
aKCGEOyZZ0n0Da0MOtUwGfg5xQp98B16p+7nUO+xVe9kea8GzYUTjUy+KrcrtwEvamJhscWGzjr7
Wb4guzMeurao1m47JbBxjTj2oujviPoUh5rUaoaUvJXtwNsezEiV75IuqFdll35K1A6+eGprb2Yx
7pJRMx8KE+JAlu2zTDPfdc8DV9yE/WNnFSd2B84OkzHgtlkUvpAOdO6CCU5ua+XBKNlb27qjP6Yo
H+UlMb1I8w8J4agydBeWG4KF1PJmi64cOX41fQ8wJr6Lg+oO4w2kNTy/3SsEVA5W0y40XXUewU2H
SyXy9Z1oAvZqVxbU3MtoK6c+T8GstWgXRjbniibJZ9DM2ZpIqblsh1g+Z3Irn+NO5YoecktUNK96
6pu3RFKDR9WqqqeMLbLkqW+pKcsvgclX4UlYd4ia6JNau0T7QdtatQR8EtIVirDOmTBK+zYOhLjQ
NATYpJTLtMdJA1shLhnoam0gozakEL3hC4HRJ60r+6egqDrC6BEEABPActMl5b1RqbjNx6O2HKvW
eNFtwJpDZtavfCQSY0GYfW1q+6X0vIeAU33rGyPxRbm+NCP0E9IsPLbXrjli2trb3yaWrBpaILR9
L97HMpgnOQW8QzTOfdYrsNOqjw2dH/d3mgzZzA+qiTmQxXtItogvyop7iDaxpnenMG7TlV037tfa
CMHG5+ZrGxrWBsGI984i8qs0McgXFQBWEcvSIyFkBG3GNHoDuIitV+sf05FDdDyN780aeELmSN4D
10/g9hE0vhi4ETFKUgVx0ftPopCQv1h4o2MdkPMpVqPljKsOT9OTKIKGBEfha19FBNcHZ6lI+OHl
TfND5RK5L7xLzdVrF0l9swuJv5JPb+21a5Jm1iRpnZFpA16twIIMihA0u5JsQWIVi8JNSOq2yJgU
AHd4wEPZz66teiuHEvEnXTK2JrmvnUHYdxmVpPEK3+ERiMzkzv4GCcp5wFZ6XFaxnWxJB1RrLmna
MjMIKCPpYEzh4ULv1P/bQgn4g2m4F/x7pYS7H91/nX/0wffso1PCz2V/SCXIGq4HxBxRnJBN2Pvw
iP+QSphcFIie6w5ZY91SJ9epj1YJUPyhF7N9xcYAEmeVNcJFYbJKcBA3QE3WklVF/4+8Ekjm3HAV
HTDmCqF73TAUk3zUDf29CPWYqGwanqoiQAbVdDMSRs24jeL+9EHa31cdBOsJ/EA8AzGJEzOQk6Aq
1oXPLigBZKAZqOJiVFn5YElEgesJeyLV1tdSMnxJFFAGeAAWByctKiSop2pqI6O0FtXGTcvruGiC
acHuHNFOwqMeeBoVEf9cKy7kVTqIUX/4I3ywRsCSOd0HybudtenBmaASosBI+mOzIYm5HhSUc90J
NzZOULK0m0TqBWZFVOtRzxdpYg2oL/7h7iCcFuamqDlKR9xmGNlZAtVAzzc7aDHixnNhTECzRjeO
0aRk3gswxFQEU7Pj6W0zBtVJ9Oeu0S8Hz4Ywyr0gXrTp5JFgirxym2WPsVKVG0QSUnBnLYixa9Vq
1G4f9Y8Gj2J8p9VQHAo9/1mIZhiE6VoJpH+VcDG7oxek3HMra5KyZA90RGVtFfsu23SXRHfevtfJ
cJEaLGEIhuJF6STn2m/uy1D2NkPVbm2E2BfW9MxXNkHNhpZnTz9EMraUd4qdPDe+4mPlXN7h62hs
YaWt5Tz0LohPTgEUrrflUZ9qTeJlPBQqX90oWluaFKzLjtQc+nXSQopIC2bdGAcasLG4yvbeBHoR
fxtIYS/xiMYLDElVx6eSv5+H1PwmqnS7rC961plkD2pITl3DXRyZDiJwsvkDjd4KpYCgOYBfYFcx
1YBC/azNfRphSURqfo2IOXNzXif6ZMclj18gmFcODUS+X8v+4TC3w+KwnuqjjyOq1/EIwjs4i/k1
DfHm5vb8ev95X4kZ6JL9O/C86bsQRVJigjo35742DsctPkSbDMTSr6/uw1dw8zXdNPs07BZyU9Ur
sdjvFFBklXuIp9MF4YmfRfqrGQmF9rkt5pQpcOqlWCNGrpPEkGgj1Lgdagvsn4oA6+8Oe9M3v3wO
uwYu2W/eyTxnfjdpXdQLiY0suDLeuxj43bz5eJLXODzTOqe5a146982fbe6LKvW+NIEvXD+ualov
yPd4G3+yNBG2ClfDBWGfUGK++dOQ4UNVGC1Ig3cfNoqyUc2ikteygse3yYZkOVsziNpNUxw2siJs
EMSII3wdxIsPWJ/tahd48WSx8rt1ou+6WMwRb+R6hLk9r77py5Je3Ucljn7dZL6Tu1/0tTCRqSfw
bODwNH1tB7GJuY0Y+lAVzjNXq5nbobwBVR1shSY9OWwuFkPa4d4epPjtCp+BCRh8hTF+mOSJqTeI
x7lJVAtEXWTcAdAsDmiyFgd78ncQBQjqyZFGAsU7DhWYCQbEPFEzEP7/aQEh2mLxPCz6RIGw7c+j
+kipLJwUodNx+naww2sPoiYKI3PaZYGcDFnKXwN1BbU9GjK2jCCDuUJ/LH7XV0dcd2GGN9N30k+/
dVFTp/NU1KJxOm/EiKdAQ9NbhT3q5JcUmJPjsW3zNJ0Gd7eTr+tEryRO9Xq0N6Ea+zuBRRUF7nG8
+8mjqfat4mBONzdRBBP4TNTEgBJJBeGE7LNc9u1ewBtFoVpyh8tQCLXScLzXfvqqyL37y7zSJNJi
5Kl6TE8WugKqzeq4OBmTB/SM5xM10edn5IFScJEo9GEjZbmwW6YiNfi8aVtdEYzR5Fot4Iohzzot
yOz9QLIJ5AAFYVwI140JCjfp8P5p1XLj6eNj6WaIY4eZBI6FH4z4+w7THznGfQOI2NTZiN+OMd0E
4+MYE7VfugA8uHrjL0CSoYwX4psQX4yr2zvod9bWHfGodhoH3sxU8w08qkVtMBueOptJ7lkYPAmk
oDrqABnYAWYHuQdWDRUF4gQSsfgWFNVO7asVSu1j98QXlR0M0IlIAVt4BBglwCGnDImKJqSII1+G
Bz8FcqspGxeDn14HkMCWvY2Ao5pCMuulbl1OuzodTA1s1Gk3J9r13CnaYkQUqfC9ytWYzEHWuzDK
Jh+sefzDJHEQ0Y5jydyoKogC8TojO8OVw1M9GS3tyVa6ZNODzR957OVyok0OM6JAgHDp5p22UxKS
eJ6xV6dxUWjTzkvUKi3Es0W0xaJ5Ti3JjNxMn+eUZqGD4ZLdpTkB7UUxogDDjX9q8ysDCZxP293f
jgNWlFHotsll/nmOmP3/0SemXF9FLHGD7t1zPCwFf70dUZs/aos2+0InZbAUH0p8W/PHvWmKDxqR
jR8nWUycv34VZMZB8f9qetPtCw0LvH2wB9ImnyBkNvkasOIjhjxPFDX4SdzX5jXz8PWwwqboptMS
Rl83Lyvm/Ns+kz38UsM+yUTslTg+v3RRwPblnd1WRRtn35+TbocrYwJ1//vxDwe9nfqhfa1+OHav
9px1UmNeD/2XcTF1DAiIVcr7h9f4ffX3rzS/6WhQnoHAhJsP70BU5ykfDiFGbtui88Py6/iHt6OR
2px8wmDXqB+K+FczwWJMn7zGxIy5f16AYJ67zjEsm7vcyc0Mj1oAuKIqRvBgVq4vkU1eaAk2KGxV
obtQIGxbHsapiEIdwLaoik4xHNfCw+3XTNHpg9DANwnI99VgRnSS3+dhWVQ/HE7Y0KhdnstAhoFg
i/HrK4l2WI7PgHfjTdU0jrKel98ec35L4uhimD/3I0wA1BuSXlq3pfpJnCvzGSGaOtoj6e56XgDN
wAxvniVPXnnw6nDem272naBC+eKhuJsesuYCsT9/6UxOfFZfTKZ8kz9fmIGpF4XUwukg3jrRjoSp
n6g6P8oGCkoPKJOb2nTO6JPZWz95As7NBCpneDBsO90OE6S7sv0vbHuIIAwg/O2q+TE0+jtE12Wc
YTkQkZ4xlCeEGstD1rSvFqaMxwCH3U2t6F98gFRr8WwdcZjMAcekkROaPp14fJ8LSIfpYZyMp3SP
2wrmEyE5T3WFpgIbXB8ChKlxMzdJ0EVFCL8RC9NON19iPoth9McKTXtZZhPGb4dgary2zWY5QgYI
y+h+fnYVoQjxFJv0RrcuTN1Dnxmou4hC/V8VJFXkKej078Ns/xt/raKvH0Ns1xV/RNhU578d2Pam
A4SWSNvkwHyNsCmW+t86NqUoZhp4CTsmsa+fATaLKJqOLI1u6bahGYpB7O1ngM1gCP1SRjViczLu
pv+JFqlmTQG0WQxsej+IrRm6AtyHD2prvNJHMTAbpHWSICPzY6zqf5X94J380QjuoOzFKwfc51dY
t4sIedx3/HpR8PcV7aEMq3CPAGG7zUoA5X7XP5BrGNdNgxC8YxjZU1m21UMTTMK/cf4kCg/FA5ya
gGH4+Lo8eUWunxvDvqBjGOZIrjsIekdye7hOBk92aPSevRDSCGTy43yjBa13HvOFW8XZeS7Ap2dn
28fDGW82yUEMqkhW87CoiTmi1raWdHKr60FEd6q6n6A8NhvOrW6F9JDyGlvKnVGUzQ/4r0d8qJq3
oezTVdsb5l0MnvYQyeibAgcPnnQZm+LCUlukhtDATOWsPCeqW5x1lDx2sLde5i7RL4q5r7BjDKsM
SHDTIikwK6QhHiQtM91lXOTk06eiipBUFk1+afEOt4u/9Ns4+S066LkYm0+zRXFtZ33EmDhQYHd7
3KCbnSXmG9dVadrvUwNHKaus0FTNqurB63jy1gcJyFkMNFBqG4OcV9QmR/Cy5l+rbpCAPculeO8s
NStal6ndnc006c+iBqUGNUi7qtBaZVQM1EWGyj16ZxvyAhCBo7J4C0Bprlz0BQ7kce3XHLpu4uRv
uFt72z6DCu8gm+v3qH10g5W/ocntAB3VK2DIjf5JgRNndXnx1gPz3FmgXDdiGhm2hww5qkcrNLsP
ywuvhVEE5BwEWIPzD3uGAAplcbk23SDS74B4FTBOTIjNqYx8lG7fgyZ1OUFIILc9AkCF7tj3lpI5
WDlRIP579Ml5HOf+xk/hAqjeg+gSBfkm516Po3YFjeHnMXwHEkvm9cmmIh514irfIQpstGCiIGlJ
Pb+vmwExZe6rAvR1NB/EIiA361hpRHeVqvgsWs2o11CapoHbti/FDDVxbR3jOLEWeJ9oAOn+mJmW
ieqvDFxFryvFCMbMa7fwkJPBo/lRFHJcb0uLJDB8svqxyZX6iI4zaXInfG+V6m6Q/eSrBiNkEeeO
9zKgpY2SnaXeq1hrbdHbTY5u2OWQdyEFESBojp6cS92LT9qsXLtqIt35Fcl6CZrUrocmfLkWyJud
0liBx/era6pJU17diDxusr8GAnRhL+9q3/s/104jSVi5oLpQVg8n0fiiLmzsZZznlg/0KApd5e/c
mL6+nvsCdzw5oaSdIU3Xj8jCNHjHSddFbhB6eytIUpKPqn5ymhFSRLIVDfwpoBt8qPpDpZ/Yw4Lh
LbWfI920LITX0S5IX/frQVMAaE6ynPbgJfKi0M8g07IzT9/+nZDrNDyFfhfZ3wWOa/r2Oq8Z0QEV
40klv6OUeRhaXMulWpcfqzIeHi3wD9SvRafmW68aMCMqIuXaN1pcHSO3PGVTV+8l6am2otd5Ue2j
InJzUPd6gMxr7wtYkPwZ/fRiI6I0ympzJn2XXq5dUVNtEORDOXmaQQohvTiDmsxz535jSKtNIknt
UuOcZuuGmAMqZ+65C1Vn6fdG8p1UAWIw4zcZkNdKgn13xgWaCcbPu8I/TyA1m+Wgbz/sBy7Xm+l/
pU2CqFNaV5iRy7c3WUd2NJWkGP+RiwXG/+ebbFaZSlZXo/HDdKwG1BTyv71WKifVcFpzY8WGuS2S
+kVSFRl3OD2P1jWGhNt8+s5RllhBgzXuvYY/lNIio4CNlb4op0HR53soWUCj8YmvBcZZScJ9opeR
vU/D8FsMzXNJIHybj97XSOUXGrcgh/Mh3YiWKLp2H5tN8nxt5MFJ9sfgUvud9GzUxPxlx2lOYjBP
PFC5aVnuRVMuyMGYUFKt0E7v49iQDto4SOs8lsPPI/o/np+E74ocvEZRo7zglKJtUgjhm0GxT4nf
msu8C+ULvCxrW8ZacHCrVjnryZiTC5HTFwWiFGKIfbQd4qABMKhG5LJJEfltqz9KDQVaxO2Cq5a7
B1I4Ndv4Lhm9k2iJaXYVF6s456UB/emP12l7glYRKA6NP6uNqGNvhpMWc2C9GJZ8LxgsLnTdBb+u
8YK08Ygipueu7KSHSHzXWUqzVpLKWo0x4JkHGOT/IISr3sjE6/wULEcxLJ3sp6mhOX/zo7FCtU+y
qvTAB0Cwjtsyemw9ZXwgQRiFkMtJxDk98mjFxbSHZDO4Vb3Wwj55BhFen6wUkFHnkULTiphfwCQQ
zvVEOrIXdRZk6JVVkbVYvfwaEDXRJ+aJ5k3fvPZm4HeT5z52mCrGLNYetHu6zgPdOAPWlQCn2O42
avX2gv6ZvQQZoL8OVvPkaJ3+rxIaPZFQ73vjY/ELjoEMriB7G6gYAfqT8REUbUDdqLYBy9QO16ro
NWuj2qp+cLpOnx6SRL+jog0SBU186kIz3BWqXO1zN8nvnRBiaBJpzqud1ffDxI0DRYX8apHvYXCh
t+Z08l2sNpj1hOgIV21Cs05GlRQw1T4u7kNAUygYME90Da4J7T4Juc1FVsKtwfjWFyRZao1zDVab
v66yVkOjXo4eMJuIHuS8luljV1DqWfSgtVL0YOt+so0CC6edqU/M0xEe3CV2i1LptEwUGLBKhyYc
IJn/0QXoKTlbo4bStG6sVEyPdoyR6soj7SXCMSnpTUBxU6FrhJvdWMGWZ7rvzwOiJvqqoEE753fD
qC+oCyii0upmXa16VbnA5+7rGHflyXS8H3qM3n9vN8YnK3aWnuYFz3ibdU/+kK2T0JAecxlZttyB
WqTUvvLNBMLlerb6GY03Y+Oja7LHl0V+4ubyXUxQo/hHbhjVk2MAhiWdip2CpEmfy8bewrpQvjmu
Fy4BLXT3SAnlJ+4+40oMIE0IF8IbVSCIumbiXguAENy0fx5MNSOe7MMvqVTvjq2xj2x5fQFwLp8L
3fSfkPdwdiE2gUjCMiiKViovQ6nIZ9GaZxRIiT+JVb+OIWaoKbI84hh16CHspibqunALBMPtyLUP
12pI4v8gaZPw/odqfxm7Qdpajeav4ftIn9wWGB+PccZO8xGblJH8YavK3UCMmmW/kiy8CvwolR6x
9gLRxKw2HYvt39/rVCAoH58nLZkbnaHjEiAbimPyXPvnW52LmnAgRXH6I1Kd9oJKCc6MoVt9yyP/
2EYlLKHoDrPO0l+0XovWk6W+2E2mg1KWTn5so2sYaL28cnHp3oi7G2wD7VANfnwIcM11NogNDJvR
IrRhYoj0D+rY09P4zdvXNJjzDshdm4uufYM3GWLI8KPZu+9SF54LJ80+9ehFEJbTXiuAJ/u08+yV
qWn6ayjzxNq2BQ8UPDA/FxlGg26uv2pghHdBptkwzmi6TfYea1V50WxJerAM7+m6Gj3WjV5DOBLH
LpzsoZLPOonutPsS9GN18JK8OsqlOuQLUb22a6vCj4eRyCjyZGPkQ3WsQfiukbVoVxnM7PbedzCX
MXxMxxqDN6E3+8g22hIyRmQfA0x+r0XYV12JBjPtLrSBh+Vo/LUJ6rji7qfjXxvUtf2qK0iJ9WrW
77GaK584h97FhJKze2HJkv04jrG1R9ky2lS9U73Fho07pBN9BVccbaKeS5wx1uoLCgX4m1W5tpZb
nCbmpj5JHCB8AjBa9844O/pnURPFlMpdkKdrNjcDwegl19DU9/5/vB/Zb3Zq5p8dTHR+vRrPvJrM
nWcSSBfjH6TRQTQOstOH5ntb2SWquKgSeq1ZnvtEvidcPzxi5kthOfrKD1R/Y0xNMRBLUDlVc7hO
86rO3QMaRCeMHB+WM3vS07VqPxDldR8whXAI4CWf2sx2H0hauQ+Dkkdbw3OUZRtnVgjOsAOHaYbB
VqwQE0fP+8y12jiKFaLfhM3NUUVH6um2OKpoiRXiqIniq8v5KP4AwhO1l2Ar5gWgggqv2kABIwkY
1ZG+vFantqiJorN9EoUm+3/M76g24biSS83YNVGUbv7+GoKHwF/OQgJfuuJo4M5sjfDZny8iKjor
UR4Y6nuco0sduEV0j1HoIxrdMWYgXnQvinZQovsw0MJlltv5RvSJuaJW1lDaO/QtQUWyYh7oiw7S
pz+83vQPfRnd5d3TTXc0vbrqhac6G6DxTC0xQxSVFGL+EWvS9dXnAQupsTWEX+n66vNABTJ7p9aT
XemvDyJqaeVFZ4/nm7l/fjEJQIqdKtJRDIr+QK8R2rHLePsxgz6ltq9tkeX+UBVpdxfzDjIHU0L+
QxVlsz+W+VoGD0pM+NAr2rWUY1+eS86qKXtg/XJsn0UN+qSqN/0ZxuZT0HtPmlfapyKrioXdNdnG
AFraor3o2ycxAgrRPonmQHwKkSxcW6MQjIMj+d1LpSqfR6fyHolA9XdWZsnAuUb5LU6caqlMetsY
WKbPeaweRT8P0yEOvjY6dH6gvKnm46C25atJlGqfK5DzxKzfHFVJi3H19z9c7c/OClw+DM20jUlz
QJEt7iM3dw9Q8CCsY0v77mnS0UTqBWfjAAEHJEHyxbXtBD6SIYWOPHNYZ7trpw3t8dyPKE3jFW/j
i6z5l1EezdUwsE8XS+pIcZd4wOlL9nEh+NekXcGqGFaaZIb3ok8UZuyY2woJs4UYMKZRzAO9bQvF
Ek/gv//EqvnXG6YDDlW2TaxSCGGLR98PV8wwy5Soa9XknTAPv2nTxba6aVT7HHUlbs7ocolWFqJB
sPJVkg/EmOul6Pww0oW7HgPbs+iqBzmAn4mKPJtuvVvNk/vRc65zqhwWyACCrkagZiuDS1ioUbMN
wDHcKWNnPzimzY4PBAC4S+dBdKV1Wh10IwrxcbfRCp6KfDTLTRLiMSn6xLyotgGbm2azFX1dDDGU
HcjeLlPjmCqdcRS1uRB9pu+nG25KqPVM8yyEJ/DVnaqiuFn3YdiIumEnOTy+TzSDm3k3zd8dqqjY
BAx4f/7mnTl1bR1g57nHUe4lHLhS6SRqQVB9aiND2t70w3j6OUPM1Ur2/E6mT5sxIufz+pt5HYTM
ZYk64+pmIMsKFw2u6ajYETUrm3cLG+JXpziiSVBw5xA59BtDP7pRh6AMOYbj6BzxtS7RxajpF4N2
H6FRDDrKuM6bVxBvfHBdedjOXfMycUxfR4D7iXi2fLJ5L2tZqrtP6BW94ara/Ih6WDxEVr6SesS5
BZ/UrUus9tKjzYxnWPHFhnS5ipG0O1tNYZ18eGorxALMN4fQlAh0mNhfLRBjiZ96FYsyC5v5XRr6
qy4u3HvVHXc5elWfpKry7vO4fkvcrPgUelhGNIBqiTLTbALf2idRqSJLNc1NGmxHG3RYomm0K/eS
dUqCDEZ22nQXrQ/L/SCb4zY3pOCpywjip1ZsvcvOW2gjsRsXCkkYtOce7WK09/DdGyLt2rSHacbH
HAeehRmWsJinPiOsxssQIM0+LRBdpDeaDTICzcrzwvFRDLie9uDk6JKLGXBv+YAE9fC4Ljow2CFx
8aFEf/x6je+NHiFll7jXoBQEL7g3iEKMzveCeQCi/sZQicTPXZ04yHwLmV9p7hOzsTH7eXh3p6Ca
xk4F9C07l9oBEix2Mtf2NDIoBlkcxT3PXfOGR/nN/kfMm7dDN4eb1/IVxD9fTVc6/x+2RxPK/8/P
KAYPV+b0Dy1ZMovTJfnDJVcrYyQ/w6j6rpfeHtJ8fopzF6msIvwBaWaUN0ZR5adr1XPgqkrWgSul
/N2T3OeMq/gnFBTltdsbzrFyUJBmS69jRwv3rozQPMRBz8Riw2zPY685aFmom8CX7Ve05jE+sHRz
3Vu+81rrzVekFcwLcrXxAxidN8L6D39/f5lyoLefVTEcHbt7NJ7wW7sJgilOZKu9KqffzbBHbjzs
zUcX0ZYx8s2LaMmyrW7xE1CWMc5EAPLM7MFTuJ2K0aQzy0OsJuXCxddtQ3YcHTJ3dFFWx7RX1HKt
u2/lkUDU1E/GE2tiURWFMeBTNg7yofMMl6QEklSFhDJ7HdXytgVEcI8+FJsMohDPtl94SNnmKLGW
6FZA05R4XSPwoBFTEEmVjqIm+kZk7/aN5W7nrnmamNvAmavwomGtVE7HCgKsFYegeGHbaWwsG3Wl
MSykT/WQyMtYdys842nqmvJZkhzjXrRkdVX0Y/3J6WXtgqrQAzvQcPf3fyblNo3MzgcBX5Ptgcxu
XlVug5VYnch9XhrSN2yHMZFPpS8ajKcHUcAciEnQhBfepkNYJ0jkc4AvFj506UNghOlD2XjJfYQo
tSOhPITvl2deAsipAU6rZJW/Gp3k3otj4TGUEhJrSCXo5d38GkbA3xTNpZM4nuiXgvLFU9JVHanj
Q5N7DX9+1zk2roHBDWLDmCKa6mOMOP4y6Nrua1cruyTO9H/ZcbdNsSj/qnamg+qX4z0N4Yj5opK6
RzmykF4qS3ulmxl20r9SRGPBW9WU6GOKqDQfHcfQ8LohRTSASTnHSvHbRUFTI7CKwMGjNS0Qx5Vs
nBymV8EfXomX+RB9fAVDKi6B0XXLvMjqxyQpmnMZlHd4GdePoouTAiq0ryF2NM1QWifbEEbx+gxe
lmWedLf8kUZ5dum0wHnoNfup46x6Lc1q3DQI53FWNeZr4TfnFnnLpz7x4/uym5yxp/426YO1Ptio
kLnDgBZBHKyI3GFTPsQb1MGl81z4svmzWdb9ixu1xNiffLXVjsSxfxaqq2vHuDEQ9nW9St/HRrwS
fWLKUCfaEdFrZRvJxArKMGs+q99Lq9U+y3UxnJNCJnE9NSUp7zelNpgbswy0zyU3yEXXpt7dzzWZ
V+i4Xfrm1u9Qx7G1Ql/GfIzvlXke5Vz+EiTZooPXckLQOHsyB8Ibcph+KQZjWBmBpB+srh5eAD/s
EnIuXxAMVNYSrjL7DJTkK3rAbHaYn/iKxdmZ62ywaDrGYlr8lgJA3BHIbf7Bl/Iv+3BOOVvW0Bib
DFgN5fbRw+4zu3OduPsWK2q1IxnUn0Vh2Mmdgwfk3stKDP8MyIgrJVP6s5KFd5WT1vt5ruiXc/UF
tTJv0do4qCtGIW9Co7eeYfXFu16t0HGYmo2C/XQZm1BXp2bVtZyhbngSra5yrefHQSrN5+uoxtfp
I+koBiBLoQNRkM4vbAhUOsntptbyV8hF9t4e43olmghQoXluJ+Gp1/P8Fc8ER0teocCmp3jkfBCT
ZLxtVo4d6Xs9DV5SO70b6768KDroC0TZ2oWiZY1DloTOtLC3XJhdtN5pVZ1dXkpFGtZphbGMXSTl
JbNakD6/sEC/iSgpCqzOm3sYfxrLEM+DDlS5a3bww/3a8Lq8TJoyQz1u0hjJbfNemQrUvPplnUw8
+anZNXlJkldWd6XN/Xueh5Jch9iReyo6rT7aBOUWjdUrW29oEEXxUCRp1fFr6CQVRpK2d8J+aTho
Q7r3JJVPbZhsFFJzb0GIu4iuWg/h2hsVTq2/+sSAMeJDjjz72XVZWZROsCiTTNkYuB2BgtCAw5DG
6Y6YZ+sAAsD3iKbn5dgrmeUAf0tURa9pVqq7/DBBVPOcXBzylXvRqqejXWdPq5G5RtbEjcxjq4PV
1iU3f9J7P4Dlb/MUPaTyo1eaNfBqhP2M0EJhrsr8kyhcJp6GPC2WJJjS1dwnavY0+m/7tKiLjq75
PM8SU8ldDktbbp2VnyMYhC63hX1jIYdLHeGQRWPiRm9MD5Hu9Ihp5vWmchWgQ1MXqhDZvZTgMT61
RFfVpvGBhBHkA9UNL6rVsR3jcVnLquGtQCB7p6NRsWlyc3jzA/+oss19duNIJx2LnoyYxh/GWKR2
FNxhlqU9tqX+KPpBKQFaHyxvL5pouNjhmLwZoY1WGwIJ8MuPoQFNGv8E/7meCpiNPairp2uPn2gL
L0YGAH0D4z5Kk/zoG/VR7ZuSPwGFpPO3if0uPIyKWT7hwCYfylCpFmIUIxBQJzh77SVbMVbYnwd3
wIdKJLzibFunUfOojjLSxbbpfusKFKBr3f1hmgX2P1H5uas6YyVPiwpfqpamZ4YbeARNCqg54gFW
VC1MUw/XQgIfgbwZbU123W0eoptEbqFA/cbQbbKDDtoKdSRvc6RHF7Y0CVOSc0tbMsGQuYetSMjJ
SdrtASZNzmbeZzZ38bIfHQyl8YZ/IrR+l04hJc9NjTUG8P1KH5Egwf/CuqCS7qD5Ku1FS7jKi5ot
o8otZ+adHQdki+x+E8kDgh7iXmgHQ7ur1eBN3A8NWP0/B0Q7GfvVOOTq8ea+GRjaY9f0Bpz7IGfv
kLhr38nQjs3CbOWVavASOyTg6yjx3/TMfLdQo//eZ8OhtRN3AnA+wFdsl01Ew6xb904UdmEmp9A1
17KF/t11QJIMF+015TVAU3x/HZAaR73LcddyUkc+QSalsBPlJJp2HY8NmBPa2IdUO7wRLtd5U9d1
VLQ5PeTrEjGPn9hFHKqvYkQv4myl+KGO7pTcPolCIegFHO/RzMgMumGBjJgZlVsx5mV+ds4VvPOm
6dBy26eiDL8ZsS8vFY1gdG4b7r0onCKsVjbwoPXc15iRdM+dcuMllXma+63Imp6tW1QjmaDKBU/G
XMsT/NgMZSM6xWQ5bdE8DdO7yMrqPQCd+HXQnF1tJOQkCfZfmib8JrrDQI+2UVI3G9Fs+aGj+OQH
92bq2s9OLSFOyOratvAz+H+MndeS28qybb8IEUDBv5JsNr1p33pByMJ7j68/A0UtcW3dfU7clwpk
VgKUmiBQlTlzziSMV0Jzko94CLTlGIf92tF8tuNWrn3JlQKJh4IHAZScLsolSNiR2a5oTgUeAazK
v4JJA06i97BCDl2/hpE2lHw++5nUZx8LtAdgtePwNig0Xvk9FPnd7EvltB8VqDtaotlrhZ1s20Sg
qxRBSWy7SrqsKyX80UxgqpvhO7V3KCHpszznUQ37HMTStMYm9tuQDlcZGQr1Lepd59XUxnGtJF6y
cwP1r2v5jhFT5CguNlJ8+z7RYGOSh8YQ6yU9T3gHRLSLAnpJFOdR7+q+t8jP0/drdVvbp9m2TDW6
NhPU3zsSqK+qFzYPPW+QNduJ6jUfHf6QQY124jzrpj3rMc9UV3LWdqp4W1swIEsTEmJ1Z2gDKqTz
uUGnZgckUdkOzmbGF2YnhvXkT2VAArELfrouqDmvr/2FilgLNSr7S+Rl/hKp4ex5oqnnwfQ0j99G
R/shYiubXluKFkrw2D6VIySSvZuLFwM+qkVjF+PXulH3baUrX2JhbKlV+S9WHTiXSR8fyD2js5Ar
8adn1elRKHCpwjSOYmVr+Og8GNmW0vi4z03eMGN6kINGHfZ2JM0b095Mt3cPUTxrYJGXkaJr/JFe
uAgtxoHC4zxQkWj2CH5Rgmwci0Jj6iiPSmW0G520xlkOuZuG2y5rvt5d8mhSKm1thLm2UVK4sEND
p8deuGcAUrB6wRixl35/9keqclbi8XmAfGTfA6VaVX7sLYMRuSES/flJHql2lZ+Sbvw9O86m9MlZ
Fyb8AxRo04dRQ50hRtU86dZQHytKkUulqMtvHaTNU2Gln6PfVutapN3WLErxXOj+V8Ga8BUY7yZw
m+qUj1F1kkeCrCQqVI61JKPH96Q4TMsZx4oos/pmxeMY331CnjzWJoKT9pg9ygnpu13BFOGzzRLt
0RA18nPGEuR0eI56KD5YD6MVNptj7fc3E45DiPyV4gB5AXTYUzXum6IvyVvZ8YWG+J48uco/nTTG
wmqH9gKdJZT8GoJMCBnoLImh7guQ01tU/2myOO/RxiL5mH71nJybuEz1F1Xk4WenGwN9mSC9jSax
1kPZGPs8Ueu9245w3jtqcQVGA8dKaZGmD4P8kV9ucu5c4y0LM3Wrz5Z0hZmfnBO7jZZWG1VrBJVU
gz8L02kQlw+ONv9hq/LoFFbwpPXd9NhYNkS1GZjrIE2A+VntixZ29qGA9XEp0rL7bGy0R4Y2HI6h
sKbnRhhHN3XaT5HldMzRY7iRp4OrWihdFl1L6N0koILEEbIPM55CDnaQubcjOZFL5MU9xkg8GH1N
tkDKrPwJkWeXdM17wu8TecsULksjaN4jvYfhK1Cc2yzfnbaoy94+yFl08paZnjovBowA7D/AW0aj
Co8OJJoAHLwL5fLomFvgCmZLuuSQZZ/jYOlnAwDnZVLcYhsn7gU2wHBVijTfQm5fv4kU0Z8mrWwE
iTDRpfjajL15klbmiY2qltGTtBzlwbeH9llNrXAZleVKLyzrUI+9dZhrpxDEzofSlkPY08RYVjVC
Yn8C5cRfJtJ/Opi94l/Xu1/kr9j/ds2mpDat9i0KsKAgz63wQ8iJw2YRkvCKHxLWzcvQiNIHNX6n
LdT60XT8rAw9hCG1rM8lMjSf0NhXy0nX0fyb79auV8f9mBTUB/JeW2ujGm+8gWz8gELOHuJVwFU8
Rb74JjygvlK8SH8IB/jNn2nJ2WSd9CS6r00aBpdyIB1aFEP1DQrYE7qc/pvp1SzWabiFnssZ4Uv3
9jJAsZL56W8M53CMtIM1tQW/D7/+lpmzhpnWfoGFzHioIoe2wiDpn6whim7XdqLoB7SdxfPg1/rW
aO250Qpe6ynvlvLaeqV4S7ipCorEhn0qdMDu2fyv6hPE5vOwX1ByhjUxAqMvgfpykLh8CeGXR/eJ
v+L+MmVwGQYxdGSDj0Q4F71f4K/r3T9DsKAHMTkVq9BS47WZj8OmLsfm06nWOQR/X2pLB5qc8DVF
mhN/Ifm2RBhzJEetT2BryvJBhqEHdXBJbr14VhLuYN9VEX8e0cPs7Qomzbje381u9kHv1LLAmQ+l
fQv8c8rdV+RDL0WfVv8tOEAucVOZIWC/PEe4SOcugO3mpa2j70FhZkdItLSXanRgpujNadMoKJ0r
Ia+sYJE3SFHLRB9/HnNlWlDS3dODzoDSX2gFt+Sf45IRjerw/ZbZu59wsyPF39dzsIp0MzRwZrBT
OnVJHbIN2DtCJSCPZp9iROUvQy/gBhjdg46C84FsBDwOs3kfcp+GhEb7eff8FTUZA436DfJx83ax
qPL6KZ4xiyMYL2CWTbuTptbAfWiM6KKhOZK9WJWTgYdTPqOeUnepT3AU5Il2VLRYXSm5m30mJTos
sWf9gMbuTbf8/i3zLfPBqGqxj1JbPSLyqa7qZASsWqQKzcsomNiehgKvbilny+h+DwMk14ueXcuj
pSX+RU40St+c1XYtjTEyEMZAbaBfk0zd1S5S4zRxwjquopzb7IrATX51YfAzVB3qagq8LrQdTMeA
kuGumvr0cXL64gnIKJTTvKC/JUNCBCexRro0hWt9qLURrdzMHM+tBcBfHwyYayoUUtx6FShT863s
1hKJHpawuA5pGZ6sGW2p0S415lN+NRTUpISRiW/NpJwD6AtetSY0Hk3VYP0aa9Wr4XhPNW3zX5AM
eZ3QpHyy4y57UmEWXbK9TR6lKSeUqt6gBNadpEuxU1AVlCsb/Z3dMngUrfihxfV7hVzKa2bXzVp3
/WGnTvF0Zms4LKNwyL4bMPhPcfkj7UpK6a4WXxNPKbf80+tHl7I+jJ1RuJAh9Wg96o3Wf9JiY638
0iaRBo3noed1t2q7qfk0u3QjP5dCBTcqa9Snwqws9O29/jRY0+8hB3a3T/2ONpd//K4zy7p3EZ0X
JdsmJM/+Cb7HjBC8LfJR89DlNa+hp0aP0VAGbyz11FUxBOnmZjq1s0wC/hPSnDT4sCMvmXbSNGMd
fc1adfck04I3c+bWKLW4OsrZsPE+KBTYJx6l4Rvb4FMx2O3ldiHgAD6KLk/yRE23oJ9u0ms7IuQt
X94pcI4evauFfGlLX9tH1HYrC+543uP31zvgxb4ky99YyPUMQdQ8GVUbPAKj/Qr3O7DeckzKbZ5M
3wF0T5tWrWEGLvmhlLlOiXjUokUc1+6PkVK4GHPARKVen1oy/F/CzMwgjivbJ8+bN4IKEGgLkvK9
S/LisaAH90q1Q12qAIFXyeR4UN6MYKxKMPAw7kRPcnARCVJBqJ1uVohgcGUpW2tK4luAo8Ccp0eQ
8tnNLDItdooZz/llBk806ILLw9H96KYIRlDfe8tRQN73Nc1+Rjy5byFi6muR2fDrzqbbeyhfNZq7
lbMwYf4oMsM5yVPNpEPqnnQZiY/iCY2BW5DlFOJQ6PG0kOfkvpVssjTzH9TGf/AMliYTHBmHPh9d
iE8KyJ5gMdEWegQfJ7tCqK1UpCfSlZzK3VxbyHhdfgXpiHyAn0BHXbMQOmutg0SQnl6lBctzc/5P
vyr6EbGEOVYkSS9j9UDUtzCwxP+6hvRL1xCO/YFU1Wuupsg4sBmiuigeupZKvy11eCb0nuTmSR0E
ZM55tXVn/3/GS39X5flL5bPlmCn62q4F3T8fCfjP9iKhh0qJKWIMo4KseDnxYPqz6IR/DQnUvtxL
l2M77kXespWHkhfJ2rIolYqyV//+vy7v5IRozJ9FjcjZPUwe3ZeCbdxr5J7pX6+tD5Im/ScZ8G6D
vIP7YM9mECK4ITwWQkkkjlBq01wy+/XY5cauJl5rqpW9dKzzK/YbvtBflSANaT406PpJVeUzFsqX
yuvMK/R18Sl0KzYCs99yWMixNS9IaLndg8g7a9fDkLXj1iPR/aefptZs+BQR4dlIADLrDdjMRcld
TgOO7MkpIrVaT70YVtKX2ib6EuhVPGhl9wBkRlyqoUI6PLGLlelWEJjS5ftM0lzdl5YeL/xCMZ5l
yJ8TBmC2bJUjoLOumr5QaHmYhB1exWzFFc/EPI1eopnrvq7tXWdNs/xaM3in1E69k+mnl8GcSdzy
AMKnpNl3vrVg/dAc4aGNz3IQ88YrNu0Pr4cTRrqieYMWzINFUmsJEjemcEZpVZk8BSISf0TROW+1
ne4Nx5sp84dGXBzDwhI7aVWT4IHqOAj4lN4jiyDvWQ5Abd/1wSpp93C9Z7giUXA1dPhsZ7P1WKIY
hfLFiBv42f2iWLO6Gi8yNg9dBCmnVrldTQ/nvLMdmfT4lsqzLjrxPH0fetVCw2aECcYywm43NL25
hvbX2hrRGzqlKMl49BC5ZvOBrre/sjPrB/rvxkpEKdvrMIZSpzOsk6pF9bXKjOqqBe3NlWUd+/E5
ohkaG+JXJmXY7EJ2bEfPTYHgwAxtpE3bOdhWHlSzDOQzNNL5hgXNBOhxhqPI6VtkqU3TatD1evmv
M2WQ6fs/4r5VltDfhk9VrV9R9Rg/JpWtPumjbi1N+ji+JDy8LnU43aK0hpya09AOELJRnAfWNNyM
Uweg+48v87NgS+W6pL20MZQFSpALiKVJR0YsS/s63HuDFeylKQdkHTLKSkm+KPOCpbB0aokSBGt5
GIMUspbyUJ7ZrKk7F5umtspNEnT1k18G9EUbdvfDr3nDGqL7piYqII1Kr8+N1/Y7X+P15PUWkE8k
6ClNdD9EJBAq1a5poqo75Pla/7HtTKANISgMJ6uCI7k6FlRdO130Xu0fRIXUS0dnSZqY6kUKLAxY
8WzJuZ5OKDknRWHmuaKKtdvc/3uenNNmbPqf8wwXDuAuQHarjot6qQ8ZFbURKTHQ//0jr4HiOddR
tMtn0BV0ZQuDnGBkNQ9tGhrfetBbi7FNxUWZKhQE4zJ/0MCGfilZmxWT/q31569cJZfRdWF8Av4r
lnJCg3Lf0tgxVT0/mqoOEAAxUVnVSptX4XxtOH7Pg6+Eb4FG2kRAiL3Rmlg5ALWapXYMcxeVqbmr
k+730WDlG0/pUf/J0xmeNIfcZ+XR/bTAgAeE/pToxHJ9MZS69eHbYnws4hj1BTfxPoZUQ/AFKnde
U82D0NJ4Z/F4fuHPdLF48C38ACLnMppgYKwCIHRoCK9RLO1eFDSWyJxT3ZWznVrTJ0o6Qs9sryEH
Vi/7Vo+fTNqeX+AvIBGsGtP+fqXapo8gny9M/IK2QXQtvLg9pFTHlz50/stCmrXNlz8PnWOhOy0P
b4GzM1aiN4076VH670M5+VcwgVAgFNUbj/36VzXnHOg4+cGSt1t0ELu9FJbtA2xui0M9hOreCCMI
cJXhFFf2cEWDbbwOScWSCACHdMnBHMqlCOr2LC0y2MP1NitPCFAmA4jUwIj7zzUql8c3TL67+zVC
wxn3blC9SVfKo+SkFT3grblFm8YBG+EO2ribebibqeK/hyp6lb7s9JYT9FuozdqYu7qlLYc69mKw
/eVSXuDvq/7LjkL/qRSGA1GAmW40wN0rzVbUN0MAj7EarXv0/EZ767SyBBI1mDuUPpLtOCfXfQGC
LMjCfJ1kQfoawEr8mLSWtgqsLHmNslJsraCqlyNC4a+dGQcH2IIRHJBmQPeYcPNXaZUKGGO3rJrl
5Mblvor0ci+P7oMSOpRIpA35sOvcImu/LfcRiq6LsICB3VLaF881kXxGuu01rKN6Vw1OvJRmNKvP
ZCIzF6WaDq95AEWGZxj06c7B9qA4h26ACjWxzP61Dx3zCNXH92y2MtIdpyga3+RcUyb62Q2Lizwx
9j39MvrBXs4lRmheS1tZy7m8KOwnz4cBYr4KfLTKc5P9lFODEcSvGk8jPwrHZRRvMjs1XmRcNraL
qCIjKj/bRiOdMruzClo0CPRZI8Lrxy0qMPaFLo78dQqadxWp9ZOccyLAygKVroOc5GeeLlNY03Zy
VrFDVA5ZUW+kmSNe+ZANg7o2Io26f+HsM68Ij8V/DuO46tReO0j31FYFGWoI6W9hkUYeFmoNxCFD
Ua9kDDwQxExwnm0Swfv2ZsoT5bw8O2ojde0FRrogI+PuCqtXdywHyDnxygZqZSb6QW8dRF8ppkPm
rbt8VbOzLysPdKwMctBoNdSJ5GIvpuN9mAZfPQpIhyFFFFtttuSk9Mcj+W869120hick0qQz02AX
WNyDyJ+HD3XVzgsa5VdXgDqk5AueGDrDVT5YyUEOgQ98vbv1AcjRaZv0NpWW2VM42jNPyp8Yeago
UXqw+WPn9jicYxsBM4HIDYy6Uf0WlrzdB9f0ycdgVqJ8mmI1ukgLuqjVpHfjM6sXthr5IfZLKDSq
Ml95ggJ5OCn6/MQyrkiPjOsxTP1VhKRxtGSpk6FMlufr2OCeW6Y2lXZfpW52s7XKPQepMx1SQxhX
eR2n4AWe6Zdpvl4ehc0JpkuA8XyEdNEIN+3GuPklXTf/lMAlEyBeJ/8R0tc5SNs6nQ9jeKfla83t
DVZNPCPjya/P/kQXr+HpR5Qq6nM1D9IPlfMi0FT9KEONsocbjr/UzXcPk2f9iZV+uOjLgya479si
HL94HkQTWq5+DBBwbobWbdYRPZfS78MQ/+FUU7Mx1bJduwYiiixUgoNRRv2yKUvjsU277mmcpTEC
bRM4jXGVHiSgBEqjaNnYkwszaZSpKjUls94qvt09GYArLxr7/9ssgCCawsLAXcqTgzT+2QF4XlmI
yL+1Qwl0KxVXvU1iGj4tGop4UGhp6LwGX6WzDp32uepsii+ckA2kK3Kr2cs5i/X+2VXGdznnk649
ClFnKPeG4snpzDd/qn4IL+9eotK3ngtrXSuNi1hQZ78qrqccjXnOSmp76cR5s5Gh6BZMj5DI1Dws
mE0nz0XF4/d1xFjL60Qx61W0G2EO0MRZn3dG5bxbKjL9WYt6/SgtX23IBTVD/6DkbJbc0KtOc7yc
zOd4tTb/jid/2z/ISU+fqpM9Gmc7DQAtJR66mM7g7CzEHxdFXxhPvKSMJ2gkzEU0uvm2qQLzCbER
/zwW4UZOyrBAG4xV7ZOOv59l9s85TYRXeY4o9PZxQokNiWCuKKMGrXpyPBEdpeUpubNz5g825oi/
PliafhQd4ip8tawOnR+zqldqHHgIzGS/XPgrfwb6C7K9CR3xdIQj3DZ9NqHfglbRAR/xmlmXlTnt
49wjsaawCYJl2kXhYGyWPeKob16BqEcG4Wo5pM/1PFR+T2eMAkImy5P02XVYSIjQPEhLRthlbS9c
12i28iy3A4hXje4327DNnMtCzwlavAWpZfdburRRzkAz7tQ5g9imdncGETGoi0qOIQKpR039lBE3
Fy2x8UnasK1DnVaqe212Sb81sTnJonJYqfCmnXO9ZguSxOXnVOvVqlS1cVfXuvfeVy9OKorPqUdC
ue+a9sEM45IcZELrTjzVPEIVZIbdonjK58HwGkSbp6DYSp+uaSR82Qa1jv9EY2b+5JGEBd0BblDO
yagCAg7aR8qj2Xf6WZ8HE2LVZW820Vr6ai3Wz5B86Gc7sK9sXMTu7ir11jiF2lXUrAsW8vQCCD8/
+HTJL5rGnx+TFZsHOSiOS6pLHuYdtN2L3PDHVcruaHkPqof2dzj1XpMV6D9m4LdI/sK4bnjRd54b
PwdIlMh7TtNB8wKUj5W8e6YRG0EfBMW/ZhayJ0JXfplonCm+Wn6bhacXaZOaz2MQu8jT2Yj96LW2
C+G5muHu/hUqjF1k+uC0zJU+1PYnwvVw6ALzfNRmU6F4B3uV+e7onr2NOs1/yJGIec5RRlwkk6dv
zETR310/e6X107yIIYteJqqr0o2KVLRXgmxYStNHl2qVdikqLv/HSXoRZ0tzqkBvkZyeZXqtwBSr
oml0fg3QSvsZ8mgNCFP2lZ+GCqqmQ2/gqSy9g3RXGj16I5KUDy0K0B9ZbA2LYugtCsxD+EYl5nb2
IARpRDttLwhT7AaKMZ+kYmBWASe0TorR/9TH4OL1YPIUHqNn0vhoLs5+WIiQ7RvEnNz0g0/EjvsI
NZsg0ywWGlO0CiCNZetiaA/gLQ+qRwIFAfr82GkiXCpzdRv6+RieHT06gmiOX3i97GWZG3Hwbj05
Dep2c3GcLrxlT5XnDS2zcj8WFQJRczFdp0eJ7rwqOxswrFzH0fyQly1zdKigpgLKNH9K++C0XvmJ
8ka/ta0mepCV9W7yPqls9+Q+65on6oTGx3zRqVDClQk6YFuP38xORfsaruLnKA4Q+aY2ib6KcIJN
RmfWYTKpI8Rt4z6qTYC6Ydp0zanpaC0Zon5PchU9x9++PDw2PkSrc4RpdN2a9XC8RQ5O2VcFUsF1
n7ovYTkqZ9NNDtKK0Z59mblo5imn69t9nqfNnLag54lGwkNeUadHFc5/8sBOc3flwUfquN+LzlR+
eF69pFiBdkrDQsfpq/E7CsYwTYa9+QanTzgDjEqguUP30IdD9TwpwwjFWQkVyGx2dIxfXASAR01D
d9fQQWtmNJI8BLrnIWTodM8+0Coe5E/h0GP0qLHEOuQTck4JiuEYGCXNs0wGdUxErP2I3TE+xLR6
rPlcilqx3iyLjv3FVKbGuWhV7QYCE0P5K1PHFF4Himo2C9yVBIdp3bDO2PS/a1VdIPhjgnkbdOuz
ykm51vVXfsXDA9oKaB4n8S/hBSM9ojBVw7FR6asa0mn47EMWQYO9kwNtNQAy5SGBHOazfms5D3/P
/yv0fr7etN3v86VTnn6brhryBWUmrk5L3mgo4u6rrQILsVUkHlGcLOH8AEAfnENXCb4KPxOLsjPc
l6qkEx8kjIpaI9V4l55lmPGqeq9ENdJxqpXsqtT0rlCBIc/jBqyYh8a7Sl9Pl8qSe1lfd5lKYjjp
uA8TeJGyYiofWyDPH2NlfXXyMr5UtJY8Z+gWBTwg2K1C9htPFkhknnvWQzuQJALF0B48Aaz8OBbA
GNygX5kjBUjY+L2nBpDERg1EvgF3ozwFPb+hgnXTqx5raCjqdUptzavep2IYFgKe36M5m4qrLEon
D1+hYrIvZmc/SXeDBOU2LtJg5bFWeOcd79EsoXcbOeu45i/apd2TnJQuaTZ5vzdgYngdhn7auH3s
PBh9q32SETtCZm4+i0zzj3ZQv8SDYy9Qe4pmkAMfjnDmus0H90HMJhi7alOhI0vLLCYNI8pO8aiE
QzwWvuph4Z+0gLy+Yn5mefCumqP5UteZWIMVyx/quStAR5xwZ9pVsOxqxXxxKE6cjCJ6TfraXYim
H9ZKpR9a026fYVnvnjOIgwD4RvF+nFGfsHz52ylRY9ADzMq4qAmXFQvAq7T6UcDTkQK5dJATAiRc
7MDZWZcAKAD3bT1811r0wbos/eIZUfDA2p7ljXDUU1uYYikjCtj+lDz63pC1WtYO9XhvAtVhV7ZY
TS50WnVrL3plOlllePCqOvuwIy0ALRa3EJB76UdvOMue19Bra1vdqS8Cagj8IT66xPQeWImKR70a
q0Xgkx+BjM1fTBoQl7wLHpKS2zwUtHzbhq6cIpCdu6HgNcPv33wRs3ioXhbF1UiCaJOixnR0e+33
oCblkwlXyvbuR+LukhhDsx2zHoZy7rFPZcrPLRjnX14arypLTb5nIRk9qwLsRG9ovO5a9onqoPZ7
a+KDVZFayPwhzi0g1PlmFwI+fHP8pfvebiQb86UWebVUR989mGbkI5JStQuVJvC3UM+iHZRJI7qm
mFVgWY9gVqjSzaaIYUoJUs9cg0+r3ijc5itbs53NOM9agoSRZZQkd+ZZFkN0Vzd8EwrJibdJaPDS
FfFVXqlo6UHI6/4FmM74Mur5jHjjA3SRbZA/tc7tMHwF0NX+8pytoTb1T4rB6WKIteLVos3poR6N
DF1JkvtmkMLwS56XnD/sBmNg5l9jp9rQO9n8Sktz25No+RIFPjplYTVdY1TlHkMlbXZZEYxHAwFX
iFda8arPpVqHltqfMO6y/mt+8QhAeC9W35oksQETuDl3HFwFCS3CjwOMGhfTBQGM7NjarPk7AuPv
dkr2AmhUC7eljTYNLEI1Oa3RjiiRGHG1l4OcupuWCAFVOfDJ/eucLKGrQitdZcPrIz9V84DUV7LS
qh45RNLTJ/JLQNjktFY78b9mQvZ0rNiJkbN0tby67CSaYZs7vItvg5n7rI76Zl32CXjVeaIvPYAZ
WS0+ITLztq00qyhyYIcEsDqHqOaEsEXsdRRftHBPRbzKF/Jw9LX5cMpqhMq7022m7Lxw33VeGazl
4b/iA+c8kmC5uka9DsmOvCO2nh2pKQIpm82w8euNrvNw0LzOf1dboa9ImqCRNM/ypi4XU972RzlL
UR1GNUV9NseyfJ4vOTSa8iYvGbYIOUtTXrKn+rWSps/y5nZJacLa8Wgapb3hN6ju6oZslU+bHORx
ari4++RRP2s2mH01pLcZ6fwr5r/5WLBsUKY+UuExoDx4bYqUtnW9cy6tbzsXhx67BG3Fw91vDINY
pAmYCRnB/ta5JDMqsSETS4Xqn1MFEqUbYXX9QsYNO0OnKMvzOX7sg9Y5VvOR5kS/j6SPrdLv2b/i
/tssoATndr088Y8eLLtxLOxdM9DnCUMUncuOaxjGUh4axsSqQx7eAmQsxTyxCJyuvp0qfZU8Xx7+
6yTKJfau0MxmNQZ2SqOAUm3CDqBumlRoIKa+T8+GxrKyAqZTZi7Fxz8TY2z7J5r8lzLs7ndjuH95
XgC3J1XtLOR0Y4gjqOJ+f49TIhHu6nD8GEzT3jaeq67tWh12Ikb+uTONDAq72Z6cBPliNfeMh/u8
UWTMy1DpvMXfbGH4AlwgIFDYuBaReqYJbvrq51b1oCZZswvCsH8WWvMh/V5VLMxxHGoBgQDLvEQg
hYhQr3LJHJjtuNnRsawthWVHoNcbSo+obPgDZMBT2SAKqf+OlqewuHTPcfEiDWp/nNWjGeZS4jpK
nxz0BGwxEF6eKmqA7ohTz8nTuXt50dcZeoewz/DLypRd18e0DPvjq6enzbVQRXlNiviN7r/xA2YH
WCPXJbrnr80rip3da+11OseCFsBXiXX+fWzpEIKmPgL0cLMvIysXa7RBBfsrCLyALP2s9NY+iDAZ
XsIKhCaKIOZjGHnDC0tdf9OyAl/JWaXOUbqe3G9yMil1jSXSHlxC0i7DqVprun/Wxw5Eo1G6Rzmk
LUVuxMrG5rFTELG+2fd5eWSX7UY1ErFr2xiq9kYJvVWRkV11o6Lbmx25ioXnKe1e2vbslEd/+ZxE
QCtDZpKFmA7RiTDA+zh6eGg62z+3Tv97MG1onAcEYtd/TdAwAP9Y6aiL+wT5Pf+cGll05H5Z/uWX
1/SC/HmEUWQrrcFCuBqRmJVs6JHdPpPWI5ps5PRq/dP2I/0mmzRa0e6NRMRsdeLurtuRQ/fQ/XLS
J6/5J1a6/rq6CPy9ZiEFYwxTrNBlDqWI6bUbN06jgk6EdqRM1yM70TloxEtbHqEWAEgwCQ8iKHj6
2J4O93dhnAwx+XA7jSutU4qTNXoQRGthpq0iJcoA3c+zBuuHvnORkuFGAas8KxGP4fsouI0yo0vR
ncHMPDNfQTFTbsENR++6Fv0UM7RJTsbmE78S+5UY70KB8VJqSvgOltHdWR00kzLIH8qKx1UpQDdw
QX7WyRI8ZL2XwUPgHSvK0VfHsqincU9Id52aFXTBVnj7RwmDvZzy5QZ9KLLPMrbii4Q0sEapr3jo
4Ekud6QDGPS/PLn2GcVdfAEsXN/wEv/7dW6fU5sf92v0A81itJHv2mwEU0CiOdhXqjdaSwD0QMPm
gc7GZpVNCc+JrGhpV1Ta6JDSsHqQR410TpPF5lw0ATu3OUjOh7VofsffouQJcUpFHQo6oLl/XURO
306K7CA+tLucHdE+dtv6sWvdFxK8yj4wBrM6ysOwz3w6rHCO/CB5aNDUANrP7sDY0ejIfRB6ZEMi
T9mHZEcWeXYa3B+N40WrOY1YLGTRUVYi/3tRUk4BCCjpu2FQ9GCNdFK2M9wBGhcaVEsxo0kr9uc3
eryb/We6VtGLPv0xh3AWtZOceRosTfUqiYdlX5rxftCixn+8M+w1+nj7gMikynL6Y96uAM/SAKlP
2tPUOfVX7dMyTf0qh8oS7TEyAuD2AU+vLqiVbWhXKd9dq1+zOjGucenTMaJ46vLuc3kGr+rYpvA6
X0pO5HblLUZBhfHuU1Xrw40nZO7nK0k/z9VVDX6cNiLO1Olhvyh2dfs86aocI6M82z7JcyKbhtuu
EduQPRakCsVw0BueV53ndqxQy2iRQaTS8sF9xKhWJsWuOWD0/JVSRMPOn08sZJA89HwKj1rk1A/3
hVg1r+zu5v/Hgu3/DqnjulkA6GrXQ8fGZwLf4Ld+dfaAM8MCPQ9Wf/FHc9i1vOZNgGn4ytx+IwNr
bKVlx1V1znStPNtu+WMwS1DVf1wyYhQoQ7YwLW9GE4rouCuUI+y34f+wdl5LjuNsmr4iRtCbU3mb
ktJW1gmjTBa9NyB59fsQqu7sqf17YmZjTxCEIUQpkyTwfa9Z+GE/vqUTdMqh89vHQWT2Oi0V/+y1
vbYztSY96Ahrnxp3CrZG0dZX7NzFKs6i7GWaKjbNveW+pt3QH5VOBR9FgsQFpkkRZEN2Kqsjlmve
SfcDOpFw/t0pR+j6GJ9MPVyobIzV1IqvxZxYxCXUeXDtfi1rslB4ChxSo/3Zj0ESA0ONxLb0qgbG
gm+vGjs1Z6+zahVEobI1x8l97pWaTWuuH1uc6RxS2lcvenAsK0GWkwIj+eTWIqmcuU57kbV7e+Ad
2AsqJxIQ08y1a776dmQd5Ag1TdObiyj2gtS1tTOdQA0wvTaBJDR1uP2cXc0QaBU5ifPPtqLBP30y
0mwlp5ETdlU3bkmr843mi7LmYsiTdl+GuI7fL8FTDdYGtvZsNtMYLPHNNc5h228/r7mzjfxaED79
r99ODCPCPhmg+fmy5XD08e/f7rPp72/4eQWx6ZISiQN7d/9IJBNmoArLh8/PjB0caY2cDNznp/aR
4q+hwv3+hnLCOsp/f8P7rxWFLhLM87e7z61bAesdvp0cLeeX37BB3u3zIsX8DbP2/ve7/yyihASe
DL+/nTxbdayDErigouYfQp5dZPnXWK+tw+f0DmnHxVAr8QoYXvUE7mjmu6rlubQ795FU2VOjO947
5Bu0D3MfgKXmV2+Fli9LW8keCt0z196ExUPrFBceTNZTrhORCyefp0yUkPVMTf2kaMY32SmLCjCG
YXnjfXzdQ5pvCYBuZD5UxGF3csvk5+d4TyN+yDufBaerrjpDYa1XzfL52TCsmtjVHsOg0B8R7jq5
Q6uc47k2Vo44hPFsVz9X5TDbx0qA1XaIPiltfhsiR+EiRT3PIQu9LYd11jvlP9r8pNl4ttNc7p8y
xg0xfx/727/nbc0Itxa7zA5ykkEbmwfAzfeaPGtokZmq7AqZ2L+vN9QF6APNvcqmGMGHHQoSxfLz
etFy/1WoKWzU+aS0jcOzozf3K5VNaO4TBx2SkGzfX1/SeE+Cvrv/JID9S6zHM2D8xtfBOxt+nj80
igaBdQyiizyy0gzqlKjLnaw6VorCfqWDQIjMNl79MdpL1GFfw3b8nECOkAWf4Ofj70/4bLaTMoaM
/9cnfHakVff7UwpIKOj6sx5Se7Sr1TBbA2UmtM2iY6NbigGlPkj2LOcRGZ+8AfP10SXdXlcPnoeF
xaCG7c0AXbAin2M/K6EbLHsjH75YjQgX2mCM3/G6Otdu7//yJnI1iMSwJuzJKrM0CxapqwOfUsMf
jql9tE6gfAkzz0U1rctfdHg9qwzd2xvUJbamhqE+cLna1g575+govbv3crfeDwr/uUbhSHscVl6a
/4ObazwB1So7vEvnUmPJ3xp9tpc9g+HNjKOcXPJC77PxdG/Fe3wx8CJYg6jI+RO0/JXzZdS0xPsV
Ld3gxRoBIMzndLZ2y5PGfKzQhdpGTbmPai0iZuoFF9UDDwK+WEEYtE+XiZ6156mx1cdYbV5kuxsk
xiqe6vbA012DU2ms8tJR3sGzahtP920SyZw+iHOhd4ghCzPcc2tgtTk3s0M8impQn+ObNYUuNDA7
bRHl9eBZblgmEoQk45sexWCmx6YpWzjK8+Gko1rhWtpBaEFBfDFcRW5frqcxz148m/RZN2Ba4Tp2
+lIq2F3YBfgOWe07KFdxof6StUlpXZTrvbM8E80X6xH1+iWa1byL58LNdyBL2mdZEUm5RVG/vclz
s3h6MYNIfZA1vgkK0Xhln+TQVAAC7AjV7wkfKM8Z+889t0KpLsyyiYjVUxiDFmFOmRvrKYp+t00Z
fC6UxxuAwhZhPzkwHvS/uueBdjfhDz4W4I3/bi+tOdDQqwkP0ukV47QBWHWVvvXKqGPLwJtfVo2S
mKcRm8EhAKT1xhrgVbWq+ApdfXrtrJUcpOVeejHKnv9jZnD1GD6TrbESmE9JXYt0vuKDEph7R42H
o3Am9yx7J/Lf4JCClxF01c0y2oe6TbM3E0fG49RGNeF4Tir6qdjYYCw28iSrVBVQvhGbB5xvjrgq
+JtgZkzKIpZ+SV6EP1I6WynJRgMsIdFRpGCmoK6fYsJaY9Lpty4xalSwo2Rd8AtvZKcYXf9CnvFe
k011J4Jlno7cQvPpHinto9ZaZLyGkgQkcq0vShfEbBOYiUCwt48hF4Bg/qVZzXeUHYD9RDNN3HTK
a2JW1tb2p5kzN6CeqPDK9jq7eWp101sguV5+axzoU9qcRtc6TLyALv2w/apcJFmhvpShTarF1HUC
2aa3Eyh37T1lmvEkZbRG47d4aVK2ZvxTih/E11b3mao82ZeiN78l2P5BXVfNp64l6tWmUXY21ILM
XTIEu0h1/EvoGMXK1ZLsLbKVn5njWB/pcLvPgxnZTcHi5r2zRAv4qlduHqoPK9w6cc8a0pcJu7Hn
CJ+O577BoStx8kfZFDfmtIC1AbJ67qy6rNoUhNPXspdnY3LqTQFEdO4t0bl+bo+fc5GPm6NaSXuS
/Y6XZevO4Z9Mec+9rn8e+2xVIaz91lmuBvwiMhayapQWFuVhVyGp3jZv7MSw2EoG6BPzYCPzcWgW
/ZPmZ/Uj1Kp782Bn4TEvZnT0PCotuOegjwzbUe2so1DadGFaijjP+hQrtQnF0rSn4SzbZAEUYTin
czHFrb3Caosh8xkCSeUR7Co9sq6rCMl+dss22YtMH+ip3D6qTRovOzH5D40dOOe2cIblaEzuN0Jw
h2Dwp9dywlij8JtqCycz+oKLMJ4fqftNgdC8yvXJPEW9Fl9z0jfQenXnWx6PbxqmIAGZjUXo5wJc
o4iun4XT+ueGhc4RMmPl4qvrJftJscOFHJJGzu/BQYQatqnm58SG2rSwCdUtKqttuP9lnd3Fpsr4
eSIrH68NQnOHSQDlkeyAfkx/1BPKSpI50FID0hOi5qQaL6MX/VDtLnqQ7IC5r51H/j+cJ2cxrWHv
anV0USeoAkpDIt63Eu8xtIT36DbAR1z7JltGlaAPMjntSvbJNtttN4PXThdZS60k2TUCRbkQc758
afvNFTHh4RzPkxW+7m4m3L0i3bIfQ7xvkJPO2JgYrf2oF5N7Sx1gLvTJlsa2lLUPn32VFg1qmnES
rw0IIGcNVLZb1/EyjpP6VSvy30eyDZpV9zQO5RIMRfTVE78Mu6i/OKWd7x0IbmvZ7AfR0XM6k2Qv
TyssfZAyyET0NZ7UH1D2+1uI5fPDaIzOQo5vcgOpiMIRD2jeZTdfNz9ku+WVPuuAyka2hvvMc6uT
bOfZ2qJpmnX72MqCL7FJcn6+HEUo6TZFgm0rq1yd9ffVCeEO62K+ChRmjlXn/L66nqXUUuj+pkFK
Ja5E8VE52oWIbPFligtrZSeDevZbrzpWeEJthIiSl6kHokCcpviADb5M2sG8dIaerTrT8JEgDTBn
mY8+C5yncdzuk5Nnd/9sl2NN1XwNTDd86XvzqKW2/sUfKnTI8iQ8V1oHPV71i7We+c7boKcXP3K1
n7FRPIKKy96MgK8l6kI5xsYkzqhTwBw1w+YdrPw+YBn9U/PLr1immS9qreQbtyT4bkSt+iCCKZrF
TP2viRKs5VDkkHDa8srmuYD9venNLjioUNkvqEcNS10buYlHs0cUfvRBtU2mszdib8cGI5FiQW9T
XrcLMY3pV6uMvpdZ438nkvBQINDxUenTWuWxHy68/ozoSREvOhv5GxgjC6gfG7PI6g8vVK+Y3HXf
jT76mPrQ2im2JzYqjjBPPuC9onxCLqJ46uuKDejoaxvZ1k9mfYE4tssLUdxHICMZLL3UJIyB899Y
RI9hHnuXMrJAMc9HMPGbVZcW0bp1kRNZhyiM8RfwjrVOUprXK/tGq0oe772tDy8pdttonTiIF5Hu
7pjnr1Pubfyq91Pk/CESi+t4iNpN6vbKIlZS5eK7Qj+mI0C5BI3Gb338Cv7Y+Z7Wnb9EEl078wez
zyZy0Mt67ujGHxk85G+xLeJ1ULMPsEcgKqUqkFdLYuf7ZJYwMrrwSymSfhO5sbpXSkt9dGP8nuWI
obefDTiYL1FuBjt0W13Ae3b90mXakxyAJFG2QNQPyFnT1FtdiRB71MkXAcUEXtd8ccBk75Q0Kzc1
Bj1Ol4SvODHo+9T0xNodVOurPXaryMnHN78ezJ2r4+ci22v1eztE6XuHzd62A3601bzI/ppmmfXV
cIkoDKnqbKtOpO9j+l32JXCcN2yrjR1WOtPbaDQr2a5ZbFTjJtOJeQ3hKwHlnfwI4jvOKlKirWGn
yrK2Qizo2Esc5VE5Vz/bZIcZ1v/XEGF6JnyKzlz9ce4A0v6AvwBOo0j8yaKOwSlXUWn8oy3PRHHh
IuItmQI8ov4enM4d+Ea4qIFbP/9o11sot2HQnv9o94MiP3cg/vvEHpcNrOWlEOItt5r6Vs3kRBcN
n+PfTbDemxumQfcmsmw1QSRYsQrb2tActVWJ0+EtKCxj3ZoDgie9521KwyzPHju9HazY4ai2/D1J
i/v7wPbKY1aE/a5BffVs+SjqtElJBkPBXTFBo/oaxg2aAH4dPGVaj3JvzGI01tUHYADFpbYNdWNr
vb/Ic8tnY33/LdRxh0YCO1Pbzi+yTR75qWcdYAY9yJrhxQFSRllYnRsSUlEq8su9La4zrB0zNV2F
46g+QQYPDu1UA2D1zbFirxcuAUCLm+y10rZaORG2rbJqJK44lWPxvagz9akx6+4BscVTGvioKetx
REbXSnayapqaWORl7N97IzFtTS/xH8meBs+t3q3kKHdi/VKbrONV2IoAv9CaGa2JPKFAFDWszfY1
MutlMhrIZDtECiez79ay2rXJT7jx49XN+uSWs/e02hSQqGca69KuWnQvOSnDRawgY7JTESndOrbV
PNYuUWAzjc7drEKctFZ07nn5yz5ZBKKt150e1mvb1qYUIHR3NS1b3QYgSPZ55GcXWWhmlazUysZo
0Cjye1vUThlspSDEndUGzjgPlm3yCAZnvVM7Epyfbb4S+ivUXrQFyMNyWvfpQG5k1uDJvA73dEhN
25T6lfOQs+u7jgeU9+Lphv8rSg+8MNyPuPJ/6d2gvma1MgFLasJLWzTuDt36CK1F23wQGvzd0iir
Vy0uI/IbVf8BltcyDO+XUcfP8XNeqyZvqNG+F23moFDXZ7cqKbCa/a/t/dz5RxuxDZxwukVqhb8q
K2j0Bw88M5QMdVqbAAvOxWRoYCPjD8w+RlRdxvEojz4LBHqzrZZ0sKix3fPmImQdAutxPoyN+rnX
yRB/GvDJdl2Bpy/b7oP/Hid7PwcPtVatU9X0dwpstC0muCNoIzt60zVFQTtQtfZxE0RvYZJ9i2yv
ufDijt7MOQueNq+B7wyEhrMnecpUNfqBlKFYykEpO1iQX7A9iMLyThl5bUwCZhEav8aLHZvaKkvG
5oLIcLrT1CoDv2DYpypO001YD9qjA0lsKaCTvIvJeSTIPgP5WX6RtFr4MNkjn2VIaBr1Erpj+2g2
vEGySlNPGlq1h9xVgt1UqdOlDPNxNWIw+yoEu+TyC8+c7GRaJSmAuBELAlxqsgLemp6CmSbldVAh
F7IuCyB5MQiHbsI7M/mrR84hh8sx93NkXVdQbBX9+9iY2S2cJcm1QRSnIa+QYqMpnptAIFjnWLRb
2SQLYerdhVjBQp7z2S6P9Fmr/N7GiPvQv+dHGmx7n1DNiNNlSXNxw7w4yfHqFCkb35oagFiGt7UI
bB2nKq4ObSE8QvBdeHYbw9iAb0uueMS4KzYu41MxWi0JY6Oa37klpllGsHI7eGdmYmpHFFsQMchm
tRCtbpONbIy13K3uh26AcrZPNG08qqMOBE1jP10EXfPUixQkuOkTrM7UbKt2AmHEoTT3Y1ZX+3yO
TMYoMm4mr06vpSJD2XrwbKpFtrTVpvqCv3OITiihxR5hUticOUvlcevPm6gFwMJ1LyqkxvzC2Tru
uLBmwEdfKdGBDTg+fHPVCTt/AV9COcVp1r/+PaxzQBe6A4yZIjR+D/Mb28dMjmEes8l2OZs9DwPX
8s9hrEJscAJTekratt4qqUtyPxn1p8i261vIE9xuQ6ta+jqkgB5FgkPtpfqTY+f6rggsmPzzYBfT
oaccas881CyzYqmBddvJoZrapodOAa4tq6bTYkTqVfpOOKSEkA1Sn7IQZU3Ls5LXMmDX0026/aWN
WQzz59e+JRNSEmGr/VTynjVXigA6sYqFS5grXgT1lm0GZrjgadZNklU3RWnMZdNBNa/jHo2mLiN0
SBLgGyTycxF2xC1idxfUhfuL/NyLP8TVe5lZ5dJRKvPRAAe3adFRPdtxYuy7MTN22BH1D3JGpH5y
RLl81Mz7IfxWF6xOeXfNseP7jFUGemee0ey9cjnOIoUmsKi93OP8p13QH21kxKpDmBHanqxdCEkx
LswhxwdozNYZ+kOopytGmd2itixeqq56KYShP4x+n79wlQXgRouIzNw5KQVSd65RH2Sv0zUx+p1W
v5O9ZD0q1J18G99UziUMa20aYt1D0z2AoanAvxvpuxupJ2v2hrEdtieB733JTXuWG426By9uAGb2
ms/2vIUQllT9ojGc9mPa+IFSftRpOgAQQRJLLcU71A7v5Cv176LtmnGdFqmx+KPjj6pdN+y2IEfK
9ikq0A7xsHbMJtM7hS1haETx2bTGFjv8Khp+siJDkHkQv1A+fMXoPfziZegEwysSlzgdrF0DLweu
i1teMhLCK2S27a1tjt6S1xs/+1x0EAyOtuaiIzcY2L7LxgK3Wgy/x4TMtOXz/pqiRWQG5kk0jf/s
B2K+UfQWw0yqWe/V67qzsCKZB+PeYG8nw0RuY66GnYeOMybV96mc0useQqV7kadO7IofETxaOvNQ
u+3EkqVPtEnZT8CLDKZkVaZsPAtDGYy3LuPx06zYNwzhAkjygCNHhOiAtSqTUXyopfaUk2X85vcI
1euO7b3iLDcu8ULOntROjdYITx+9zEEnMBzRbI2nYj+AxEH5RFOKZVv3B5YaLnh2ejXHTLeK5aar
IvHzp2wuRjILZBpuskX1g5PnTHuVrnMY2t5Z1wprwk8d+rRq+9kKiJBQV7K/HokIFz16xU3nn2Pi
8svKHNxFHqrPiQP7ykaSYTuSftrYfl4vpbKQFA6KZwJsW5SLvCqBtapTg9dYqr86Jl/PTfSLrKmE
0EFeP+N121w1NIcPdZHXqyB3rPexL346mZXdSq9RHpCHJultCe4j/DfmaOSNbHLzPQu7nxa/2Tsv
lw5PUmABsdFFSxSbr8kYiIcCEtM6cl2QxJ6Dlakmmn0dQLf20Zsc8TTCBkmdTtwtX7WJByT+LDgR
tn2wsXEqYFGPpLDHH8aoFW2XaLGyIwD4fawRNs9MBMgr9NB/c1lQiMz10nnD39XfYkGTb+2q7G6h
XZ5Tf9SxhzPY+tfZD7VF2YWgc3h14uomlDDeD0NkHxHxRhFyLqz0EpTfiipsg0Ug4IsWUf9L6BvV
ULdDVHlfwsIX69ZQ66PLBuIScInLuGORZaDgsMEN3bzUUxcsBbFI2EJVjFK0FyaLtkscaJ/qxdC6
6Zs2W98inpIvfKcs+Y8aN4XqvoVo7X533QhlFQHhjBdKvLVrlFF81RJvng1cqzbD/kdgjds6qEjc
dcZzn5seLD3lFtj5rjURWxgdREfGRF+2LebfIgvdbYIm+bEYmmFnu8rBn4p8rY3ecUqbfqES9CAQ
0w2bPjLsTeF3X0Inby966UaLJh+j7+gyXV2rcj5Kbh6knPHmRQZ94ylte0D69eDBb35gwGwyD0Ph
IR/BpSfAQIYgjG+yQKBMOyoJqvRzU6IoyIplrrUmt6OdhTNqZ1WUXwa3vFZ2TjS+qJ+hj6cXhJ3V
l0LRXlEpdB70uGzOo1VfRQyUp8zi+Bh5H7Ha5ScV0QkvHsZ94KCAAry/ME/Kg9/BVAzt7F2AytiC
TUeaaa4qo32ZI1uPtt6Lh85uIa4rgNpMJY5WtdqFR93rzlrbuWjWz4jDGZgYehyxRPiZlCEYqRH5
AtkuC8hY4OnlEFn3wuYri/4cFe3xZcDz6VKl8UurFc0DgVbupEmQ4RNN/6q6ebyAZJFt66j/6ZIJ
uWHfbJyHwYHaaIbRktVGceLoJjsRjRe3fnCAK0/Jd8L6jBCaNe69KCkX93qkO8NibPQUUF3er8vB
rV4rI+7W2JOWW1m1DZvXj6ehLxtM8N+8clyKFhooUTYjP94PHXatR9+E6becQRXHJDAfSQUry1Bg
hxl6h7wZr9UYWxc3A9Uq2rXpGT/Z11ULNW6/C9Pqr1ObkXYqkPmso/ep5j6MFX05dnHzS5hPwnVQ
+UlC71SRZlqgQtWvhgTyTBdjER8pnb/DwI+AE7fzNUPJ85rPR6Shr5meVpA4aZKdfQFRSgielbKq
6mb2oGj19wRUT4Ef23OdqD3vIGShZNWJguk8ugTLeM89gwEVj1lXLKFB2M9loWaLCJgAifPhn553
01xNE4O3bmh/+0+Wd3KE7PB4PeyNkU//21nPQSl7jNJflV+6h6FC+9Ht8B2CdZPtIhOGFfxMmMk1
2mRsuceNURrVZXJrB7Kl2hHDCa5eWxW7gqX6MXfJy4Xc/jveISTnCqQUEDycLogyF2s/itTHbkqc
ZWoK9blMb3XNAnS2Ub71fRzverOu93HgtZcxmpMvXlq/635+Vivu9CQd9p0GnIkol7G0HSO7Gp1l
7jp/UndgpXGYL/R0rVlOtddsZgPcPb8yREVmmnUprOW1rtb2h1tmT9qIfVNTqCp2QspaWHH5i13e
Q8iz8D3ouUIRJgUSTVG3q8f2weVW2ia6K7aD5Y5X9C2DFRrQ+ptKglK3s/hXbp/JZAEd52a+2kPr
vDshOqdVrzWPJJi6TZW2BViXGmw0YSzWXM21aMxumTdO8r0qhmVY1OmHGtaYIORR+mIDDdz0SJ8c
p8lApcUCyxt6QiOnP5711nSfXc/TeGRviHJV36LQgt7pqtXBN4UDnlB8aEHCg9J1gOJbjQ1svouP
SBHHayI340Pm2eWit6zvsVYGz1ARx52GcOoW0VPvhT06UpF58AMZCwCEeTY+jpkpoP3U6qbO++4N
XdSDHBHZ7TTb42Q3XTTFthuaneoE6R5NCHuvkX848bdMSP219gXpCW8VIeS/7gaC7qMejaecsO9i
iDz/2TJNwkH1cJixJ8JAIbgaQAsObXqOAOrBqKnbdW1hHx7wW65snFj3vFyU1y6ewoXbu6S/596m
c3GcscxnVZ21SP2CRVHLi7QGUmGYvdh3HdHrydXydy91PgRI02vlxea1MMKf0fzMJbm1KMFRL+Hx
obDgqfYec69xO/RJ/hjoc+S66JofNuJZWdRpH+xyPio1cl4qpJ/Wmpa8u2Ndrsh7etdsLsAso6RK
7mjn24quoO/RaKupBrMU+rV3lQM9zwaaH5PE/mwrlcEm+suDZZ5FDkuJK13d+9z3yVIbc53uMvSC
YLMShGu3KPOzEjQYEEwpwk+9kZ5AXXx1AEyeI8NaF2HzhAR1tNQn/TQ13tHMiOM6nqudyzJBKX0M
tZXVtsPOSxt9jw/JeCnnItrlIyEXUAbRrgy8aGXanf5mj+jp18PwCzLcFAp27MhavdTE2xdN6xVr
gUASj8s0mA5kEJahqVgYeJXGTh0BsaWVrRGrCZydnyj5kn957lct/RJ6OjIwLiYwhlqOpwmy6jIz
SEfHtjGshJUQoVdHB0pd1/WLpO2eEAvKdrLts4AV9teQxtXFWjjCWLAaOZukCt7cRhCGcczodVaj
XPWZZVwTL/Q2IeRsP7O2ZKSmEwSjfBdYON4IvULxJ2rPojayJxQVWFfjfgj2yhz2sk3LgL6gLgsc
VHGvbAWcD00nDDXNNnHuY2CwSsZt4puqKOMhNIvpAB6bX8cngxFB6sdbUxEsBJMvSkPaQUDCXfcI
MO+yanBvKrarqqP3bHoMG6C4S6w0Yo8TRt0yDbLoBGY430cTAQsXmMeqciZ9ZYSej7iLeAyIhnuW
TQp/ihX73IJQ9OGr3ZQiKG6spWe2M7YRk82qKQC9+2JjBIDRb8giL23rF9zXCKIn5jP/PzYYnSUK
7/nV7WaH6+7FgYx8JfKZ3YuKvPSqQiFsPc6jZEdcNf5DW/6QFQxo1TUJ02TlOPV0RWHKWxhaO5Bl
MabrvU217K2euib4V4bIDnYL5sUCIjm3lCJOlqqVswBWuvo0eE516rr091GK1AIK3cgwInoNSFmO
uR/yJOL/KlX7Tcqb8FxbOEorqlVuM83zYVVS8G/g7bvWIX6fT2ertnkBZPGtrZSE25/HIitYB6de
FLoxNoFCUlvOTba1bkGgsUG2NHZ1tkmNT5KOqC6ov+2k5vmqqMaHDjmgq4qywdLww+AWctVbQnMp
2UKBan4wXV3ARCduukZoK3QFTV7Tvnn0Sj3btrH53od9cg77nwTB64e0G8uN5/qoxUQ4EDU+opvy
CE1lZHLk4WfROg9DNYyETrEfGWzVxmjCQa9aSd99VFG+WthbLCxTaV953mvLNvaDp8qtcdCLa/9i
q/xTRAmiPVFytDs8k/XO4tUyV2UhEPWABekVQ7GQXfpA3DoXK0Wk+tVoHiMpzqTaKfY8/MB37SaV
cNweVhjpiwlSCbtefQ71YawnBZZkUYUay4LQ7jZaoBp3Aae67TCJHXT0hWYJJzlO4GuFXrR9Sgp0
BMo4SFedo5mHNoKv7wHmetZCu3lkO71Qh6x4RvlxDUxSuc0Ldb9rtDcj9apTnUX+vWqVWbaMRxFv
EHDBYyXvB2WNqayyTYHpPjZm8QPqBBixXIgD91q0EGSqblaRgJfz0mlreT6Aq1p5DfG2ehRjtjS7
unkOxrF+LjL3WiIm/FAGSv3sGcJa9uPY8YSl6rqavyVFEa/81n+wilKc+3L0H/LY/ok+Z/wWZHG9
j9SwhLgRJG92QmySOGS0k70JPGow8qTKZK+vYFyVJ8qT6prqI++PnWwenB6burAA2cRGE4DkFCLe
QAbTMnDQgw9hv1hpgoC3jnY4jCr7JWuIfQM0U1fuXLVGVduWBa93JXGslwyWEpBQLV3Lc3WvD7Yo
fHfr+7kdyGHe9gYKvwxmhddsiskP0EljqqQfIkTb4X/Jqo556BplfnUjB+cCTLqJ7Oi9Vw2SnNBN
WG7v5w6Dv0LwR93KwQZkilUduv69F/u/buVAs9/JwWokAD31cxpWfu4UKkuzbZMtuNGd5Xj9pQ9G
Z5NFU3lyk2NBhO4Zt69eU8XzzKR5zurhlfycdy5QFtih8IC6vjGIS9emeyjt3tExFNRYZFurfasm
mFn3pt4QyYMJUsFXSz1CujQ3j2RHDq7ABVyOz+soXbF/jrYu8jKZkwuWeBF5YjVOsa0jd5Fpw4+8
tPpvZRnqGNYb1gVeeryL0I1qSYddOyt56VSswmwv1w/E1Ptl7A3BW03oeGOgc7CRvVqD7UdbpbiL
zL2FCaSvKfprELnGa/etqbJgp4cFouWCsF2c2fWqUap6C5qZ95YbTOPBw6bCWseW89dhOh+aWlbp
y38M+MehmWnlJpnZXoH1iNF78Grz9SAtjysFGaBXg/+2m59iRDTXFEuYlzgYH2UtnvLioQKdJ2tg
rKyTgUPPIprl1acakSd3GNA7n2fFONXYzOpaq9hWjMvoq78LU9k7CpTDz2YW/OUh9QFTzoM+21MT
zcVwjOzlHx1FEKsLfCbH7edgOYR4BHsdG635vz/O79kwWrWmvWBMsIHfPb67k+2vptYTp1HL1bOq
E+7qdICDMXvkcERsIpodhWRRzbZC8ig1rFkHA8PeycFRSLZpfx+lxZxk7rEN/qNDDpa9qPZi+jHP
LE/DizlARwEhi/UEiPo+a0NsGdgTSaluAZJ5lYxTfiia6HcBNzA/EPnOD/Los+Nz3GfHH+P+B0M+
pwduhuC9nP/zPFn9HPP5Sf+DIX9M9Xnuv17lv37a5xV8Dvlj+iZQ/rr8f/2kz2k+h/wxzeeQ/93v
8a/T/PefJE+Tv4fWj/g7htGjbPq8jM/qv37Evw757PjjJ//fT/X5Nf6Y6j9d6R9D/tOn/dH2//FK
/3Wq//5K3SCsWR0aBWbKI0u7/0PaeS3HrXNZ+IlYxRxuO0cFS443LNvHZs6ZTz8f0LYoa3zmn6nx
BQo7AGxLLZIA1l4rEn+Gsvkf7FehpAkZlXNGeBt1szszKV7btwGvhv31CtIpp7rN8p/yl6sun1od
UKHZLpHXM/2n+f7T9VnMsPQezJi38+WKt1nf/hxee/+/171d8fX/RF69neYHqxr63fK/XT7VG99i
vv2g/zpEBl599GUKGUnFr/yNTwb+F77/Rcr/fSrXq6HOrY2vk2JF507pBUMiYLNz+tLISDJN1Uk3
HqRbemSvkQOWXNuv47MM1xwgHb0UWTZjCN4VRmeug8aitqq1lMciSiFQa8dnVsEQ2QorLakk7MG3
iLgcM0emfeL0/aeMS78PT9RurmHEkj7ZNCNsGbYJCKyFbP8CXfQ9pB7pfeUq6XFwPYS4B+p8XTu5
NTBUptcyh4FUZBlJgpKcjEaOApwtUC83nwzrifkDOTo2RJwOahk5VRmO1DmXurq9JfqwSm4aK3Lh
SbaoLylmJHZY2YPDREx1FyZoubrw3VjUzw/VvcmmAef2MdU9wpwip7qvtLS617TO2AdmBXRdju6N
Zjr4FciGV6Od0QOYnHefIRdkRjmwsUtkiaz2cZlLTh0ORsOmZnC+zRdlVXeJ8xRa3t+XlGn5OIxX
nReLW5o5s0Rz9IOn1iNFzOgFBXYUXLqkDzj6nEtK1G/9m1ul/mqehr3F7+0MKDe4hA18KCvfYpB0
yrwlXIET8RTPPGVDB6rCLSuKTnOYPgrnWFZOeDM8LfJAwwh/CRwXgis2r24jpHMZpjhzsubQo92+
GnPLbKZ6O6RZfn47cNam8NjFyuObuaRpFfaVnW7rqDVWAIE5QmuzOgR3UZcFd7IH2CtAt7UO9j6Q
Wc61iS4BmTd4c3KdqSwVqcvI20RG/851k5R908g8yWZm6+yEMrJ5kj0E06ZjpmQrGcxe0qTpm2aQ
U3DCiILiaMRmlVXvqcDLUBsLIR7rKv2uVxTtTnp7xOS2YGqNtQzcoiJd9oZZZctbDy4yd8ngxMne
KSWUHuA1fuUu0UQLnxAZ0tmw/SNozIV5MHX36+K3wRPq8GnlBac8vrqXkeViHhqGoOoGKEzEp375
XDczp1SPUkN3Kz+E5QQ6P5E6g2HL9U+ysYrCzVe3dvEOiY23oCaE3UKRm4FsQfh6QvluTgfl1QRm
VbJhkA6pcpvwNujVhPUI16sCQ8NGhxn9bIomjsvuLE3ZW5o3Pur0oI1lIbZeAv+nCZZht2voo7cr
oLbLWfjU4yVjiYgCsp49hGqYP8RWzuoqRlBCBthvS9CgRqRWaFXCS+ueKAWY85W0wZ7+cjpW+IzQ
grqTftBj3mkZseTWUthSTiPHLjlvzDIYqcbw2uOsJp+VLucko7RgcjPj5CkCoHZ0HTYNVL5hH6ve
OMgMCrg81txe+OAIGHteUF1X2mkNpMqBwl/ASXoBJ+kmQD3lXNocPYqudLYiIntLjhzSjDtnRL5p
SZXuv5mRhKgsM6XqfOf37fQ4e9aD2WbDc8WC+1Saer2d6jT/GpgWR0oArNg6myB5E0dQauJ/qiyA
q0kF/Vrctv5KaaejBBtLFLJs2sb115blZdvFJ2HLOVV12wz81loGbvBk3/PjveHy1X8Feg7aPjnC
vPjtlthRxd1EMOYicOWfvMrzTqxczXwlu7KBi90CQtCgaX/z1lRBj5Vu7YwlE7JTHxlOkcO5ETKx
opHD3aqNAFiyLVDazQhjaA6hujoHLbI5UXNXl/A+y55syimj2jY3QXX4za9A8tJLA0AOMDmbe5ms
GgZy0EkIJ2rrNPdjnn6Ifc+BfDgFcqqkE7ohv30xR1n3MhCK3r/5szH/kL7MkfTPbFuWl9Yrkyvc
/8m1q51N47H1CanXL5cMztUwgydptPIICe1Fnd1pWMmcZgBBzbknyvC5l1AfKObK+raJ9rKbdtYP
N9KL/SufvFT8s4QX/CL7Clum42hkEN2Z3ikTzWhrMFIutuyhE4wuid0c3vqV3jv9zTdaoX9SEH1C
013k3GaVXmnLMbLpJ0pP1jJSVZN64FS5t2ztwTTD8kPLfnOoAmS309B8z65Ha3flhyDIVRTUB3D9
avFBQ0L+3hrsJzkiLt30Wpe8NJYmu7V2x43GpOT6HOahf5a9bCi/TIFr76Q1TJV/DhogyTzcf6fE
L73FNwAzRQ3HR31CRJfAbbCcR8745nIt1TqbvM0EJ/4f45bkX2MjFRUKJ9qpYVTsq9kMHhW1hoW+
8tJP7N59tkZT+4m4tmeZHP26QfyUOkn72esTjnTiPnwXxi73TCtWznZrp+c383SQfp3DoYbvhi/x
RVMb5zgoJftP0A6sWsRzLhHyEtO1gxVw18dAL8Ei2PXHOFG8bQpb18pho5wD0yzZwjvWXTrRcFj3
ull8MkVTtW1Su8px8csBiynTpC8vDfswJx5abX9MaZXz6yss442Y44g2yx58y6IQKkXcwYGVfC/N
VC2zOy9L7wDYJuW6y1GzCELUtkKjhedrRIFLM6JxBanWwMH5H02BXi96rxbc3isZigcNHmvZLYMM
FdiKbbVXTr8q7K0xxKDcvKbbRVqiiZKD8Ek2nQmBBFr3j9IKKghwloxBpA1kRM78O4O3JvCPGvLe
WpU3G44dg2stSZKqNuW13S/GrXRCnRleJ0mIlIok6fz3nGXMktMI2iUZiGMjOKhg9WAQKo33cIUk
vla+7xuU6H4bvyOVUim7nOooimHEfc8Iim0MlcNa3gaXu2IxwYwbisDiu91HRcCcfDbSxW1VNstU
S2AZtky1JBcINrFfm+Xc19v5iVr/ceVy4n6aE/Ri9MwJOGulpCh1/K5aN3CVhJ3+bhRBiDHcdaeB
zJa5o2Jb56gRereF0Vccq0Rnt9ajexmNSn4jeQaNuTQdTubvzGA8IxykPtXTtqc+pgFJB2RByJ27
hbHxOzs85ghdXDIHFi7WRGWykV2Ixadm5RYgOylDrXftlI/NqjLUX6m3+DJU9oZIcDBMrFWkyS47
1UwjILxEKd65VBvf+a2hPU8ceq6NxDGPoKa057B2XNjuAx/F6RKqMNUc1rY4fbWQfD1aRvW9mlWX
5arwgWkMAIF19XEW57CyMQPNPEZt+11anTizlbkRpTt/zRVzLsNlT86rFUp9hKUrPY/JUFG/zvuU
xs/h3qwBzEhfr1Gt2Xq+t5+rQrkrqdPdTm2P2twYlOuxybTTLJu0AeBUCDnBlXS8Col4AdfHKcj6
Xz2Z8irbSKJPeaHWB9A79UlXIZZ8URuUkoPSLKLizLFIeJauVqoSNhlHZ7aaCwr+3/qEMrm2qZxT
Rh3oMZKFr0aMWnm2bCc43yaQkWWWOYfuevPyMaa+4aB8DtK1FZU/OEotnziBqp4UJf3CWX9/MYWl
qdZ4ADKJlJXIKCu9eiqibgP1+fwg87VqRoh4pERKBhXLbh71lq17MVwO8v1UA3CE1vftAm6aXbPc
orbfKMv1wFbJyk684iyTQRHMR32iUkheH4UI9Ti5HEtCXO30xseuqY2rowCPlaYTQKo8t1TlSLPy
nGalmolzzQNF/fhrTN9rxlXJ4Bn3K8/4uIzhJTZ+0HXU/kI4LSMn/ZaBwbkvRMMRpnYf6pm1HYV6
6eKTgcws0ElIUPmRpmxkSmhGTyPoxNPikj1qRkebzZllHs4O3ZOfQ/n7crlbpk6tuT96YF3FR5DN
6JgwqOfhfvCV9myx9ixhG9Dbsz7WB3sIpoOrtS30tLhS3TaoWpG27ErvbYwcbjccIgLFrZptOIN/
7triLwMKlZrPJFIOWscSQjZpH/igroTdqIp+c1Lu8iu8JL7xzWJEZ3fer8EybBqpvtfA5b+d2ko9
N0Pb849pS0pfDsYEfyO8IOkmQXHmk9Z5A09aE5FOOyg+ae57SJGdDxCd1dcmRjLQGdP8U+5P5dYN
KC9niQ3Rc62unELVNp5A5iMFnZ8tgdyUPembAaIDKxYR2RQvPWlCk0bYs1JoeQbx4C2Go8o78wVe
6u5BC7P+QdcsfzMMKN4sPlutgmtT+nvpGii6hGVWULoakzsepVM2McQQextAh+C57h6Wxn6KW794
AJ3psFS0KOIsmtoDcM8Fq9hWr5kFmo0S000Mveah5LT6Q9fwE2piC8lhocRM/S/V1X7Xnk1hDi0I
ViqE/YuM2m74dZi86U4OBQF7n9V69SBjrlnuO9NO38lYpLQrEDjps+Zp3vsB+WEYXjxbeY5gynsA
sNmcCx9EqrAyqA1uvc5LESHQ+uYoA6MV1A9e7XYHmLR4HxHJS6ALlaOqmR2CF6TJXHBswa4LAKYs
uXJ2ROSqJAxvo2+xsAaOoRjaVgkCf+cNITwEaVDcy0a1kIaaWwR0pYmg8a9AUzZQ06hqsFuScxFF
cmLYhEkJ9dzLLMmoFfdBqHvboSsRCHoJyBHWwK5drDiQMZnKzoZp+8h17GOuoRojeClVIbWHLBda
wZLWcrGXMMKFEF5Ke2rb6tCYFC+HybwvOP+H5SnoH3xD5/smekZyjdEAvOdM+Zcn9otB7PrwC5IJ
ItCXbU0FA2BSdou3vpJSpx978ARCQHscvNZ5mERDVS4qwDW7Y6kWOQ9hZjkPluY7+3ZMnNXiMzVF
u1DhdJYuOVTmQmOzanM9BKPIbDKoBUF0u8ziWy7j9VQc93DTnL3Q6Y8UZlOcnpbzR5tX7k1mduxH
CtOFjYqyffNx7JXmKTGdfaDqM1iTPjinIEzXkTRNJ9mmXdAcZDSqxq+xL47qQee8r/j2yiy4VSC+
Z0GIaAVTV42W76DliPbSnOMKFKUWeldpajWITyX/mBthd8eTKr0NQp8F5mGYGrYyqzQsZVXX4Pml
mTsQduoIbpsVX1u7LFBagA7o2JROvuemazxx2MCdHCKBfyIb+m0I8b/BETiuHaS+79/kmvAEoMVC
bp6i8s7r44biXW/TqrNx7kUje7KJkKI6O1XoV3CgE1GAW616I2kh3MRM6uad4bXxxyFpvfi5zLv2
Y6l2P7Qu2rlOVT2Wg6o/U5YOPLJueFOMQuN5BO2xCazB38toZLLeR7XEAIBB8oTy9znxgUklIrlm
D/GBEvCTDMrxcfU9dVkNSU9Yxp+DWoHhWmQrJcT+M9TxqmWpm5Q/tXeyofhKtcJ3g9WX7yjmnNlL
UiG7nP0kXbspy9XcNCFGfclv+2JvhJZ1pzv6Dz9DkGwctPR+KLhT8joJOz5oxPtONDIw5rl9DMbs
fWtXv11iQJ675bW24/Utv7ODUxzO105SlAryedlbmvYvvimz/lPeMiyO+f4XSjtuzDRIwEr7MO5M
JhXDouZUb0IdxiAa2etLzklW0n4TBgsaHcLIv0j/bQY55E3e4nuVU8LVsePv4YemVjovGVz41ZWW
IbL39tPkJntDI691q39NlDMuc8s8I1SsbcVdBaZuNALWgwurNN/apNxZgmta2lCbRICHATQuvmE0
0DB6ZYuBnXTKMUtTu058KstBeQQ4aD31Tf5dKazhIi22XPUdazNr0/O9eUI45BAlxXjJO1dDJYdK
jcmOdfRNc/1e+mTT5xYkl65ebKVZKjPY3aqfj+zZ8v3v6vADaOiICjWtQyuwyHemN3XXJGk86lSi
4KQI5lcmZeMagFA41wEY9CC8lz1L52lTaB3syH8GUBlj99i3Pkq/PWcxNBQiRUt/NgMHSXKOrHBD
yCFGnducYqMgS23obWKZW08cGPjfU4RJzlmbFmdnjB8j08r28YtL+iu7DsvV2+5IRTteftC30TL+
KullNun79ylL3/s9e1sGe0BO7lYbvPzapFEP0QKVBiU1JqvI7sMfOTBPioh+8pv5ZMCN9XHWinbj
a256XxQwCULupx8mu9Lubd7RNnbflWtK9z0OH9r5EprAs3d1SCmR0zjj5pVTdmVjBADU+9bwgWuB
2Qbbrc+XJTxBcd+tOp8fE7rJX5dABD0sompoXqpZ8Y6nLbdj6EilRaWEeW6K+bO0ZDOUpvjSDPVW
b6binfSpEUQw9ezyx43LRzSbo9poK2OmcEF/ou9nxejWiy/LWnc19YDVl4nG5JuvoV1+m5VysBNl
cvFKziF9uQe3rJ+O8U76eDmK1pUetQd4Ru6LckLiA5mld71nj1d4M6+xsCiTr95NsPDvIE2bN9KU
DXv4PwDKx+xOkpY2lnfvc+ItB0lXS7X1HmaDfl1DDE2d8DiBJPORZhxL/T4FHW+Wc3TXCkv69dA2
z7w7nKTlqrMJSlGfqr2D5NZKOm9No+r3vo5UmNHBNCd94aAad+YUr5qsjre2p1R3UWlxOgs17yF1
NOOO/7cL4NnR3vc2Byhqb4b/TKW2ziBDoZi7N0+5GRVfw4rCVRdWKsiOFGWbzJVzMWEoOXmNau4d
NkUeeuohN1CwqB+tIvrGCVf904n3KGoEO+4z9d6heu6h83R7XVQBPrvrvFXBu/mla72TjNpKAuN9
OvEVR2vUPqhgIY8pEjcbQ6/tC2XzP6BUCCmg0JD0Fq6lWXw2HO2HQu2oNydD+pVxKnu4rH8Po3bz
/zPd364qfeITsu7StwFI+VocX7ai6cTJq2woNtrEAH4vi0tmBPqk7Tpd5RcqcqVPjpcmhaDvwLtb
R2kt81Ilk8MFsi8olzp1wMqFzHL2XPUpxaLOF6jsvfuGE7apyatDoavRXT60VP9ahv3IbhDKU54P
uRI6pCtkMawvo9U9DQnfYGVs1tbAGSer/PONX/UV1arsTl6mb+vKpFRGMKvqhkUje6KRKbNgZ+3E
rnU0Zz9nvZzuuaNBcz2G/TeKVU4VZZUfA8iN9tSX94cq8mNkbNRvFt+xQ+460O8UTvFhpABp77nz
tJVmM7b9FqGmfC9Nfx7ijWoZ8VGani7IrxC6OE/cKj8EMFlRbgT1VqWqyhX9Z3DNOfRrlerq70ct
/2XWYr9Vml7i+VCR9b+i0sweSnM7BeqPfp49mF9tFdWh1ATr2+YJ6OiBFYytoVjCf2aTKb16lZZs
sjATRBb6j3gw8mw7OkfdZqOfbQODchjVuPXEyzqFMdXAIRCFZjJg6rl5i/KnZlKiJLLT2tK3pT7A
PfsS9irLKDdyxtu0VNauptxXti1SMes+7YuTlWToBCIXu5nBn39TLUgYdO+LMg/WdtbC6NTVbv5k
JMY3RDyzfRkE4HS6oLjKxvXH9jK499KYmqrqNkvQUAJtbdVILI1dNRwgNPzg5xXFhF6trzzdUe5a
IRjCaUBwn6ewLVma8cpfVnlgrgYX8smo7dg3IE2OgoG2P849SpccX8SfOx2OSttyv7ZDwIMuKeGJ
76nL6Ia2hzOi8L5CE/RVK/v6yTSm5MSrkraF4nn4mvB6nBreV5OdOk5qSxUsrK69M2f3hxzHOoDH
N2UnjyMVj5xHdCbP3ci6UZKp45Op2doXKkrR7gQicpRLR9lkLIVCp+QxJVaTsokqyj7VtkIgPHdc
mIbL2bmWnr2Ri1A3FnJtebDW/Fa9b5JYvS8a/3MdBdpRWrKRwTjxVwO1cdfFb+i6eelKY66QqlQb
74M9G/PV9qNp1auICs6QzG09fXT30swU6z2qzmvUWNHEELQ1phaH/NT08CJ7yRxmzUp2g8BNmtUS
Ut2WRUutgQxnyKvEX11k/1Zma3uwOc7jJRZNwC5MvqmN4ZNT2N1eBlDf8pE+iYqPtplTcVjWYcPv
egA9JLuhoN2JhaiFeOBcbo1g8rnZt6SOIzcNrS8IsQRmWqKiG/jcNJafoYPGKLzUClvF6LnO+qEV
2j0NcHme6rFxaDNdf6/2/q8o1HfxaRpQhuM9wV1RSxd8m51kX8em+ROG/WMTd2zyQdLA8tE/2o1T
PMiN/FSv5pUa5OFZmoEWhttKhZrMTZz3zTijj5TMX2zfLXdpO7L56Dn1J+EvKn36QskstKx8hTne
WVcgpE6FOkafTDeBzNhrnrsJFsgs6n9It5sN4b40xpWVHWzWaCeYu2FqFj3zT3NSxkHIFxK+dW/p
IXArpMMhz30Z82aeW7aGvEC+WuYMPOfRoQ5iX+fOcFGCYkDwHikra9DuO7TMTcR88clooo7DRTZF
nT8rY+Dskya2/av0QQ0ChkYv65UcAcgkYntazFrlc3LQOP8pEX9F65uapDIddslLMRe/QGdeyagV
xZ+LRu0Oc6vpVDWIEVHYchJU2hFVei+JsgoMSh8bgNlXlrFJArVlzwtNyUtI3XKIsVfqxN6V8JnB
dq1r6iYI2p9lyVa+klboBFL3QmXFb7F3/q/IvnfDr4AUgL/5BEPGm4CbOxS/LtPIbKkSfxOO/3P+
v02z+G7y8S8jcgtmFf52+TSR+DSRkIeW2ctntUL9XWDmxkpTmmrDHkPxgMJY/uCIHvgCCpjse+mR
zRyiIlcPtvMq1UvbifXQ4TbkZYaxmjJuY363lSPl1Kar9ncTe1nSZWZ9iOKFZbKNHIXxbo6twFtp
PFevpTtsNWnKcVmZFhxnquZODSgbp8yv7y4RiNDlk8mrU+/rcMOf+/0S8NquPzdsOt4+hqkKETBl
g3Kz85ix7dR5bJTqVuU+po1nXsG9nGRMFa5icCDqMCbejoQpA23ZDdta87yNHvMevmYF568a4kIN
2rnl8Eu9tyHvuchZuCt0j6jZLHGwf+0RVper4yYHN+qsu9YqUp6vGUegWqMC0YHZ4C6eTetO9tyg
No5B2z7d8uSQYEj/yf18PmT8M9j4ZoTDn8ShbYxoZYtZZd4ylcCFTk5ZnG6X1ODKiKjK2gzitHHo
u4ASvLI8SBOtc4SALUqRpOlmUH3U3ROCAe4ZfQnn1rwxZUD6ei+OduUUxjAPgv0z4iFdoW9TP6Ix
Vz9GMWdeZqlT8TVMNT9mGupMXvtkMk/BdpMOsHVIU+bJsW3Mu4fJBvNt7Jv5miZs92VDLbaG6vnZ
LPpfjdc554GXBkrgYVqimOp3QEiWVwghQMdpxU1R7+Auh3MCmsFKq4KNnOFVV04rs2XEh0GEPzSk
kWYV8SjEN5HELDM04dvYu1AyzSbbYKGWXg6ZurnZVKG6l1vW5AUwWNjht1cRSw4qxHhYz1l+UyfI
a3jK+4pZ+8p5pqqQ9ysaKykVZJg59YPQR9dOyVhGl4g6V9jnjVOcpbuAPc5D7FBWNZeVdeLM1j4E
5vBOMQaqrGFFXhlz3+5YQE1fEnYRqD+dPukBnAh8Q9pdnfY3f27X880/ZPorv8yfgZPc8s20U66o
KkLJMkKfNFTVXS3UddOE5XFbTtFpFtq7g4O0gIaA3q4RYrsGC5cDf1HhRkYDqFkvvp3wgBJjq3yy
H1QlOnQiF40D9+QG/gcoTOfHxu6NVVPD2gMXHDIOlvHV0DrkMYI+gs7cpMRVb/RVGnvJXR+V6ROK
S/cVbOKfgVnlOztoFAjWvPKzRyUz+0clxX5otHPgj2pidqVEs75CXY2AUIUI0ODWN1dghxAUcZJf
X7VaYS8tA54tk2WODEhTNqVDHbsfoMgThILzZUmUPUVQOhfD92V66ZaTLL4hjL50zud0LOZdbTSB
tqtmm6JFheXaBiHSas19tOE1SoSsOKkuY2dwF8+8ON2xgZSt/tsosFTxyfCMzW0SOd8tyUz6j5pi
1IfYiKO7pbELUNTDtF480CNFd/BYopUwR9YzW5LBUfqWFNlrSnde+5qmbJaANrkMY9c02Ft9Rt2h
uNjNKbtFDbID9qaNkZqvP4XhsBXXld1Xt06GU+BP/clTnV+N9ElTBhbzVUpcKenqlf0yjTL75tpH
Vmsto8vgf53LERdW2jI8oNl8hNpj3kejE65qQaHVwuwPFYBbbkrFM8556EG9Jam2EkijrgnnO+vJ
itjs9etJReWSMWrBL2Wa9bNMgX4gglkJAaYgKK3DmDoOb4+18nkYtCOVc7Bxq+HI4ZfgLhf+aq5+
GAlMHVEc6ndla56asNsNSn+KG6v4FmZuw1PSUN5HsVltxkYZHmzVivYO3BpnF+mJdZdOJdJ2OuT3
bfs1a5z4vVEqzkNBIXEO3dt7n/OY5yI4yZBsoH4A0qw26AaSzXvFY9OYKzR3v1doBT8nhs7z01DW
0rIQM3p2Rv7I3KTbTLxrbxxjZStR8hSEXf+UjFm8cTO/3aeZ3T+pRRFfuQN+kEHZjIH/xeVt8SIt
6DicfWNSuxmrbAutmcwVk3lO+GuyuUm7PRvB16lrOfCbC95hBIlPD0M2mBNhwnyydVp9X6WwAUWR
MvAQ/q3EI4VxtLSB2NkCX7oEqqb8isyLA8UyuwBKFnLKNCYPEmkFyvC+arPkQYKwRKwRlowFcXzf
qKm6mlreOhyrLTkuTNQVWP3ynVOYxTvepSmWyOd8L00ZMArqhOPYuZOuxurri946z7d8MShQhFxq
wKInnfo4XQ9m+y32gu4sUzjJcO/b2V4vAzS1XavcJC+NZq4Sh5fgpIx6C6rg1D96mXIf14HCYgng
5x2SZf1dNjSc/6spRSs+VJ57w6FmAY2ieu/7msEP0W/WlRVyRCYepqmewG0cI/sjLNnIYCEylrT/
2Tf1qPCNDcW9ibItbBd2QtbULnQj2ynO3PM4htU9GiXVGpXW7Pt/zsiYY/xzjk6r0CQxiuBQJWn7
1EzKJ5/PeCmEVeddeJiHUVsritk8GcXYPiXpJ91Mk3fSY6ExgpKhNexkLJo8584c4UkKmvYxjXVg
zZV5x9oUZe6s778NPLJDS4k/tY5n7BrPiI5Fotp3HTcDe3D9c81jrqZcl+44e8rWLQFAovruQoc5
I7Y0t/r7Ceqlm6n3tv6+633nlblEZfLfxubs/R3gvM1mvb3IxlNhPuChW0Dl+Nsne2oH4wVbwT6n
ILkAeE4ZsroqzJKbm7MTaNK4cw6ZbcynuYQdW5Kydygg8UxynnttVg5T3wHVz/Xos1oZa0g/w28A
J4GDRe573YmRSCzB4CQ9xK5GdGcNin6XwCBDcRN/JpcsKLe3oB23ztEO1I8hJQ0c9fgfioZbhGfP
3b5HwGZTeLPxXIVmc+b4o19JU4cc/CFqEkR6aqVbG8ZHTS+7JxmrIVhIlCq8k5ZWTuXavZsjbuUP
cOC45ylRkjUAAORFJnu69tVsrJFbCr85hrPjTcn62LclrCI6DFn2pIQfSiEIJhLkyEQIk9QjjE5y
JK/W0be5snb55Fgfh2Eo932yDQOov2cQw/U/UYXO4dRqyge7H77VVp3cS0vVPzRdq74HUtc9crh2
TdMC5e/O5yRTT4O1NPV8yPZAge0tOL1PGfXxx6q28xmUvTIfSlDXesrWkCoaKxzhnHrpjRlMGSwG
hp0MyEYrU/uW50D4cYY0bL2MTxsOUZA/6hoYIPxw5+SoaI1ux8q4npI7r1N17pip9g6m5mGdlI3L
D30OVo1Tm9BxGeO6dIPibHdV5d66mV8WZ8212IJ2ShgZle+dATs3G24FUkMjMPCJp1RhDMjidO3w
pPtCMzwz4++p76/Zeux+ZnH/YEJG9Xme+IMxjap8aL2kPPSDzR6hlul3Rlypm1DjwB7O7q9y0OQe
S1iIfjjWkK1CNa/f5z1C67Xj96s6QAGc88EeRlH+5prJrA9tYnfP7EkIrTGw7TJaF2HAIY/5XQad
IvCe+MHIkGyQO/+Afrd3lZZhN+7acAcQZ2JqqIv/OpcMVsrs/jlXhOCJaWje1RSD5Vyx/hykmbmR
22691aWoG0Xtr/26V3Y/Ku4662AcasS7davD/THDB3OAK8J6TrXY2VV9nmxb8a7dxzXUtwp34F6Y
6mjMd+xac+6LpWil/jQmj3KgnMyxyiMKHgPPPOIIBFVUa2XeWc6lGuPfrxS8L4OIR48R+Lcm0FsL
6GiYRLuub7qVjHh99SsszVuOmjXaEZzHcRkcl6wsAviDVtpkcButwbiddRttM2CsnAWm3F+Fyxe0
52qoTRGyTHRv2VkEuFbR4tMMRZ7qap8tNQRm3Hb+bgiK6Ysxwz31291VMO1Kt+r81f1HtpwkF3t6
f2RLdxjH/3gF3Maj6vYHVk7WPoGN/tmcgu+9XU/fIQl5p0BA9MHUY4viKkulcrNm+dPN80pmQLO4
G3qPak4/LAG0dx+NWBvXBifwV94mYV5Vlba4SrsDNz4IXihv+M6rNbJdhfkzD8o7dGXcz4Neo3ZU
savtsJ+6r+HZOTlNp1z63tO3czE0zxCbD/DKNeP3ojbEjcf8ycbQHtbhVZd783MPsAV+EhWMl/ip
WTVwj7/40VC7tmapPgcuXLCDZf3KjxCKWvIXv8jvRb7vkC/nlz/QP/OX6wbM8yZffp4/8/8yv/z8
tfj8zlRsRw5Qng3P+hEa3fC9gwV6TlL0YdwVlXQRhP9WfmDLQP+Ofvo/Y2w6J0hue144LesAe1C8
811/+gJfG1RstfLR0eE8roQf8eLpC4w8a/PFn1Nod/OL/Nk1+wO7J+0qQ3Dl3JhJXa/STLHP1WA4
CHj0+kZGZCMDiyl7dWMw5E24iLtTF47jYfFP2mCxUxaqT8g6w8uUJfrnsm/eu5yq/oRvN1Mc+Ma6
eTiMaNSsR2hYdmnp1VD70aCnVV+kKXuyUQaOywOzbWBC4ZGkUKJVzu1VNknptddINNL0rdFaQ/HS
bhZfbXbsY0s7UOZ4Z5jBvJLj5BAZmEpYZanprKH3d9TP/Wwg9VYH7wvXii794Gg3/xRDcTKmNnKa
KookrA3Mu36A/iVJs1PldKiop6C59l6OcDfc7cqFjV7q5hxKkWdD8N/l89MYsbzxCpZbzvSEOsj8
5KJdQElpj/ii8FF2MyHsygtHZFPmZ+sPFLdNT+3oQYELLAPmY6+u1sHoUlGQ/hdh59UcN5K16b8y
MdeLWCDhN/bbi/JVLJahE8kbhNRiw3uPX78PsrpFtXqi5wZCnsxEiWWAzHNeI06y1wpnnhUosbWm
B9NjixDXvBtmMdksdVV3X6Ng/KKhS/h7El9slAz9hWWBj5hmniCy+us2Yd0icmAHndq+Cxhu/Rbn
ueCEBNS8xdR7rHxR4hp2qh2ADNAQdlPL4iBbA6mRszwrz3VXDrdzhWfsyhQJ79kAEAgOP6yh1Id6
XsJMvK+yYsi3VTeyZEZQb0lxcrg3oW1laEGh9KN337w6Xw7FaKB3WyhrX03DQ6z100NtRkjOIiy3
G1TTXTtNUG+cAcdYTfGHlyaeBR+bLNiLqB1eRifSFmwAM3wY6J3KmCcKBnhGGg64lJQ8MX4cMIH8
o8n+KDoobokePVpAJ2hQ3XNtt0vWIlRNIo3bRuzjiTM34dkjetdlq2jQ+ZN0e1bXzMESk4JfW0Ut
Xgtl9hCvY/dMwa26M0CX4A2ldPAlg2DDxZtF2cCOyBxHXOWBxf1ZVzWkDH20y25xZAcMpbjUILev
eQIxJRQTstt/TjHCsidvGLx+hiZEOneqTkL78zLUSTG24cl4m1ojTLlMpjZbaR5GyBVgnPt4EvoX
pPhLX22+5KbwTw5ingsZVmOBg4ZhvWqoWlLvdzZYsIObikkorhQxw5XVbF/Flaus2qhij5Rnxmbq
tPTsxH52O6RYnWAMjQS2BRTllIOs3Ko6Pmxm3Y7n1O8s2Dea/Y5E86Yw/Pwj75vXvNKGF8NW+7Ui
ovqIw1t/zJu8XPWibZ66MvVWlMjDXa2F0wv5BWA0fgX5otfGl8Bp3xWwJtAEaam+yfom7R+NrDGe
VLBTfLzTS4YzzyWY3Ac5qJy/MnAetIUdorQssnarqEO8KQ30++C+DM965x4VnrtfLQcdTH0AnBOG
uE5CyUSXbuibr+UIhS63E+c6oCx212vgAEaQ2l9Lkm+6axdfUN5Pdr7th9u6MZu3uWQkB+DSiwbu
mHWHqhPiUYTlS0vedeuTC9hVs/Br42ra04w42sSVHR4w/YUEiZjVErMv8W1Qfi+FMn4HUMrdD774
Q+Da4U4vQn3n1J56bXy0vREem76DH0JAS/mt8p0E3E0tLr6NbXXd2VjOAnXI8jq6c2cFaXnwxkk9
gv1JN+MMrfiM3c4cRKadhi/UrcecBwYab7GtGwTtH9fhvbEwQsVerSyy4eBPNqnFX09lWx6EYQwH
FRrJ3wepjaJSdvb74WBGJVcBwBiAEUIqQQVkpodad/Kr0LwW1dBdIvdrZOjYqidpkB390XuQfbbb
mNeg6NRdlYFJ7aEURMvYDIx1l1saNay57aMyu+TWnCP7xnDXQOOxcLZpicrfWAhtN1WUpCGz26yD
NSo+9QT+GwPLrr3UdQjsX+1PsoXgbXspLIcMcxaLtYzJw6yngFeBdsLIhEvJWOOJ11RTmsNthPkq
Uv9AhmJCS7SDu5WDtcA7ZsY/lsK+Ur2PzonqYjITONdUL+1rlprNAU/tcCGbvj2IM26KpPA6Z/pa
a/1hECBdFDeedo1iGBsWHeobAETkT5V9PShXMk/ddbDL+OCYwl34nv+7UcTzkm/2sDYfrZK1SUPd
bDGgoPws4ihZ1V5Z8/oJRgCgBO/tmgWLbUNZV9PKuWsDtaZim3dnb7YrQCJ2fGxbUIKjoaSvvo9t
s20jVGdZqAvA874WXh1/w8XPX3SpgbFHj6Ra7NQCM4gIaIbdpU/IxeKF1Ub2tSXxtx4H4IfQxrVN
U9awMQAe7KxM6Hcdi9693/E2Oup8j1CtZmdMfXwP/ZtbkTXEZ6wWeSyyC7iOs5lJ6RfTI/ZmKukR
DNkG2zHRXhm0V/wTYhiH/KhthGybwC6/G+q4L7JZhN8zYQy3ExYHaTAurE6znycLe9ywrdhU+xUM
aRGv3NqvXkEg4Qyh54gP63b1WiQL9kL+66ha+REpkWQpRyU2nG89cbAdmSch+bJykgxZVFF3J7P2
Kn7TVoUVaqm8OIELKdIlO5GL7tH0laU6HgPz1CVFiGfNkB0EFkq/6UX23VTN6E3VgC+GkYOvrGZR
d02SCaCshdRF6lcnadcjEO23Lacs9IXa193ZmWlkkkkrGbdgMTvk8LsHZ6bjylAf+6izJJ04uE5S
PE5wFw+YTHeLsoq73QAmboM9knqOmzBEv0I7yRZIWYAp8wHlwmYbo0/ME9I3onWp92KhFKn1gByL
WIyD5b13bXnGBcLxFzxqrVnQlle9D7MY5kiZhZtMz3lS9nqsAI5K8HQVkQ0xo7HvSVPp08qHcMU6
sT3emmXniU1jIsjkUJbmY4iijRNrqnpQ4xqfLWRGF4nwynt5SOfiTcU7P9yCcbZDvcY4yk41NVAf
IUe2Lk3MPBIHVEhj+NEp0dONpSB9P4ID42ecG5eoc/VLkHflCYIhqq5/hur5rEFh0htG++4zPsSK
sbTqrthoYeyjE41h5+52Oe6IYHdG83YpeWEsR9tjXfW/a/WEtv4Q5B/pqe6d5kOJzXZhOOX46FST
y19q9Ad2tu6qb/JvrAAsXDQoIXdqFlAJg2Inm58dtybFq9its/tf4oPRqqsIXe2VHPZ5yHNSGEZ2
kRHDSQtnNYxauxSGm60H76AKv3uQh8DhrfVEp+5lE6VyDcVflHiGuntQ+BY+IHOZbX3HwV1+niVj
qGnCXtci9yDH9Q3El3jyNrcJ87BcBNmmnrxxJWf1ldE9VJX6giVpfpShwcFrtqujk5wEdi/HbSTY
FVQoTlpPIm7UcK7Uq55kLLL83D3Fm+Kn/sawdP9AWll70CbkXeWIwa6/kd1SH2vVqfaVWfcbr8Er
WM2jfZ0Xpo7Ji/BOZQPfv3XNI6okSLjiJbAyjVmkCmvCFTKw1Z68pfNq8XAJC9t4CUItOvZg0JaF
ZzmvelBzK1SriF12br6YHvYnqRMsmxzEvKY58b5Ode0IPi3cRlHUn/OmKdaojaoPZOutpVHX0UtZ
hhr6Mim69Nb4rmAI8VvdRfsi1nWebc64Db3Jg1fCoQ24ObvZKNjdkI23PIT1k/HNMxNn2UzudFfG
nf0cJtY6KCbi6K9stQndVDPTh7dMkJXukHX1yETgQq5TApmnjzmwsKAYinNbTNXVC/qvcnrhCGuV
msiyC6rXcZjek2zW964L1Lwthu6k23a2DnDbfTJLzYTCmoVfawv3aLnlqfp92PXW74gcPJtWnL+F
eV4u1VoTD9kw+ht5xZ6tx+2KNrqtJyXtMZ8arPypHAYTaL8WfjWD7l7Egk0UV8xAVXzXqHiNv83e
M7oInDcr1Pk8eks/6mlgPAY9MIw+sd96HSiLgvrA3kBF+lH1E3aRCBRMhZph6JXdUHR+ZrR33Dna
pUTRgWptl2P2zXPKEAMqz1lWWiV2vkuz7xLEkvoe12TyNWCoG2MbKliEy94hZocWAMleyl69hNRu
Qy3E28+8U1zhrNAs9r8lwZqHv/atbLUG065UPZphnZxHxchmqtrwNCPMilzsq9oan9nrFwdfRMFa
Asv+Gg/nuASi/TVesF74T3E5XhmKiopkau7UJPI3qasFWNDr0XPQ6cq2jdE/sL0ofu6FUhwsgfml
7M21RGHfMfJEmntdV+CmPiT3kzYXcZr6m4R7GEqXHPoemYJP9IeMUe+kHP8D/aEMRnKQMQkQkR21
SV2gBhxq6wgduzi03TuTThlZicRb6XBnr4WF5Unx1uB4/VLNAvokAVE4m4cmH2a8aXNQjTJTYIyt
cZJnYj5D0P88KFNykKHPeJ5Zzbb/MUt2UBD/Y6rXmD/NEsH0vZpqYyc0LTq3aWyvcug+K7NAZV3G
5MGH2rAThYurFSSec111LQtcuH/wvIxlN8Udf+GPKbiDbd2yde5u4+S1PA/SZDMTV34KKqpnrewJ
vENr1qGy6oy82lUI3S4Stw4w3JxfIeYV5LXldW6z51cwis5epZ5G3klv3as1aTDttKH67uofRR4N
38wi05e8DemZ0rJ5CDAI2wjsds+BFpt4pNX2WklddpZal71Yagc7pxTtbpibmVkhvRw71UH2IubQ
AWUK+uOohtmL2abvbtRbJzjd2YsRsZXnV3VoAr42asKr1pNavIHhQ94oMKJTpLjpI8yhs4ybTp6D
0IA0POGo9Gb3xWp0rewF23fjrujDP6Z7KRJjISrqJ91K/uN0H1DLmzXlt+mIsBt3vu2KpZ3qoDH0
0FvGLtmeWB/ZCzht9KVuX11EjZ6bqlYufkIhPXWiL60eOAdSPA2eNkX8ZWDXulHtGrQUn8nCVax6
K0YPhzm9Ck5Dgzv7gD70rh6xSFL8sVs1QWG+TKH1e5HgTlEmV6jJLLFnEgZ8jUVk5SdHN4ajdNqV
frxziO87dhzmnxa9P0JViWdhn0YeENaq3VdJ+RChTq1u4QQ0PzXxjmn3WEU9lK2an4K4gmHouelK
NwwUEOdDmrbvCXIp+7ErMQ4cmyg9ayiOLyPbbjeyKcepc0c6CoqIlZ7dLlAN1crVE1B4nT4+DR5Z
hEivX3EgLKmQj+YKNNKcUEBwG03u5H7gofZiNskiNuPm1dAt9eANjrKUs3xftMvUxCZa9qqvI/J+
ryRawmOa4KQGx7th9R6lq7H2ikMdqtaKtGaw6RKe4GgMdBY8RnZgtnE7zRHqrgHkHsEPkSXpqP7H
QZ3u9VkmZ8Xa21k0fcXzHY2yJdnH6NlpYpBZeKV+pDVIPc/6HgFDIG1sT496hg3tMBj+nWHCZ0Mq
IlwrNpx7s8rxK5pIN1NNRx/R/NZzF6Y06CNtiW3CdvAKew932zrVoVuu3DERr5Uwz/KFjDDYxXAh
sYbjQVqoE1CD3IvO8syqy++KEtgUAv8SL6vGxcAed/GU1OduUNhwdqrZHTur7o/yrM2iP87s3lTu
1BCoOAM+w78MxR29v/W23ayrYhUkJmPKZnEbpDsXK6tb2aznA7ovRfQqO4sZLpKHizFxkidZ/LIV
4ytLpexeduEfkK0E/hZb2ckSJLldqwxd5ZAOlJODWPgXTOzMFUZNQJtC2Owy5s1n5N3XiiooF+NS
eIuXnqh3HdXbhRzxOSEJkZZy7aEEpfnnRcKU/4oTIvIzv4yMy1lx5xgrN8aOXHb8dHVe0DiHkVpc
2Uq0z3Xm3IdjBxJkbjla+qyooXuSLbvOv3vprMkxpt2zjaM7XpPFdDTnZgGeeVEaTg90gpkqojVL
4bvdoa2n7jnugnGZ4pO3l3PJeGMtGRnTTs4dVG7YYx8Y29v/QUNhxOtwTZBzHYpcm1ZXk43s7WPP
BPo4++uVWHBWqYWFYtcXL54V7SZV2O+WoVirBPAD5KGgeII/eLnFUeVYxeznj+qQNQ+OIb7KuLxO
ONaoc7rNdLEyuNddMznvQ2to3G2b6hyEsXuyhGmRhtDQEGzSYVUP2EqWTtBfYGH2F2Wm51c8JifV
BXL2I24KM1hRuDRZoTFCdvimhllFhgLLHPILVXERdh3PGWYldzKWGnG04I5prsp9EwH+1ljFr0tX
jPuYwuZTn0/XpurxCWrIBY523T1ZNmREHAKO/dy6hQLUTCo0Z2Urgq+Gl3nS38nm6EXZ2k+CcePF
YBCdtrU2mWTuqIHXLor5FPP4jVF1wbyEIdbO7B4NXG+xaqIAEM6Mw9WmeJu60yErbOWt4ZZqpqzI
2VrvEBnl2wUi8q1J3R0mavkzD4n6DoXY2WGXOBpBv4243qjao9lnebAaL0FZanchy+w7HZ6M05Ih
F9y0F2Y/VA+Zkrm7YIyG7RAl41Mqht9I/Vu/RRb3EfQSvuSFkWwckBcHkunhBQlc5GSs2PrNyR4s
dWi/NQKLX9uzkpOrAQqoa1Cvip0ad2gj1AuPdQ+3OZry4MW9cTcnZoD7z8GfTl0Z1dsy3VAfRvNx
7m9MLV6681aT5f0SQwLvSP7acFa9rYarUFHsVZs29gkH75Y9T8SvJSjKXafrNvgaOnyzBjDamQMk
RW7WOxmkouXcus0ggGziWt1iQKlr1Wronai6NT3gnWtuZ2MpLLzGJuVuPHxg7lJh0xBND77LhhOR
lZNsyQlUD9XVMG9VVaVoUxa27bJM6uoih3g8w/ZTrlkLHTXgB3M++ALxDT+L3b1s6p2fnAJ1B+P5
AuWetH71YqK+4C8gzj+o/JffAj+OsUsK80cV7spaTbEYKFBl2dveFOzZLfmnxA3xQyL38hj4pbLg
h9+8d2XyxxUFNZA/r1ijm7V1p0xdYxUqdoYWo2lRVd4rQswflaVXlwAmAXaP7osMj7pKeiWd3K0z
jypsfWuKUHtitz1h+i5MPmviHfq4qwEs9wFnqvo1S1fy3zA59oOls+WFTmfnBVzsZPi5ibulsqAI
ZS3TccJoqTeqY6RAON2M82k3WwHJQ62VNt4hjCkQQGkWMvg5Rke5d2sWqboMM9KO0hlYE+MuayhU
RfwmFyYYzefRTgR1oAkesJ/7675qnJfGmr9B+ReMxdyT34e/31qANnc1q71VYLT5l7FMG26tXrb3
PSVcOZ7XbZQS3LVwcepKO55UXt9t+crmrxmiJ+2cuDWgwKziIsb+EyHaq+nb8QJrs+lrC5KUJ1ia
XEUcJ5RPfdiKP6Qa5ZkUXLypMt562GizyvU2n+O6qE+XoZXqywxvvr7N+ss4H5LSIY/uFx9tigaI
bMm47oewSMuRtSj6y7dhblKV58J8laM+w83IAscUebr77CgLEliRDYBRXk2+Xq12GnhXPYu/Fr2/
Nrg1nJJ6wOeqHcOHDCzPUligUMcKAEMf5OW7pjUvmF6GH5lONVS03HVdbZu1WsEW0PAPwqkxlVLM
D30M9Fe3HAMyOOnwJPp4WGVFaVw6JGA2oo7q+1bAKBG9MRM6+271iZfvgqFdOoULRY+CGRWWPqjv
ZXcNHxRnmP6jZoO4LUkHI8WTx9jE5deptfDR0YBxZUpB7j0WmL9hNMmnHTaHFjzeK8w8OTwiz7KP
uzpYVnWf77hLIbtYR8YqmG+48tA0URHc2rFZZdVCr2GS//tf//v//d/fhv/jf+QXUil+nv0ra9NL
HmZN/T//NtR//6u4hfffadoaq00HOUnHMTTh2Lag/7evDyGgw//5t/a/xgLVDVKAzbcGhRawW/m1
GKvu2iv5szQf1zOwK9lkWhtpZR516oscxao1YdPGytPXso9i5mbIg9lpLd4x8QcQsOraz4ciitvD
j1HmvCP/EVJ9y0D9VW2XhR8NLwn6CJNHWlq2wKBCeghfgiZpH7LJgTTKGF/x6lNkGuy+L//8Zlj2
394MW3OEcHVHE5qjq85f3wwBuG7q2JJ8m6q62WhGm24M1iB70mXJc9TnZ8eI1K+Zk5LIb82QvGkQ
nQM3URayo3CMZzRcvUdordGhS91xHQ8ldm5V84jJJdaIUxI8dE2U7G/NYE5Ryzy1SuJv2yoRBidB
0sL1+9Ejc9kjuuFxjyXWZ2ZbnglFt+8/58pZnxf9aTDz5evKEZ9xbwA2iUQdlDUgA3dFNvp3Nozm
/NYOdOwSebe2steah3yOQ4gtuM1w5YzP7iRKM2uJubn/X76tQvz96+rqtqabwp43aY5u/fUTqlWt
RjcbEnGnhOWmT1UXlxp0ZhwX4h7bWfY/WHCdIq/qjkXjQgbv8ubVrkV4pydddg3NKLtqCS6TSe8a
exm7HToYBn5QYHw5j5MxRFRT9shdu5XNdrSya18Ih2Rd0mxG+eKeV1A8zMtuDfXAQ24BOmxs6Fmz
GCoF/V/c6Kn9g9wmFefUy9jWiqObFPAtfjptELbdRZN38dQaVHWU8Y73ibnjt2kdp6GMt0Ovh+c8
SsQaeGJ/jfhFrDD8i5/8jlQIu0HvRSl6qEzDpLwlQfBNUQE5K8I5oms8PcH5eagMrdlNAHBIp7Xx
RZBTu8gzOBnfuQAKgD9CeYOYXtSkL4Y7Dc5tQlH6MABT8Ief85sO+ppHuidU+DXms7DYZOVl/JXt
OwRYGzEfXy3tpWH2+MkKE3rpfBbbE5Lg8rSeQvcWlE0Azcah+d2MqTH6SzDB8Zx2StZuEwCVlQc/
3hnOqOwposUoJSu1vtScAKl5yNpHpNa9Y6I03R15TYjWtGTc8ivWaj+dAp5do/o9HT7H5C6Lg5Vs
W8L6Fhl+vfXyZh+qRfAcqG2xMsnxHvPJcE4udcilPidV23Q2LkzMV0BW+YYqlbHH+Jk6nNdSF6us
8QYHlwjwwfOxgnOgDM6A8bFzyefVwFpkJyDP6NxX8MpNbyqWRpWOi1GNsFmaB+uNSzkvC9/BEjfH
ye3VE6i8Pw5ZhtEJeyp7y35oEou6S9VTpAH/Qh58I8dZ2oc6NsHZbmLnfsywAB88K3h3e9gF8Wiy
rO1q82IP6IW5uR6+V10OwcVzEnAYhvJIOeNkdJ73zN6/W7jRgVrEeFK8SvXXHR6FlM+AK7llcdYV
8OlIn2LRnE7lnYxlYAbRVNSKMzvi575Ao6Bip+Ov2UqQQABDuBsRw/XXhcniQMmov8t5coo8c4MI
wkbCX/N5rclBeDzhx7JOgoQ3NgLDtDYmL1jZLMvWWiO6ZI06+Qk0fX5nepV1rm1hnccI1NY/PzkM
/dcnh64LVTNcTdUNDaaw8df70lB5aeP3tvl18Ly1Puv1a/OBDE/L9pIzExE1DwzUn8HSGYJVRRn2
p5gc3YJCuotzxUDVYp4t2/IsGJAvV6eUIsekI2HXtBuyrAlbFSs+VQG3PXnohizCl0GeQ99XVQRf
GCXbfuXCXvG7OzlHxm9DgKo8o5vko9xSa+oiNzN4UzqGyv/8PsnlxF+WG7pl665jWo6rCcOxfnnC
mmWEi65iFV8VI8qWNtmHbV4WeFgCmHnrTJTS0E97yR2nvSNvCU9+jjsRinxqYU7nZFK8i28a3/vC
GvFDZZ3McqI+mGJQv0RlsZDxwNPDHVm3YiObWoYVJUiBJ7JD+tEIhup22VIrWPg1anqazCDdJELr
EfhPwo1wfId7b2x/6ZHRiWfw5S/x1F8aRZu/+2PsrHsMaPYJ+n5fQjW/AVkjNDFvcVyz2y8JeUsJ
KP1lfEZcAlPdUInQC7gLKyd/nOtfqyILjY1sKmOTn2E/7mLyKgUCvwImcdDl+6jNi0eMmMnkN/XH
OCra+p8/Ledv6yGetTYFF5PPyxSky//6ra7KGhMAUw++dkGL47CWf5ms2rtGaWmf+rzqF43Z9m9D
G1Cn9l0LVqyjPaPFssF6uX8zuyHZOq0It6aRNus6AFGhg2O40+aDQwXnTjblmYwFpqAmgHN8JOLs
wnoH6RCVn02J5+4FUTpsSQduLn2pFkdPG/tjgSnDczOa56CKpjPiN/mzK8wP8urNvWwFczKsKYL6
TjbTNuyXlWv3+2qeWfpsCfxJt7eyNwSfvNbTqt74rkgPwQxtAmvXHruZt2LNGuXtsqn7+gg6DEif
jMi+z1FlL5CrdopXP6tRNGqj/js3fWuuI6XCog5DDu2B51ixi6OaTXuislWOVYbqcTcPrRt/Z3uQ
AGt3tO9tJMMm3Fdz+z6vjFOVm+O+nDtkr4xrjWX/lw9efrA//0wFuTBTU21dNWxT035dCPdIHne9
6+vvo/CrVW4VIDdNpb8dYr7wqF64L3kVWRu2FNG9VTrWNZ0QeLUR8pMt6q3J2ewMYIdstWbzom6d
e0a4yGrwG2OPZJY8oEmUnRybe7/fGAqLUbytHdSN2NIPp44l8f6fv9R/u1ULU1f5OusqjEtd17Vf
lpCxYZaOrkXau615X3B9z+8b7jI/HYYeFTh4dRoLuclepIgY34NO6FdG5rmXMhX5JmYbiWEPWpdm
lnuH0gmtgwpUY9cl03TvdUO1KbAAvkBz6he9PjZ3RaiR8zWKege4FzRKMq0dL/X2Bjixgzwr1Ki7
nWU/zv5T72fscxwFnPi/PNL+9uMXpmsJRzMc3XTZJP76SGMBN+UO+7r3KE0/suxMGti7H6LIOoUz
ZkTiQEyRxiuUdczVZ0yexa0jjhpGTrcJJVooC3kaTTNYVS/HjbyAHCw7UEyZd9ne3UhxdPwDUtzB
ZC+DMUDTw+nvbzBjeaoO9SwJNCa4vHU99W2IiQLgCBwkUZ9tqZcxx2wc2e9vQ0AX3Zr6PMRH22OB
pumI3GidXao6fRKOaRykqQ2Ot9nFV81mZyLWCtGHpjzIsXka38am4MqdhVkG7c5Xhk0fiRpaqdNq
i3Yo70FkO++BmmCD7gD6Yidus4k1X43Gd9+t3m6WIORRsdB651IliH6KuQNRG9KOeZCdQXD452Ly
EHecO7KRNV7jjZhOm0F+3w7qnIagI5qKLwbAu3/+mdjyd/CXe4DFmsYFQGnbDmA3/dfMANKIiYZm
6rs1gFAu65AkCyr260jp7ZfS8PqVWdfWLpibSg9WWNWb7F728ujGJZbs41iY5lPGElOGRwuMDg+3
b6hO2i+tBs7AyQ11KTtdgd2Hx0+Fw9zr5Neg759wwSlPZmna96YfimWLgu834NQwd/TxdaoL0GW4
c+yz0C+eKqX6Igd0SlYvrHZsrsgKxneBPyXrxBuUr024kANykbmrwg3GO6/IXPzIPR7986XxbXti
H2A9sYrRd4Ou4HolCX5OapFe8ns+X+R0tqoW1ddxPkAz+SNWZUZ1lQckOX6OycGfc5Woq2/jPmMi
QpGHNcVfrvXr9Usb9AnbSUGV9tG21VMA9+At0bGxiUus3vNasV/7CH3y2n7rGrhaSadWqAJ51ptd
YjsNNY4FfAd+ASMLxLSIQ+MDAl9n1qXLBrSVEyiIrlvuu4ICE4IUCT8T3ceWGFp5BE2rGvs7Fh59
8OLmzaMjwFiIvH5xAaLfT0bjPAKb0te9i4hYiOvt4+hXHXZq+OtESCQsWbiAZB7asxyLmzxl4Urx
YEcy1tcoulT5lCxk7+2QN0vDjaZrwsbxaA6avhU/BDmkrsYvMhufYh4YNk9bLH8vnyE54Zf5vzR/
uVwLc2xVmsJayLlSzuPzeinWVge1wDont5t11+f6xSy0hkQ6L6vPZ8Mck71q4Yrb2T+Py9Gm3rgq
tRxvxlJbElYtT/3ce9Zby7h1kAPVjq5EYsteZx4tz4rBBwTBuJhaxKQDtp9Yi4HWVaOrPOReA2ne
C9PljNq4xRrTmPZ2NsNS53HtfFCbFh5FLM6fUyO7VU5iapd9NIo1KjrPhuOOV1ud6qXWd/VWNuVh
yLR20XdOuu+aYrrKmJYCQ1Ug18iWjBejizlRMd5/hnCQR6e9jS6ZbjYXM/vwNEqSdYJzjlEU4yv2
UR/UtfyLq2jGw6AFp2a0h1eztHRQG6gE4cTx86g+5k4Dhe80pgX4b5hp2LfrablM/JOHhNaDqyrD
Y+1HZBsoTW39bhoeRTnqx5nn5rhdVpKfxGsIPAWINMZ2ueJAeuDhpMWPgmcE+u/jle1y8YiHfLu2
tF6sZXN04/CajeVStm4jxlJbGr7AL76eU4w+uQQEpOxqo3uGfheKjtVfn+2wI7R3pmH19V52yEPS
Ay/cuKY+ayb11UKOlj2Nrd4HSVE+aC4izWVj9vex7WgnrwX4Alix/JYgdJUiH/glT9Nsm6HbtzPV
vHjGYuoqB7yHwrcPgV0rIapn8AfcxrgfHGcg9zQOZ6iW6QnQ+eI2QmMlc6fExvFzhBzmFxluXVYD
AtZQHRbLlUMWIcACezCH+T1LqjvNR6w8SGkmVuPts6zX16gClCg4ktCxBy/9piPUUsbW8B1DHACs
WDc+dJOPDEvaWDsvUkfuvY59G5Lwm3Mt+zeL4qVE8V+yLB33PI9TlBG+tDCKMIMbEJqr8z8O7tz8
jBWpwcc4E/o2IKncRUDN8BVLuKVkqKeVjb6bCuAvKnP7HKg8liUzfRqTBzstxbHoeZenokdZGHXA
98mZqTGaMpxSlZSegWmFMNikgjBeFo1WvsNPAeUSuDmcjbZ9gwJqJVn5PgEm33r1VGxlMxGHYvCA
IQ1juZtGo97IyUgPLnP4VF96RUFGyIvHtYwHdbhrIs18Lia1OyS9Ya7kZbTKPqkJ6UIv66Got+gb
JqZlwErzhjcDu9xFaUsjnGm8Yhj+LuOaD0YYHLEU0B9e4+EumIeLRlF3LsZwazmqUM2zUVuUFkHa
3utWoaAM2Q9vo9lANS8XMb5eyz52zGdLbe3F0NTTa+PXMa5C4fjVjHz40ZX4rkfZDmSyD9hP+T2H
gxeR0DmX7NiDBeXUTZ+n1Ufsp1dl6PTr5IcZzFxzuGTAs5cA871NHItZQ1Zpvd0ompy13hDUay9K
FhU6fWfXVDJvoWsw0Sre0k2c+aix/3/OzmxJTiVrs6/SVvdUMziTWf//BcQ85pxK3WAaMpnnmafv
BakqHaWqdbpbJsMAByIyInDc9/72+qIXNZBtZlhlJZ29XpHOgwlvKlbL47Lr5/5lTe69nj+KAeeH
BhFo0nrixbYVbvNkNuOrlYTgYYTkPY6ZlqCctaUbOy/8W2Y4lqNRKkDGj32G32cXXQ1uSYWdIlnr
j9qgiKvc+PoVX4p4xn+tl13LIkXQgR3I0B5IeRHBbhky2LISPPYxwk4kFjFqhTZ8hAhhXuOupL+i
0fDi4d7XXvMyDB8LWa1W2LvgrWMPzXmYF4UagRHIqp3sZc1ZtkwW89rSuBxWCq1wdYrF1su+D8eV
yYC9ovFAcYhyqlR5OvZ2WmLUUkcP00C61SfJ/xriz9AI77XTg9DxQByR1/OntY8y6f0kCsXKTZQo
jo4k92iqAEoVKp86wIhat5NEc/O+Cb1cnMYaColjrgV1XY9NBii/KrhNIj2tHksK0tYYUAVbyzfK
x0wDm0ivbuJKwqZaCgwrrRy44rwZmqa5C2AWu8um1XblgQFm9L4Juc8+Uv+GzmU+OJ0M+awW/vdE
ffDiSf6C5PhbhBTwZahLz/Er3XxIKrVe5ZYR3FJllm+ifpDPg1QOBPlH+ZCMfEmJUYDywDfGNWS1
vaGSM97J/NsbythcKP7SV341Kkyyu++KEvRv3BpSlSRvESM7JwbB/1SGY7CuCqSob1ampqvYSLgD
5MiwT32p7rDz4wYohPGUlZl2KLxxvJm3yqbgk/KD7BG1aeJIijYBy5TTR9MXSG99qTosrbaSwfaD
n470mla1G3poava0WTbJTkbbnoDeehqz9BHukXDSVopPdl4HV1VV3ugMu+cwSPNdQT3H2gCA+Ozn
tkLYr5Chf9Bqd8FJDZr8rsnoQXQfgMq82yxFdaRqdulQu+cGruq6GGp5u7TyY4GmnlQJOiAu2fer
CjnMkwDXdjV78ZfXpfgsXS/naO2wUbEBNOSuvsPZKkcCW2INFRvhxQfpt7KqtH4Gy/1MBQy/z6h3
yazaX63JQxA0n6RT47AdAh1L6vmkwEIRpGGf+zwFyftJhtW7VlVYX/0+BYRgRvWdP79SqgZ/fSXE
VvVzVvnPhuRLr2nZ/eWVqB7dTZLh0JfqqBHnpO+SCl4WVdps/maSN8c68iUp/J79JY2mCtkgcIbQ
5fc4T5t5RSDJ6PbNKNAATLbxUa0y9SlVo5fJj+orgDn1KdBilJJ19TCUDH360VstB1Hzi30ukt73
U4JmPEQC9cqyOQvzttDONL44LmENUr+CgaHtliuCIiSbX8Qk6ebWMYyuMVYnNwqz8gPRn/CS5162
CxJ4/ozWAEzoU3jy7SR3gogpZR4OVDGmAw5MifGwHOEPz7DFuvulPcDegtduLstWqPAoSkc5OYx2
8GTVtgGYQ2M2Lhtbr9KkWbBmnahhpAxl3qylLNrFcRSha2HTTsoBjKNt7pZN0RhUIBaNegys8Z6O
+Em1jOzOjLvsLmbKgeKPTEZXcC+4fsTNG2bpcWlFmdCe//wNKtrHzMOcCbVtWSdWY1CNon8IZ0Um
vUlZWz0zvGHcEiCcNLK3Ex2jlwJhajBtjs6tLoujUWX8qPhbKejySDQbo37jZV9V2YruiiqP70rM
kvdWrDekESMKmG2YlTIA3G0th9J6zIvuk9zxYG5Trbn6tQXVo5j2iaR2n6aun3aTjlwwAEL2qdQg
PEyEwC6GwIkFHfL76ZQhNHur5tbp56sVLZWYtmWU5x4bjKcRGfByel1M+aEgi47RE4eVk5JgOpJW
pxSV47P14zVtu46Plp0JdznK1wHHKfSOx+UasHdIao4ryYoGdyASeKNCMrspgPz7dG+Xn7tsHe2F
NgAHW/YtCw/Ll42A4vp+Kthg5SRK41nGrPXk4+O3y7UUrti89nPff1r783FmZP+4nv3vtQ9XiUNb
3yLRJdcq39ad5G2jIAxdJmjTPEubbpU0SDZ62+Wrn/t8pZ1WXato6+W0paETaumK1Oy2P/eZugWY
a1TLjd5P39Ebg2GsFZ07z5f3ukYYa9J7iMh1aN3BGc9dIwvaF7XTH9ApBRRqSmt2UCgjW+VFK7v6
859/378l/DWNOQJpNYNqZ8K2S/tf9CmZwSQnVJvgBSBKGB8Mc1dr2QOFRM2rYbVbfayVz7Jv6W6g
mtq1hN2+r4LJ2FJUnp9yKOtOjkDNQcnDj3xeSODjV0aM4nDZVOvm8ue3rH3MmmimrZsawU1Ds4Ql
9A+BM0OR/TAgK/V5GodVZE81EhEWIinwFjbNZsc0OXZ62fuxTx5MrKTxTXPUVHQvZlYfKSFD1qxQ
ykMagSKdNO1ffHThTqqn8rmHTXUvjenVSOX+paj4glSsS3ZpsKI8t/Az9Tw2FaHNQeDjnCc85A3b
UrDno2VZWxbLgSgVevyRwvxvpBqa9aFj4g+3TANYr2EKsqLkGX9NHlGtjRIjmzH3Bh2mnpT5ifyM
PxtGs2rOi1T185NXUNtMAHv/Yf+yuRzx89hlX6LnMEETgafcfJEPx/3c/HlublMgQvVMBHtU9Hca
EO1joNsvCNSJgdRixAjA9PWNJWpa50OoOHQHKrRvll3CK4Y9PekEA5XG5SK9jF1QbYViB/ZsuJOL
sgfacKNHOZeUOn6bftVCB5lPWC4ieWXgIJ/wj8tFqGQaLzEWZUujXrfx2it6sSRKjgkxQoacyBji
ebGsNbXIHXC+7fpDQ5bCBHeWAw1uFVdVAJZWbWGCbYsnN9DC7sFMjPHCB3LXph0UqXlRDi9U5sT3
7+0GoVEGyfVpaUPEomZZc8oTvFWMsoEZ6gcK3gCafEqU8sfasm9ZxHPrh4OXfUtr3Qhzr/tQUPrJ
L46y3RJ8GJNbXSkK4uL/WiyNkwVYfZOLsTgu2z+b5Qh0LkmDgSStja+rNEkbbX7yKvNCRr8SKW16
sebnMDKa+Dw12bV/fwwjxt5gCtqiU5hbZ9cYUI8ZmURUFctFujKVb/V2s7QtR4XpVO2he44MVOZn
+X96VaXDad0TP141SgfZtQYdyUY6TZBaMQJMQLu91Ch+qH4q7CsFgtZ12ezVUXpRe6L4GoX+p25Q
s2uaNV/wsdUu0MvFZVkzPMEMEDcGoywE08QJEc7SEDHPx66gLtfL5s/FckYFP/TnLpnkg9MqMTiO
ppfOCIGAfqmZtQlkQzov+34uAsMPXL8IkwPR4/gIKwqnuXltWdSSN+bOskrWKtnA4LxGbZCcIj+D
tGQV2dria1hVUVGtU3AO0AvgDhPkGiiwat/8MofT0HfZfd3M9uujKq/fN+u2vbWxp1E14eWunlWE
Xsqiw/eMgwO7by9ZNJ0I/iRnnxweeE3dcrxGaM/DoBrrVq+n7bKZY0LniGmMr2VQ+08VIxbFTsRz
Mo0dhbG/nGV0NynFGAw3m4i4gFp/5W4+jIj7nj0jr7Z5z/Qnz4MCcmJ4txwAUWx0zMAzbobQ7o56
kYOqHezia/Z+AauQrFWGcOoIwEa9aUcxOcuJSMVuiZQ0j53nF1BMAJfGGSrp0FIPywF6CftYIujS
Wfh2Fm6ceqJ76G0mrR4sMGbO1WYu9vgyrAD0IbKKKZRiyKztvFAVT6JGmjU3R1aMathgvpL2lbG2
An04zCJW6otAnEmBdCwXstkgrzITSNNSAOAX8T6oi5T6T7s5Drn/ozBAHbrv5BOKW7y2xktVlqSn
kGC+1GJaK2EjXanrH+9Gm7hSgYZ0F2fqcKdC87ttxWlpW/ZUilmgTgoMd9kkdnErhDAOePcF+zrU
tE0sK/mnMas3y2dhDG3nBs1UX9KkJIU36vr7xwvwd5VlefaiaNzUuL/I+yEYynsdY6HlzEyJQW0V
Otr3GqGSJHx7bQ9j8JmagPcvQvWAufUWLEgNT4irnJSZa1QU4EsdaMVMwNCsS+qxKKIs7feVcVnB
seZ95d9No/z/c8zvL8F1srqt5mHBz5eQfFX/m8ey+vtTGQckTUbkKkzNsD8+lXXdb+zUaIdHISbr
GiftFZuI8kVp8WHsYIFsl80MPIRRqQTMKjKDbt8Sghz7lZf7Uhfz8ZiFmwFeoxhNipBe/2tNEqbN
KGOMtsvae2tp/E1qEhzGr9PWeWRFWtIwMWJFQqR9nPMwd6jLQhFYPFY9gEfornKlKTtTAH1c1n7u
s//DvuU4O7/iTumMUkpWCjZJsg8JTh+6qSTymNjeoVOL/ZhNkbbFGN7cjC1PnvdtXFA2cHNhbwzJ
S9c2yUqrK/NQ2oAr9fo+MqWEUZmR7cMgTOme2YzG7jsuf8oNJTMaxWXh9+UoIgDpWrNwzFo2K+/B
RNLyXCCr3HS1VRmXZMhKmGZh8ay2jD/qoMFncN4Mi3zla1714KeTuOX+Y8w3C3RGE4ef3MbZMWCm
Z8Vesg0gBl17srwn0xs2y9YYt/Z1WataS4ZmhW9bbII5dpadkpG+QGry9j8PXs4nSrWR51Pfj13O
TVqexsvObsDdOvQ1qjE1xdv6oVwyVumLZ0LAJkqAIjksf0lk23dkLgXB27B77JqMCC9/kQEX36V2
eYDslJn6S5GGX4JoSr+FU/Qiqlww7B88fqAWClBMCB/mA0KeE4+hXtLV9TaSuXm49L66jKHUMeab
Vca2doXGm/g5sKqUtvDcn0MpSJiw/anC2k6tSDdWOJV7xuPWA2niW00LtS+F7sWQ+XztomlBcfHL
mofQ3NAG06Xgxnq05czfm2HVbcqeDqeOvi3tpJ6D9ZRgfS4aefYA8Pq1xvD/kiSMK3rFLr6odvRM
NVEHPk7VDyRypdWyn0/djbCh/TQzO7d9a9Zbs7ClTwGQlOWABJ+itdpr1QGOd/SQhQRo5gvKvqhc
a5ysM1Wq2rUuOlIyc0PrkfCFmCTdql7tHac0LVdGqts3UU8lBfzLp7rKazBZhf+oMzcofGV87kyz
OI2VgNMzZuOzDYt404RahiKf1rAA4ClhMXRZWitqa0yRPUPzGS4VeH6mJBwVh9O0HX0J6E4bTs9N
1MaujM3KcTnJtP11CyLsQap76cbMcCxdXpj6ir1pB91qOQlzv2TVeJaxB51Vn6sIBsg0Tgg76nnW
FEba489N/Ih+bJaFVx0JLf11c2kNK0IOy7nN7OITlj4h3ZTcoy1I/OuBdwj9Tv+xyqOvm32QS++g
UC4srX9rW86QPH2txYaMJmQfZ56nfyqHugINAdgMoSoh+5gETaca+ySfEWheIeNfZEbHYvT0+3iy
7t73J7ZB1A0lsYUT/S2j6ddlf82QxE1rCs8pjklu0qZonGCWmkgjtiBpYImrMZX9BZ0svgMR+Nau
RVgDBHZtZo15eF/FF8U8LNseyZgt9o6wWHjIAl0R52wEl1iXWMK87ytL4xzKk3T4i7hm3ucrtyOS
do/OguErKrcuCr9WvX9nRl742vXlFkfcPHCK9GuKEXXkFO2VmbEeOHkcQU7wp9d69K5GZfVfcXn5
PlW58qJOYoA+BUhtIOztQCMH5+qZJui6hBkEhVI2zyHZg9vYWQS55tXloGWt1ho8iSwrdZd9UpVz
ohRwjXS5BhmEcAsn8m1p/nme1WNxFeDMvu68dHBscNrUNMb+WjJKcWGOK1M1qSj7zI7aM7otcGR6
UN9LAWNla6q6zxDJrp6PWtGRVn7Wdecho9QvzKvh7M+LZdP3U+UYTCh/5sZmxALB0NLc6arBRIDG
gmAfZSIF3mi2HzEQoWhS5fI3kLq6gx/Un5TZB2xZ2HPFauunZ4zIpeOyaznUCIAPevA0Vz+PNQMc
7hQ92CVRpa9UdfSvatpMuCQZIw5oiTg3kdyt8WDPHvBfUqnx1Pyv2oAEpmYM7XRxsYrBx3zLh3gm
vSni0Q6B7C1Xqnzlx5Xy2QhUMyR1a0iVfia0lethcLbmjYRh6DntpwSAWF+Gm9qUZv4+LWYiIurd
8IF0UUISNYmaHSvpaZjXIqVMT35RNbscp7v3teDf+z605n7dr2VKxlEHyAeb2CjVN/NqYMjyQdJZ
LJvLQteszFi/HwRBT1cxdOBQKzYUN1eK8KYD8ZhYWvKM5Ec9WKKtV6pBSS1cBghUAdEBXRPpjZVo
+H3ODXC3ilVvt9ah9AP7qUpaNzHEgBcHJRJZ342bZRPd1x7HMv0BD5mIdHHLy0B5bvEN5aNm9J2H
tfcZc/DQTfMZhCVp1SZLwuwE/hUtM3jXbTn53a1iT6MbBFRJywnJB22OMPlzrKnpQ7G3sur5565l
zSp7sQpn1zwZYxklTq0TztcWk37ozhDNdFedN5d9y2IqGLk41LZhRWgBgYNMc1sRAHMV8mEAWwtK
9pftad4eah8V07LNU/xf235aPQs5gy2VyZ9k9MNpJWdvTBCBQ2b6V6tAaBDEwrhDK2xsAqsIj4aZ
+ufWmhNOUlM9tnkGZQGC7Gv7NUni/C1T0ZBWlWo9SnR7CAeS5uz3lXrIzTTeJmVb3jHrBCWRlsnX
DmPH5SylK67+SG+FcM9z6Vq3f478qfqv5UlkCYVtqjJhYVvXNZmf068xL2KUQWfJhfdNz+cy+0nz
jymxPmpg3tTar7+m8bT+pLfglCOMvN04PI8qFmxKTfmqpCvhtVWHPY47WMuVnsaILL+EUVXvW3ul
mUW4TYs8uAuyuyRurrnmi4Ms6dqBaAHGIXmRuGHXooARFGUwaxKrXB6hSw2JTNfB5ajUhCW5aZ8V
IYlVM8IJI27XbCk/IZysVZTUNAH2CcrBmMU3pkz1FODiT6oCxCnTPkWvKGe1myl/xPTMRukDKVcl
v4lDkZWdZMVTtmnVPkr2hCGOTwKTmm59RzY1dfsaOyIzuifoAT1a7eurPuL45HWUI4XQio+SbJJy
h8TpZPiBblKUqavewwfJChLX05V8Q6mbvOm9RNtM+rdWqNm+I9SyNomPuzrAzA0RcDzcq4Kxt97u
vSlMdtR8opWZ0A3Feu6AgrVsD68uKeQt1zk5nliHFZyWziCH030PnDiScAkcA575lJHCrlBjc42O
SVojvCs2o2apThz0pO7jplzJgL9wGIBZIvXqlzgHDdcZWbnOfC9zJKlMV6mvFncRakAkBeoZWLJ6
bqgFi5WwhfwfuJBUhgOCY/uIUx6A7ZpCMnKGwX1M0aSbDCohR/zDECGW1R7e2wruIsn8qNlP8NKB
AhSOMRAxiKb2WyqX2gn5zFc/0LZmwJjJKPMoc7xuLA9Ew/3GT0+pJp6GyNAOfiObq1gHE8uoxXcj
xW7wKDRqciwPzOrSE0Xj6amkkx4D4KItFRlV5BX3gSgedL1JD3pIqtoTR8LXV/BLxif63n1gYSKO
v7UVZOdcM6LnSkq2itn3mCeFtZuTjrwViOm6SjhJYKJ+KAKMxnBqk+Mucrqua86tcZiQQaxnauQG
89hzm1jTOcgRqEgmWXFK2E6Fh5upTOXaxhyEfijK6ClPvf7sjQRlY9gMllJ5u3ZUby3mow5dsrUH
jwl8WB3ulahqL8tCNSH0DWWG1VtQIbqCtHDUxhqpnGaeCrKx1x4lymo0AjDxJnaniG3d3pucRj77
paU/UabpWEFwLIliH6RUGvaj3b2k1CmfhTqgjdb4GvFYB5SuYWDLjB5xI/rJVVdRiO9NlrodGMmu
UtV0Q0n7JvflWg1VHi/jMJzlLL1pqF3EBR19LcXYYBhGrVnFWYvhdhqsCVjY28Q38xWw3pUx+F8M
Vev+pltTfo0Z0KtRCqDpio4YnBKF34ouiazZeUw92vcUjNMB0pxxRD+ywj07woomgQKERYXnZFSp
OgQPPfyeE4ycVYt6Qd1y/9zJ2sovk//l3eBGDRjUthVSn0tF818yQgOSc7Xj5/3dZkwM7aGtsC3O
XzsrmEtoxmY1CTt2jAg+hTVYb5oUf2ubZji1vT3tc2FtS9lkBE0Qa8dIZThg6or8qQnNjRKU0LQn
GHptF3xCkSRf6im4xLWpIDXownPaqsm2xX9AXy+TcQz6nqU89By1iB7CtrynT7XXftGn+Dgl+raS
tecwwd4uErCqhBHDyprD3VFrt3xcoFfa0pDXit/t07RW3UCXO3f0lQqHIpOilnmzMoxkXffm0acQ
Cdp96qQDHnjgCd/sJgy2eti8qNkEUK7I73JL2AfVVw59KN1DRIqeYn5DjmLZX9McRJo2tvIRlYjY
ZT7dWS4l0Vb31OoY+etqVtm27Zs+iiu/TmqyqmQ99lAzKy9uT6rcNCg8bVD1cnFsyrY5JykmtIaf
ty6U1tiJZSskaqHcgIyXyCaE+DPW4/T25+//Q8Kb798kqUZfb8m6ijTG/pBem9KWQsshjl6tVK3X
dmz4+6zwqBKrrVstLOKjMSjGGmk1Pun4F7TDQRpr/ZgO1RqxM1y8Pjhrg1yd9DQowC4qn0z8VG80
S9pjpNNJjXiiNgiTIrSdK8QOoVPWSecyBqNUOvLLy5R5n1u5VTeSRx9MWcyjhwz4WLUgMv/8tyq/
jSe46+Z7DyW+UE3T+jCeyGFhmqXuZ98zUx5uusouMFDyRO+SUbmvA5UJSUE8W53vxKLMg1vdiv6m
Fkj5Ndi23G+6qVMUT8wQo6GPdQDw7jLTruzsO6JD9TkfUVPiUGR2EuV4jSkRcgmYXfG6hcevSHR6
8YY7i7kNGM/ixhOfFDmODzEamzbsRpgBPNn//DGpv3UJc2IYAQv9gka+9WOSWJHMeqAmePqu5Mk3
rMWaE9KOBMRZ6iNhBVeyZK7VuDqjAtkyPfP3wagMa+LdaKP73NqEuvoVOn57HnBshU8ySscE4EA0
ZvKq7zv1NPV4U/75bSsf4pjLTxnWvbAtVbHnROkH7YYSM9dE9GR+Dyv6AjnWv9htr65wv4NU4fnl
PjMN9DNT86QHayL7ewje2ufcGvY816n4xQyPEUrRX6SucAjN2ofaHBMnsgDkQ9R3FX5WjJMt5SEs
FXk9BvkOSJG8amr/qFjdisFQeDHqdIWJh7Ef/KleEVa1tr1FILBvEmAfKaaVOATNrOnk2ZOGbGP2
IIEDEtnHEm3puvQ8cCB+2J1MYyTZQ46ZembuhzaPaqeMxq+ZIPEZUC7pxtLYrkd/MDe5bgVMUvNu
VUddSankaG/8VtsEuV7dan2TAiBIzPWAedTGEyJiuGIzlNX9ntDf1FAMp5WrSviN6xWMau3oC1WD
QV1+lYTQz2XC4FOS8JBVLNwrS2r9HTMKRwJl3gN1dPa+F+Fby6CQkqZlYD2Meziwxa6oG6TGhGS2
DCeUAyDXEHLtN1nDW9aLcOnsMHfKm2BvzIk4wVwcC8YQm8NA7OveH9Y9HC3XNvTs3gYNvrO79lWH
55cy4lGVnUK13E1RM4y9ok5i8icjqj1448lWi3gXlL3ijJ0IJ0IpmauXiTviv32jmRLepiVAxV62
g8whrSHdhtmnTKBuwA5BSY+YPjJwzJSV379BvE7v61wYO9HVk9sQn5Z15QbK+uy1Q6lhPjX13zyV
P1QLvf+UBewMk9i8DfvtQwF0K3s296XpfTeqMGCo1WVObEr2JkaetFHksCUj3XUXw9C7i/AVTCYj
/5gn8AHoWzaD6O672fWOssaHlC/lz3ea+qvObXl3JAuoZlJUhAo8QH6dlymymlRpWUSvAwaFOEtg
fdvL+S2/kxzr9LHfqSZmXgVpIrcgtLxJlNrReoTYC82+mIBDRSPeFlqy0RSj3qDHIKoZNultLmf2
Wp4CdTPNU7Es7kO+/kRbi1THii4Pnhu6nL/5c37r70wSKbqNuEIxVFP5OATS1H6a4qGPX/uwvSKR
Vu4VG2l/hZra9RgVrMa2Sm4aCGNoQjpXUUeq7xRLcRudDlvScMquayX/PFgtauHY1BB8Rt292T/Y
ufV19MfiwUff8HfCGPvjyI0PXlPJOmmaZQs6kl+/BUMJ67TGBuBV8vuVMoEp7HPzsUkihkUgQTfG
oA5OIHn5nvokUmFIgO8h+N6YiX3IFEPfLxPHTtbOUj2gTcz2ao8DVd4yt1PwfHB8lKRm09dnTSn2
EUHSrWL5M5yFIiIoZPah6ifZ0bx6i93OtxFV3IsWW4h0muocpV61JQ4eP6RdRYiQzrRph+c/f3N8
pr99Buh/eJCrFl+coRgf7pOqT/Xa8rPsNdF1eYWStr9QDWxj6Nz55j5kmIlLe7xCJ5Od7cm/F03w
5pWT6sayqm8SYfvnZZHbhHYh9wB70FFWUm4VtW18S2/k7QurfsHqdzhJhHutJl2HUnXBuHcAVEF4
lOrGi+C93YjS2oZ83jtb+HinJ5LAiV7XLnH2Epp7rBsSXBPxC4BqkNmaoxcW5a6y9lga7dojR6/F
Qjlifo2Wv+lkiK64UbXoZjLK4wuTxwVxr53nR4HbYk7h1H42Jz+YYk13epo5ozAkzDNSUCkU6FzB
PmSnBudchJ12iVU64Gm0NLwxvZWepDEpV6QorugX84s6PDTNFO6YcvrE6Q2KutOswM22S1yE4Ko7
aY8Mk5B41v1ra7RHu6zwjKFDBjrtkFSMrwnDaGdC0LqOcNZw0pn3bugVlrhldmHMbh8tIw+PJLFy
p4mFvlMCbziM1vg2hK1K1iFTDt7sHOqp2WvQlqAuiGM6wOmHU4EbhFfif9jAkBvo7TY6IxFK5Ah4
yMB95lCo0OcIXNeZDhYnx6GrgFdFyZMhKrwTZ6dX1SLmhmaI2hjlWAdjfRbdGwn65powQHDAiOxh
ivXb2eD+CaH/wauIEefjVyuR/BO9WrkZfOjRFdI6JxphRxAbl4/6vKBC2sEJtDj5XvEVRtFrRR34
Tsn1CwBhcSfadtiZUDt7+KdXNURSOejpt6ytzsKAft5Y/k2Pn9MNUE63VtI7HAryN9PncWdciO2b
z5kyGc5I6uGYyepl0BX1flSC7WgV8U3PHBO21tjsuFWJb/dBj1VNQCUter2dERL6B4PJ87ZI7XXE
0/qI4n08+y2hqsmy6xsfn62/GeWav420TUPRNZ0HhGkr6A0/9E0dDoj86kT7amBT4sbByMgmpS7L
slv6FUYFV8sq+UHWGxXP8MKJfIAnuLevAgwAt0Y4fUuHUN8mMWDzSAdw/Zmoh+mAybL3cTRHqJg5
8Yg74URIMQjINeYs/pnaDCc2sh6XEc9wVI0yab8frZXij2Di0348yfXnOMl2GqLPOxABOUZ1WXuG
QaJvolx5W6g5VI1s8cjQ9vpADkgdmvglrbtkRekYPWsbMDTntfo01DfUxKhbigeoDfXD/NgD1Ypn
X8msrtr7NlIVd+oeUjJf+yEborWcgVAKpux1sFAaGUPXbH2PhFI8/4S9Krx0UTeeQ0O/aaaieh/X
/89f6GT1Qiv7loMVQwzWfNj874c85f//ms/59zG/nvHf5/AbGcn8rfnjUdvX/PIlfa0/HvTLlXn1
H+9u9aX58svGOmvCZrxtX6vx7rVuk+ZflLX5yP/bxv/xulzlYSxe/+sfX76nYbYK66YKvzX/+NE0
6/IBbRg8O//NcZtf4Ufz/Cf81z8ur1+rL3X85T+c9Pqlbv7rH5Kt/5PpEGNdAeNWpkaQ64Gkm5sU
WfwTVIZuaBT/mQQs+alnedUE4OC0f8oyHsvUsdnchEKjqcYgc26S//GvP/gHVu79m/rPmLn5Lvrl
wafLlsBjZA7YmGAtdd7arw//RGtBUnlBd8o60SDHcUuvOoM2Tg9e6KWHZe3n4v99nx9xFdsKTYQ7
81X/j5euRCBtcqIWFWwKLcV1b379vDRIVC8ndYJ8TmeGgvnjntqxWy/p82NiU/Rqqv22tHDKAgn6
EPSAanJ1n029ue40TrcUBQM8dc+16CH0hBotcjDpQZjmJirKxhFf2lbK1jk5MGxcHM1ouy223AAR
ummLfuHBswJU8TxRoT+5jQQMvA3I9pbtDU9fjXuf27Gv8vHgZd05ibonkjx7vLuMsx1VPBTsiGBo
b+5VrcI82JMKp8gJMME+dWTMs1Z++mTaxhfQ5MxeoKKvWiNzi9EwD7rcy26sSi+pQfgspQBp32o9
pEbMDwBcpn3Hc4kQSKup8UYMUubKfg5yzWJal4vG8SwTLRH+8ggDGGQZE+XsI4yfSIEOUW9MEJpu
FIsSGkv2pEb+rjaI0kPqf+tFIJi3ZPcx3AunJTa28nDc21CHEFg8pAstefL5otYm5DDhqatc663d
kHXxStkRaCp0CZNciugoaMWrYhjWqCASFKbf8ZWwN51l546IoNFiGHVC8P5kM8Bwc8Mq1131kBnG
dzAKsitkuTmPoTy4PTreKiiDbdtspjTr15VmP3eRcg/bTN8IUWzBet5OhfXS5SXCEgmVbeaXmcMU
h9xxZRKW7Oo9/i1ni05ZK2PbASfwrQvLcd0P/A5CRXwGkkiapy9goxhPcq/lm5yohSNk9BOt+b/Z
O68dSZV2TV8RW3hzOJg0VGa5dtV1gtriTQCBu/r9QP97rTVLGo3mfKQWgjJdmUkQ8cX3OlJFMqdF
qllgipuCiqDj7dXbUC1uiIKo3iMOtwBZcQlmuMC6FKr3bbJpajR40J12kmbfjUmoqT/aaY+us74p
DjF6lVp3YW57/tqX4uZOe+ofD6QPntcQ41Ny99ruiZXXZk2mn+vSFI1y23zalsaOa4uQcNjojA/j
ipcO9szw6KJ0j6yFFHaReifAYab51FXKlVUuGkQdmUIUwNjWKwEwrp+SY6nDCPJpiO+6iz7uRF8H
tjMPjLY2DWSbiKC2VVYfPXus0231SYIAqy4IzKAeDjFy/c5+7nsmZNiaULsn03nFEu+XqirgodZV
QiuJbGvtYP99axwMBRw0J9Gks9GerStNyZ/FtGDUNb6Yk0HwdtGGS0mKm4ajnJ5W7+TcRqq2fN+q
6Svkwv5ilVvrd2PzjbqlCCA0s4syPrldYgVy5l4pukAPOxK68X3Rug/7/Oq7q+lx09jcTNTyYl4u
IzCfS9KNT8a5em7wZ4eVkv+2y/qV6THawPzPLbKXKJ+9QLHtMZgzvfVBQaXxUW9wuIBQclFUi4ar
0cR/Do6S+rX5Ja/B+nDXei56+6UcFTChJBMBrNjG1+B4EaxxLnCefUaKdJ5NopU0m0iWHKZYD5C4
tDwTTgFkQTya5VNiFEaJ+4b8UfB0mcp2YgIAJHhVWukb+BTX2Ks8CCUytvwLHZnJp6lAaStmmhZD
9VDVVR/mpL7p8mQZs4UskWKm2KhXmVEAr807AprHJU8YGrq4SEGOPW1YQVniO+ngXHDOzQOn/ARi
SHPL6YwQIcw9ddzvjlDnW29dIIIV6FUHxy9s9xWjY9x0K72GkelEltxy3zKe1HwhfnWyEZmW7hop
FmUWArz1BdUmmwlhBeoYdurOAEXzZmKTXndGHaQK+TukBrOzWdGWmN1MNmpyGtwt87XtVweuaU9y
Pg+ELURE1713yRKg7urXqBAY/XQmjAkIPVWQ1YR8YjuCBDvIew07W+yFwKis+tHoc3hw2D2vroFt
DMyMflO+S5O0ya3T9EA3sdfHpiEP9UnmYed6z00SJpOSxtjE9P5I+IzvQJfRFHK8s6Xegkk6lZ+p
xLtlxIhJ00D4n9Cyg++9yfmG6BtP0uKnXqvXBLebfiNsRbObiYdO+SXm6Y0Jia8W08mTMPqz9mfX
zk8sBrc9PdAvMiZd2govnoriHvGGV6xtSOhUTrK43yDRzuysxqaGulMff6/JKuOhzD4W49BdJilC
OtrbabTH38UyLoHiuuHoOuYtt7q3xtKi0snZwCm5DG3Kdea2aiEy3P29jbVBWAfWXyW922Ek7BYf
MOrzHGq3xadboZV2FPvRsKwaeVvW3jNT+z4v2F6u6w1rPnnNprW5TclpTNPB9/TqszaaGg0b8LKx
8Zhq8/XZTZpPQm0UPynYghI26FubrZ/I16Al19XYViV3rOrQfeDvggOOUVpsqkdkxUn9y8sB8krM
syeHMlrdzAcQqjZq3OXrOJfqLjX8BqwfwPcg3tWRvzuvdnzdzEm5tLfbNuQva/3Z3eEbFiDH3ETg
kKFJhqn926pommJb5XeTPoVJ1vMxWc4r/+VZyJJJb1aL55wEL1/T01s5C1KYZQYm5OGMX2fexSwx
BG910nZWWH5CrA/u+Dp3VBnt0IdT5zlEQ3pVoPI8+ULC0crb6RHNw94SJjaETFHP1AE/7e6tFmz7
iLH97U1aMMyqOI+UdJiM0Of1sC+bhmENh3rC3h6hmto7wjf7qae66N1AUxAqD1oVumKYApuJLa3z
hzxtlRMa64p4u0jnBdNcmJ6pIwffWrI89Bri9Qym42jI58voLt8SQl2wmRyc02TMv1JcZVq0Ybii
hy0WqHpR5Gdo67gvzq7tj5XZsdh7mP5o4KdiMdugwu5Hq/YSzx0viWKXN0WtH9rBfVpHfaaDUHuh
TNXIsRUtlLXphXD6ITDW48VY6vM6qmOAh6UGOWro6TF1obqyMcSOh/XbyoqgcMUvKZkwDKN1QycH
u2Yuw3CKnfCjsAwGihCLb5I2dB6dGguyrPM1rXGIpCXfV10KHIeM+pezGuWNpgNz0UWd858Nd5KO
0Ep9hReks9JbhbCMhe9CI3l2euPkWuRxWorOY6To0SpW6zxvrKxd6kRFUeo+ilbfmzcIB+sgTqra
6CGGI1ArzdpvrUV9wVW18+nbj6fe1voznhCvBPuVN0vp9FM7UDCYtrwzBqhBqqsg9SsSacLwbKaf
zlD+3Ar1+9A7HxJkTrRUF0pmKd8F4E+0SteK+wIfo5X1PbKs9ZPS5QW5jeQD94nx0dvI3GnbVQs6
fACS6ae5eJGCWUjIpI5FR8WhX7Mza9gc2WxiG0P+0He7BBJQo9ozxjMuFESnut2LVQR5Yl1dQcfZ
bPoGZz/3To5eGxYaCzlypAmKSaNyu1Pi8xyakIUqAjE4fViJHBRoRUFVzfUTnS9inh0oL+Rj1KTf
UNOnmzJ9VBbrqe1psFVZetEMs72odOiACgMdyfgpy6BgjMmYPxYtjhtbq1uBo2RwbJR6CtRO4+Ft
BRBqRmVjkLEWFBCdmJTz7qYW6XSaSvFLxZvqYShw/TzOpD4/7b0MUtIWykZnpsuERohqAbI+/L0v
iAOV81yuN9OS1mPm8GCDE1/WYpXXmWWTFhSJelD+lIgi/XFBK3113L1sRwLgs3PEv6vN1EBJEzLw
JB3SqbNO827LY67JhYXiRpDw+FChpLjgiP6yFlNyWeBp0ld34sUZCVVYxBbjavNaTfgNeLB8rkkh
1M+1azwXGs5w+BxEhKNg3lY40aoJf1rpDcpuKe4ice81E4nU2tvQburzAsfGICHgJg3765hbCE7N
JLmUC7Ftw+Y+1J34YHkdkR+Nc9HrVwSUG1kjW070HTYULhq5yIPdeM512wZdh9A/u1sRS1v5oNb0
7BN2FqdmyokSULUvI/7zVG6kp9bz44xh+1ODTDfBN2hzKU5b4kHiej9sM4ZWx+FfX3PL6keeUnGg
3Jnizp1YFlOZpDVE6XKOj6+qHRFZLfNZtwfkwuOZY/Kp4B//fT3VOTQb8lgNT1fhwNWriGD2/i7U
je3apsghPg5tnQL8GZP+kArjWz4aEqWuKXF3EEMfe169nxKKE/+5HsW3tDO2yB6gBmklOQTskKrl
kpOQ0kO5jo9vHAf4ziE4urxI/HKmByZy62IVJRY9kDkxUNLbuEZmSmLmfkriqhtJbfiSwRmMzcpt
/nGYh/E/X1sV5UWYFlw0nKUCmeKKb29JGx//x3FQmdjZgOBovP+3fx+mHn2GNhE/tqx4bx1/IVFU
vPGO07+/6Jn5pdXV9TwNOR5d1AXw5GSyBsdp76Xkw2qQnSqehuzoHYz6/5wmWt3EoswXDHoQOE0p
b8wclS0agSQwgVBOJTqu2JMJQrdMgbCLnYsaaCId2fGr7DdE2o1xm+Bb5MhMhhmWTPFxgAHUxvaN
4BWyw8uNijFRQcn0gru036rjbMEeQaNr7xus2nGvL7sNe05htp91xCltgbk4b5IZPDIqtYtty+3i
tpNbe1lRwWPco15YF0ScGbqIy6biBh/Xeq8I4ln17WIoRrBATY5HYfXxcWb2pbxYjiTOZO7jYT8c
Z1U/mtGoL1+n/Uch5Y1jncW5Zvxn8B1nZKTzvqelWQOiAcrgGG0ptY4WHW+cm7QPREIaCscoo3x/
x3uYbiw9a+kuc41OpdDsc1pmmK/sB2syu7gzOxHDHoxnlYiL40vbBt/JYxvql80nC0ESA79pcPja
R5C2nx2XjYkCcTHkTwuY5OSt44sYjZQadh+Z9JcJ7vpzul+vWZGHpVcjk1REE3upwlgY9tPj+jgc
lxgQE8HbN14DaZZteL5vxFScYdnEJadj4ChsGaIsqd+yzG5xH9rfwfGGjveyvEoU6bEwipp70mDb
7OvO1MVMEx2+t01ztiHACbENsQOvIe5zEjYu5AswleivljlrFQLYcoyLdhzZB3AoeVDCvi00NGSM
9ePAM/2fs9UeeS9/Xx/fJg+ZL3pTOUfeyh75r9+z1VLd6Abz/4xSr/u3f/1v22DU10EFSF14b8Jk
3P05NYUHXQgL6T9fLKYMtXpPOuA/fnIaKhEv++E4O357guUd0L1ZcYpnSOiFjDrLri/HleoxaI4z
z+jf4Bw50XHVl7TaIjVVkfBiMwHbqsnDAl9A36Cc/fMb1n72r0tba84eMBAMBzap/t//vWEMSlia
Xfnnsz0+VmDuIT4+6uMw7x/635f/+pGs3ejvk7wESYHPhDYTw7DVEjVS0t6+ODQ82Wab9VObMXku
mpjpn+Gw6Q/77OJYkpF5nIpVv6MGsU/e8kyMJ4w/Msri5JicvH1eco9T2rgi3ARrwti+KMfdlPtN
+8fpts95bs9OOs+ms3dMkizhTJUtphmX0iT/HNFTbNiTG3WK+oWlr4v/fvnHZb7/xHF2HLJOfN1m
aSAVYD5SIErFE1MWY/iv62QG8HalQgQe70zsh+OM1LlomfT8Qpu4D+FWA0L/9U2CBhe/oweFT/bK
Dm+l97fPLzxAWX85ThfFAHJ03DGo9sm3BuaIi/3suFzSnh1onRcyHqtv2axN18nsJfM2B4NVn7lp
P5017Asz/9+DcB+TdipFfIxJi/7bSZvN53+M7+MUiICsn9l2g+OyMzLY5pr28I+fO0a2OmqPmqUY
p38M/uNn/v4buI+rAeEiu+MSfxevMJ6nZqGCzU3kBccLPH5lsIm8Dhbb6Ughn7ewGDLcW4p99cv3
hzzbz/51eXzDIKb+D83j/yMy/xdEhiYCQP7/GZD5X33JHPlt+Ccg8+d3/oPHuN5/2YAx0HsIHdM1
fHr+wmM887/gAXi2rYOxWi60jr/wGMP+L4ATzXQ1KBMWySf81n/wGAOoRtP4aZcve+6O4vw/4DM6
+Tb/Oz6Duwr/0CxgBWAROP1vYoLIhW52utxtOFwXxxH2u2k9PGS59bkynfyKjztxV7b5w9hOzhDY
8GCuttfjTAgYS3gEYLy9fnB34ahXZWQ2ApOQvgwFWEk/eZpxbymzr8Yml0g3sMvOcloA0DPVFQRe
ryfalR75mdL5gn54YboqogwkGH9SNx7hWq2Ws93DDDefEzxr16+01TrBB6SUQNrQldp38HJcIYeb
2uRIx2t18UenoEukGXhOts7vEozmA+2DYNbNEDVt9lRZyaUa6JLDp97pP1iYFYtq4dhFCp9mLliz
Qc9l7n42G0+/7mB6Wb/jHZ996rrNfnCFu0Lhpbs24deAn9z2XOSFRn9jU8PhJbPn8Yb/0Oar6Fn4
NErv0mJClZfFNW+L/HnDXpJWL+oAvVierPbJ09z2hDKyiDy11mgA0qg3a1qLqWx/NZbzK3GM6gyX
4Y1EbLrwc0PMxvawbhtNSuADwm+mxH/UJqj4rYw7L8Glqh/uw4R1r46U2SnWz3Otf6gV2wibOvvi
oXeOAIxN8mzAdGxYaadt/g1142nsk+eqKJNQUBOcTWpuP58gTPZ1fSlljqHUvBsnqt6T45nsjAbi
FwAAmGe1L0lb5tHYqD0bK8qiNKePYItTYk2nWqDbp9EKxW627pbmnkgsPReeG0+tIU5dVtX+UhV4
NfZLetZKtybITuDUtyKpSS3vY2c1li96ApPyGQ203ZE2OTfvrVq+suRfnaF7710JbZcsxMdEcWCe
jOoWbh5RevSzHvVUxB5QVGDbWbXvGN+FciG6JP00FGen2UI9bX4UUMHhMb+Oo9+4a3GBeM2kay3v
mduqIDZaMNe0dWtVe5qJzVjtTruM5LOrsFVOVQ+iTtP0Jw3KTx5qPJC9vnJZ5ys8fAzN+WYuNJtd
mINsSZZAWO03Z0Igmc5lEyaukvh7ROEF9ci9btdy3xwlD2pBFFxSRvjPoXPBmtdfhPlV7fJfm97X
IfRVOvSdeZpB/UaTdl7VoQuhM1+sSsHLTb9Nempdy+RZKWAqevX6Vhg6u2X7jGFmONPV82GGeq9O
PbE9+GXhzvw6LBa4VYWXcJNeimYAU4OuAasv4wPVX4bZ/VBBgYg+t4QenBpetS/xPUSQNgeLtJ/7
EvuANtAGLwfIos0uyuJhMomzNwriJpPsR4n6yTdNl/mjI9peN97NwoLKjzo/aD37pHWwjbWSNrO1
c7Fx9pyb19aeJ6JdJ/tMZ/xzBkrW2LBvFh7ojNZup5pf28oJ0OjB4El9D+jG32Xu8533hIL2rmFo
VfDEQaMhDV0Hp3EQM1nQLhtPy/1lIgW8ggGoY5qiQA2fKufFVLzITGdQN1lcFlNIVmkN8nUPVqfW
P/QJoQ6ums8CllVEkMjHVEGEk+ozUQFEatXNnoYtDq4XqpC5mX8rxoYtRyW+WhLtO3s+Q+mL2FXM
94EQp0ez76/JV2EvMwVBZscmCJgx5vKSL2vpa6P1myQn6N/Vkjykr6BRBBwnQvlg6jHuvT+rpnBP
dVGYERn0PDrEUbZYPFI3C8IxVUQHSUWmEFk5i5e+HWgSawDD3HQh8k49YueNTPtmfV0WQ90fyvmK
aZRfzIlxL1yl4d30Q2gwQI0Jnas+WsGKeS5YX5tcnKzV/HrbReVkZzOX5ciT8+V9xsgeQiqtXsX5
bub33up/4iuQIv4s/c2hV9QOoL99pms05v3F26pTLYsnoyQtcS3pptkpLes6KZSLW6a+NqjetWjY
X/OoABCAH/W7wmtEG4ntKU0i/D38CvsFZB/p3EJRdvGCs1vS2Ije9EoCvUTlTEEnJ+S+nvsgkTDj
IKuEQ6lMpyLR6RnQIlfuq7puoZGDUeQLYtVOs2OnRn+92kN1XixGRrsgNB7umZvqRJdkXehWfX5a
jEI5j+saaZ5pMqAzqNkZxivVnKWnUdSfE7qLLGZLMOLgGxnJzN58sm0cWwrg7py/QMf/pNe68m3R
KoKX94RWG4kEwVgkMyzd1zx3XMDN8XERrYiWYXlTZIU1inxTxmYIKpdomrZRgkylZdtlmRtYWmlD
3n/q0xSkol6ZlBvDCHIoDmQlYYphM+PBeOqXEh48wUGolLENNqzPbpt+FrbiRGLq8b6B2xZiOWX4
RdJ2p3yl317Kxwol0pmotjScbYX9QUrAYz5/Ktp++7y5lwFWfCiNnDjEEvLEjCClkBfd5fMZG9p7
9nRxV0l3fBFPzYR/v+XFqTEIQjicu90qrIh2HicuhpINh7LLL3M+54jGvc+TnX1CeX4iusYH6j6r
poHUuKNnWeS8VJlyZzc4o7ph4a/JtIvlUnXG75m/SneWFQhjIvFZuCwvWPQmYbfxg92mOITO0yJI
dGCj9QNGNk82HFFfYSKBEZUrl5y8ExQkPYEoo1+VyQqiY7+nAsVYv8zXLdcQjEB+XVo4Fr26BknP
g9yqaOQ6md2Twr7laz3eBmsKRhXj1CbBqSYX31akhIX+0CSOlvqd+dsziI7X1lObZcOnDCdT7MmZ
c0EGFjIcUVp4kEuRpOuIu+/QB/EKwDtuMe7JZlwQH9poXcAc8bkJc+ld8Bv95Y1f6sIygx57tUCd
oaOPWCguVX0FFU8ixVmfrSe5MvBK7KvpE+D5MLNAzwp2SExmYdF3CONQz5eyzM/6noVEBhpzi/m9
50EMcR9/m7DWATHA3VpWdri9Oer4vrYmQdCJ+9xSvQEcr/Dj97hzq/TetUJ0J6E7VEBz+bFQFEDq
fdXG8FVcXVX12PmU3D9zigCNk9Coh7dNMdQzkO3dwcaSn/woCL0+qfUvXZQAuoAhRCBck7n6ZpZ1
Gw4dK2lTpgSPOUxWQz4UF+zs8WXzXnTdWwKrohKEDfRl3XuhzoAPTLPRUFPFQF6NCt+EJ2yFfKxf
i15heEhQ3iRzybDJtDTwxHLdIEpCD4DjaLbJ1XW2PGixRg42j7mLKlD6k3tdDO56uSoMUVSv9HqN
0JtyeevIyAsxL9p7jaUe0ty7SM/zgtroJl8jnalCkQoJpz8hWXlkXVoipzXWMHXskRHJAK2a5Itu
wsmRH6dl8oIE0O6OvCLJCuCzBvYDbvRvliO6qLEJb3OH5U/NVZJUu84uH3UxMGqTeFCQbXfQrSE3
XWrSCTvDKa4zpH/QHAF5kNCkqEejoGmEFBeWkYcYaplh0oHjZk/ePKWsYCsvSaivW9VdxqR/zXKy
/qwNbkgxbKHgJvTDeMW88ssgx/WqEf91Kpqk2hOWKSVmh4a0QAwhvelSjch1SJsIbW5mUC+2h342
ra62qdJefauoXUCviGDVl366O5vzrmGETyMe+UiTfs83GekTkKdWuM15KRtWt2p5WCVe0CtbDmgO
029tILMGI8Y2wlIJWuuMKgdsbC/bTMpNSs0Ekf/Uzsbj/Hs2um9rZp9Ea9xJfEIhWSHOyqTxJtzm
IsvRDM1ijDvksExu7okSEbuA1gt2Kjei+NMwd/C3aL6yGZKoj7LtFWvXJazqvjgRORhbw/KxxF82
XDrMqazRbKJ+cQ12HYLYN3XC7dEpX4eW6d1Sig+bM1lhMWJa5o2U4Fj7fstVFUBjLzdxFCxR8+cV
/OzFFnQkrs7PPY2J9gzIptLwnCBjcGd8qStCFeufWwZCZE0dMgrXfWDnqn5c56uVk2nUNv0pb4cf
1ErvVHrNgrdo25oywsYpJNnPifpVDhHZUij/AU5bPU38kbzIIFMs2K82hKzdLpthndQomlS2LeCm
6y1d1d3cz77LpCVYdE5+bPbcnvBVhynVGFFT1HYwQG4aXYW8KVyCsRPLJhBzCH7BmmUUX9X4ZMI+
s7bJZYrD7ZCMvYeSB/DaG/oTYjULt97xC2Je+spT8V4PM5ohpbsbGx3fGh9v37Ia9EqSABQWxhe5
Fncl8+QVtIvhgQOvKgGSjH679J3xG7OSD5NgKrW1Oxp2toiQozHc96KqVJ/S4aTmzgh5e7g19m7l
1BskyWEKM639DUbiVSnV/OwK4zPUlw5Efm5JBCBJhzV0YxfmO9ODrT9NKbVEquq0vBc7SHs1j9Zx
C1NL+YHzNG2oPW9rMqOhrLuoZSCfgM3CXhnOZa58L2YN5wqLyPAE3RV0GWoSNjtaJNHXnnQ1jen7
s5kfV0TaqEb9QcC2oqhlPdcyzc8oxIISpzjIwbUv4FKwW3WLgOX0t+s6jxkgDux679yW3QLN0Pua
m/oXTU3GD56jvKoN+i9EV8ClRBGkn5yGO1fmyXxK2bI3K3sT8Wri8R54G5CHYyd2mAKg62r3TSth
rth56Z3sgSqr2KC4mRL7zLb86DnTjQiH/tJK86PiYU7U9StQjm9K9WNRGP6wQCsUsged1bIHVeYQ
HmvonZ4rPq+rQV9+Hbsoza3vymB9woSH266/eVZdhFnRs+5RRhkamnGtieYZ5EDr2vUkSjucKjsu
y7QP5YDmJrNMbCc1DFbbryPOiUGbq9NJn9/nPGsfWqaCnOQ4/Hz1D+6yBJWKtt5E0qeSt5PbNnxP
9VkdXCecNkRcsgwXaywjYseyoC1+NGn2BY6BdcPy+74piO9YLxftt6f070CNNIrVk9lv4gyPHFwT
ZxS9huyWaPIGaZhcUotnOMMDTeM1+lJ3kVKgqqcFkVzT4bkp3+dxJf9zHjpEksWjo84/ZfNbn6FR
tPgg+6qUWDOUU2DNsxXhb0+X0mzCjRzzcBvB71DiIpqC1Dm0j449Jy8JEtnMgfJXQlD1hYYYSbp3
OFoRuzclgjvLE+rigJTs6v0B/5ORXaUr4GjNqyQlVNphW423EREgcyo9qiFDkeiqH3VIX1fX2L7U
iAuVMgnqgsmlTbR7WY/6zry72oVWhNMM/wQu0+5s1z0me12SJuybjKq507E1z6O7asyn6udu8j71
Bk+aPX4m0W47Gbb+Y25TvlAwlk1xm10qB4mP5d2mq2Xp6b3u6o+TyhSVk+elkl4XpHXxYUHYB3uJ
tkxQVOmHin4te7EVJhGtobFbZ4aTqhMOlr+Vujq8ahkMy6KZv23wNoaiu+Je/WYbS3AfvfFDvmUf
N1Ru3FEmsBxviQOgHCT3+s/pcV3UP0tCtK5KPhYXQe+964GKjoNmu2ebZ+58XB3YqtCa8eyayTMy
72CtHehhWYOUnMDNEz4MT1OOaN6v5XWoTe16wFzWCuLHaAKSmCv3PNJ7O2dazkwGinhsJl20G6cq
XYwgIxvvJZsF3obz78YYsJrU7D5K9ex5cPTPcuhT6G3TLnOgdJimlWwYaf2Y8YfILPl9rsjgxg/L
J6O2QWeDM5Yq7Z4Wx4yFSZ64vLKFiUlgLjSm/Q/bWa62stGwsCQzmmZFfNJNpNVgXppePu2Pq595
pKaA/jtQUVV1fjYS567MNjUk5ngheWJX4o9oAmk5Wzr1Ygzj+poo6Cv6IZqgv70qlvjBVNT4qWET
XlTH5Vy92/P8iEviHLaKGvRl+qg7D6Bgn2bDLc9bLslW3YGxjqHduXWUefoG5+o915ja8XcgDK1y
4cG6+muFbDgcne4ry8ODpo6xKIrBrwtc1FyL1OUOF0mb9J1z32le6FTuYznaX71Of4NX9iq6Dglj
N/2Qiyd8+Ot5W8NxtjV5LgSOGMhDAMsqppWNpC/fDjGiy9Vn6fV3bZ1S32kdjf4s1gaNBolcDI8O
7IyLVTUfNiWiJHuZLKU8Az8qtFmnt9rIAsfY843ruoxn+HZVDjNZGKe+yTCysYC6XLHhCliVqMqM
R9PQb2SWYjy+w7wzrB1/2aHyAwc9ENHjcEC5xv4jxyXClAEp/tLgugXaOy81rlWu8qOrScpBk/s0
MJTOx1Ui6k9D7X7PJ7omSPiHEAs+uduoA8DjnhibqqszyQyBW4G44hdkxGOsLn0XN95MV2Z2Q2MR
bwfAPm8ecC01ZBfDP4LdZtrMVPvLUhY4rfnG3m9ztI1GCF8bpxVY15kz9HWpQZxU+d6a2wsZpfyx
HRk8DjXsQD6Uv641bpRa2Nn1eInHYW0WPrc/z7N+MWmn42CRPoxG4Z1EGh58AHjk4G8TANGpR1KR
DnqxBQcszW5TXEf3y/EwGuD6OIb1F6wWW14hn4J2AJB/TvnbGCTTIE3dWoJnpXhQN/X5eMdQAvBf
Oj6H47rJPIxo9fXVMuR3D86JzGifzAN315KIZjORw7aSy0y4tkk5xX4Mm1SAcjZj6Ryb3nid8xLf
oR3ZPF7pH9x8v0TYvQVkdaVBv7/E46X3RvUmWK1YYuC7eLoMpD2ZCMHN8dIkbYTyAC0/thDszOXL
OCTmaTlwzqWugVUPTojiec1JNN7rQQeZVhMlYDudqcGYE2p4CResJmlLAZmu9aKcDXvo5wAd2oOK
wfOD1kt2ZEsGXL7Td9QUhfrYO3ZYbyto3MF2Of7OlvbsZapNY+IALz4gfIDAoFUG/WIrpq0GNBfX
7rJXGMf8W2Y6VJJmIMPsuIUdLX/hUY3uHIik+B82xN+UCMIYfm+kjKH3PtgDKQ1mV60ufx6Vv/gP
ug29njrdgY8N70Z2bg7jYaefePwyWTaDE8K7k4x8I8F5iBCEQhq7G09klu2VJJ2MHYb1q06lHteV
9ejSKTjhKDXFx8Fw+jayRh55h5Ta2OiEy5g3FicokHSz9A4p/W5mm3GL84FSnc1VG8gqOZdLkT8s
LGyhNrLrOR7G49Dt/JbjLEOyehmJqVL6Bn6HtaPLqQBtPg7bPjR+oOtkldVka8RptxhwuT6pDc5I
x33Qd+rRnztCN8fVlR/KZLEVtPPvYvbWG1u97QaPEX4pbvrnVN0+LboFep/XT6viGndS6oy7yLOT
VPT1NAzZZ9ViS7dgwPPne1qvnC2I51dnaa1btdP6N0WN3I4NU01H4oat9+etyu3z8QNkYg0POqnB
x/e0er4NdoL2ZWTOEMoZJ9v1jAcS6Y4z5Hgf07TpbPCgIeNo6kc0SWTLesNloBuqTUTY+fhMZndh
0YOwFklEQ7m/q7YL6V59oLdAB7enSNL3F632YFydsk1BTaFxzxa2pcrEpWJu3z08GURhyNvomA/T
0FxK7LukV9G+aLQGR6XfrdSym42BGfko1B1btpbXvC8uxCGpp2Jk9zzPq7niVqhrWKsI/T710gnJ
U819s6xuWSk2CP54nZLIfhrZYvmOq3wVqcNuqqDL2dYPMK/d1pd9IsJusV5Ub4DmtdTv3Uq3x1Kr
Nym2ObI6BoM2uz/yvsa4u6XrMEzFWWLsEqi33O1IX7Hzm2bp3YMkk9LXSSANbW0o2J5kKbgmKsQA
K5H64e+Dg324b7ikFzfJDWuh3YPOe6Fxi/IX66zqoYaj2cptpAZJYcrnLHW7w4a16rgCDooeH2cm
gmxF0+2LqlY1Hv9u9efguDQ5PYviTDq/ltXJw8xCkk1Mkt+uqR6jmYPwvZ+J/XCc/f2NbOj0eEka
BOAgpsHxDfW/2TuP5caxdUu/SkfPUQG/gUFP6EVKlJRSpZsg0pTgvcfT97c3s5JKnapT93R0R9xB
DxIJJ5IggW3Wv0xkM/qrnHxzPU+9ijrZNuL3Lfj6rtY1F/6D6R5NrDgK6nKsEtCsHWY72mSaMx4b
HUUNe6+LBkn+ZbNoULSVRPisjcFiiDaJY9F1OtkysicBJz+Gge4dye9Jd2NOrCJhKxkjwhmHUiQY
OGEOTfcVcMXmBQwcl8a9PwYRNqc8MX5lbekK+F3aI8kA2lGn47ypaFUVzSbX7AxQfnTXIkzHkwG3
0U5GIixzBpNGMN5ItxyEAmm5c2gFpDDlmxPpPN7thxghEOgKAq/uo1XWPF5eh9lo+xwTqARM638Y
Uy9YZxCc+R4PwK04ywfR96wi0GESGUTTsaL01mzNNncVhnm00uyzMd4leGA7KUja4Dbo6M3s26TX
9dbiK8ua9psvqHl7HW7j1nPif4SeHW5iB5pNZ8+/02WbK+F35noeQbrK5kkQB7TCQw/kRPLrcgH3
2t7jDf0c6RnUys5z1kyPtkhzPmQtOkULewS4znSytHgOaoi2rfgWHOC2InnwWpxEskhW2KLnIf8c
54NHu3ZvzVq59nSYR6amb6o8IPZLPuzlVrezLe1gdWMUE+hQzWAB1Z6RICFpSAI9e9JXoXF56mUq
k5lhC8+4QI76Lat6ERr0bFMc3Dp5sGaSBk2C6qipdF/pGcadZ95n2nSkjv+AKHk/JtHHeqbG5mfP
HYVTbizKWe6qGYvnRhApGcRpCDuaO4CWcu/7kwujdMJhOUjusUm7H0AXi6nhO8LBta1KEOMMb5ut
3tonFF6A/SvHlFa91XzGIYzC/nPbxUgbLBMicNPxBAfbhgnu2qw7wNtFh2UcfOrIKE3ielvW+c2E
FYT0lMboeSXyCD1efc5Kqjnag2ZWOIdS8vazxzrYdD0RdV1QnF3DXxmYJUST/30QxbkOEkoKQ/wF
4sZ26rd9ZQ30aCSDeuk6ba0tHGR4+IaFUqxZazPSLeRwY78Bjdj03rA3gPzKRFvZfrV1bPMWIBAl
n6ffjcGw7xHnDJa+pQpxC3xum9M5eyF+6YBf6O+B03ybquXOg8efjuEJbcJ7yPtPhnsbCOc7IQcp
Nkgr8L+nCeEek5v0pp785DRr7rRBLmyvlsEycJJlodbUArsz8zR7tKV5lHyuFgPjBiHFZ/YS7SAh
fDCdoESAhRXQ5EcRlfVolcsmgJpDzTPeQwZrk8e+Pvgeo7dphgmLJxnUrsYf5eCM7bYVyyYuGXWP
ZufDHO+ndQLC2I+2jPOj5R3D1PoUMfZYZd1MS8lYjXCT/gBWwY/ZSapqIxcmzC+8hmZUk2bb4NAs
zr2WbGJJg0VY1xwNn3ls7BYegALzcLXAP+axJe1jVymCaKwIoZ5VLet2+uouOgrNnEmMkDOOYagO
XiDmfVSR3TIjLc0U+1kdnO6TNs+OIK7V0ZALfH6ZCOT60K1zoOZ1XidQT2JUsQnPShGZJJySW7cS
Bc9wajR4lbk6PzwFuhUsh/VQQDGlCfbXQ+SMJjgYhtfjpBdUdN3xGMpFzpTnqH+25Hi7W7Qnr+BK
Ck12eeqkJqdgECHzjSTltpWUWyZrsB/VKq7sSP2brZFmwRZnkg/m2DGdyOOG0aIjr3i6jB4pBtk9
rAwtE1Z/mqQazOxzoHg5QrUkj3ywS+Yz1+3CcG70Mez2PmppVGk/3z6RaxT2qHTTtkhWep5iCeHW
aPOgKUqKMfvUmlpoJlFOPPqMj/zpyFBFHCaBfVS2fLLstmPmWrx3BiM+0RcYQHCATCUmIMeitHAl
7HtMZ2Mg4UEWCyX7GvO2I1BgfwwFMXRz7FAEcg16I7kIFx7YUJv2BdjwUS2cSCZwaMmhU1fYLmWx
yRjygAQk5roLNWAsI4l3cWX9nmk0i9spm0YMI8tmUzU67XQ/aNwAjLWZezHdiN1w25Kf9oOwqAiM
Y+c/KQra/22y3t8ZI/ziuPC3Hgv/De0ThGvh//T3ZL01QUTNl+/la7Le5W9+kPWwg/qNmrDnk6Ls
4pEmTXx+mif4v8H50gWhDKZj+Trv9Kd5ggEjj/oPfwlvGEM660rWc3/DrNIkyQ6GnyUM3f9PyHp8
jF+5eronQM8p8QmPEjVA3RuzEh3jQj0g/+iUNUiRhOSPjpLB6vxcu+xTHO1kjgn1HtW6Outfjk0B
JQN0kuBE8lWur6c21aI0aEBBiIHmR/+BwGDSX9oxe6TI0mFNzVwrVbTUtm1xrQk9EhzkzlixVOWi
wpgIFro6qSkSFPPqmDor+/XUVy93Pef6Smpt0rBNb/rxEypHSmw/3+bNu46gyjT3Pw+rtTfnXD5Z
qwkAOH+KN9dzCnQsWBIgPsu6m0owIWsDeCb4PdDg4uapk2ssux+1Vy2E2/6ynVJWOaojcKlgQjp4
Vcq/VruyAZsK41mtX09Um2pxPfNyuvzDV2/wV4ff7AsLrA3b1IX0FK4QFVY311dSa7h13Am9ZsYj
QaEJig1qN7mqFoTa/lhTmyZB1AhP6EYvh3vpIrT4Lbpm+QVff8U3P6raLNTvDy1mwU0XKnOnWM2N
DRgGE78mOZSSNxQdyuSKCa1uwlLSoxtJlFYnqn1q7fJ36pY2Jc3agG+t7tNZ7VOHc8nLlgRttcVc
Aod1Sd9+9bdq1YTn7UrCt9q63vxq8/Ki8gOSQ02c93mUJHJb8cnVqlrEI3TzPvtSyCZ+vjDRJTNd
qYRwHIatLjdtSV6fJY1dKWaE4rar1Q6+exkSBwD0XyCJLiBRSGGJWjD16hmvAisYQR8fBKIytV8h
Z2pNT4M9PC59rwDBQLLyL6jgddtqSmubucUnheCphRINqTUF7YFAA7JKhBOAkxyZyttesMmQcocU
DFwwtYvYylOSArQFCjFTmFqooLRXq1b8ODnM3Np5qnHC+ym0umiuPFU4qKfhxskf3NB3drWj36nL
odPlqVWrnhJGZPjtwQXEKqAwhZljAx3iVZC4B9SIvr69fnzslsAdpCriiicpfFNtqoWCP9Uaw+E7
Jk3eTqFLIO1SirMAWODKyLeQ5zb2H3P7qL6FROog1Jp6N73XZiiAYF1y0Db7MeOShcSNqECgN43i
TwA0jCUW6lC221QptNVM5m54Sy3WRAWQlJ604D+Xz2VgWI4SjTu0xIh1rT6U+k1srcGeHfhQ7VK/
0PW3CnZLBWyaBQuNPK4p7yvG3bvLZiY/85xAlmoCWbzVTYYeQYjuDWUFc4L3/lSHu9EmOY9AsL0S
Eqpjas02TJwNsgxtNEMyJee6aLimivqv0hHWkdZuDSRWnhrhKTmXhdKI+aMcZqptEpSeDOkKfkHL
BwsoWa0qaFOteW0e7/0mvFWlKKXgSrtw4ouR408F9IcNvE93ZGTqQFXUtag9znKh1q6b3sK0iYnJ
i9rV9+EnD2B8G5U9t4TCYj0YuDsrXO6u8GwEc2cPHxD9qvehsjPaezn+VBfrXUSUP7fxiZcGW1p1
kUmqK7xcphpSK8Vk1RnmDfEVVwBXXeUVwK2kIsweht3kNcE+hsm+1u0hXqsrV5crlKrtom1TO0jC
kw4p5kEBuP1E4mpvJnCBr/erujvKtCUqwIUTZbVSoHV5gmWJwUeRk0eWQfHozwIEcqRzjS/ZTqkC
4QLTDP9chECXa+Ew2Ve/SunVI4jS8KA0c1cl50VCp9R0SoDpGDZM92WAwa76+qt8TvfIqdAgEOyg
vkB8HizU+CZm+ELe80r9mosUHwaMA4h6+1MRGxTzZ0E6387sneSkFm6WUucrdeyZo9zeWOQO469B
76hUjGpNeCE3aZE20w0qdANLNeZYnkuiILq6Ks8nbgf4W0DhLIYJ3pwExRGXGfTfCJp+CGUv23bd
AZD7EY93aGzcquFRUze4kvapxYKzHXI4uFIrU4H3qhh0rWB1eAtkqxL4oytjejwAeXVzq7XrZseE
fVvqY0+IIjYo82Ic1SIMjQ/OABFikTUSXTadaiGkddV1n9osl8KHEiePqHPU4eum2mclYbQ3Z/ek
tghVksiNfOnLqtr76nUuqx4gq9vR7rnzoO2atr415TxezeBNeOI3evtYmq6MahKQnGTcJFYl4bp0
fMo/8Oc3ZoX6NJNDSbATRkFGwbzQljsvq+o4jco9fht440q7KSU/HGVZplGaTLV6lStWP4WLGqPm
1zJHdaJSPQ6PFnmOx+tfqr1q84c2EpbkqkJnxdBEloOUekqdpN4oQra+MmOnYFopHzx1uFTjGbUa
qeGllGIpFZbaTPORH+G6rU68bl4O52rcrM5Uf5SpJ+b6mur86+bl8Jt3u6jB1EkOJPN911cXRZja
9epTXk68vIaom4CMJc+kQk2nX06y02tHOj21HZg2tPWA2ojapxa9PHrdXDwpR5Z/rNauf6s2+6WO
jpmzUht2KOhY1aruuAuginwpzZbdrVq97L2+zvWt6BH1dZgByaqj6v3Un/zVya9e8Xr4zUdUf/zq
9eVVqH1TTEvhxQf0tz+gG4XfXJGcN5sWbpFrEBeHWT44jymrvrWsXl0XtpM328CZv6tdkIzo3n05
NLue8mZTHfjbfaSQppB1U32lzrPUeOHNa13e5S+P9/CbyYutZZCF/MQ/L1R9drWvVY2UWr2eow43
llQrX3bKS72e4xhISgbAvWq0YGDXMjf4x6urL2/UOn5yYYz5Tkvdp6oqpINHP+DSIgd5BBHfRSGc
HSUFdeSE45UW9qoPvexsCiOQOLVJx/RTMKtOwvi/PF5eUr2I2lZHLjvVtj5jJ2QUC7VobJAjj1SO
atQ1JrINZr8ZlmnE6XTbugEt8hppZu9Qjd7WsoaKS4sD/UQaGEz2Mj4ZU7sRc90eBhtdTm80Ou0V
j4MtK5W9GksuchRpEipGQbuRBFlDLwk18e2jv+j2Ua1Fde5c1ux4EHum+uhX/oTpLrhZAj9wjTt/
A28aN9o1WV8m7X+uRnyTEvkrfb/COEPZf6udrtZq68FsbSx2jXemLNlnekhAcRx5sBw6jBGkEcsk
Fz1WsDdxBydK2hYoUa1ay+FJw5czCLIo9GMnF6MIlmPbWAbuT85XhaIpXe11ofa5jBA2lmEhyPAw
sdKWetyWLXUek0QNUhhdB7eE5OPSeN42V92xJ3titYCbP9yU5QddjSQVSulIfFF9MWpNLdSBrALQ
74agWCus87LAXY46qbcLVHvaqZZZlekV2puoVbUXpeB5tuFSYOkyHH3AfGwsYq43bObD25MN2Vqr
P1NH1Bo2SbiFSdYC3KrrIv91Ux1Q+7DhL1eaPzlE2OIeEvgzYGNiF/y+ULjVvusBtTbJr8qfSCJT
Wm31+6q16wKO+I/fXO1TmxA/5XxATgDU9mVt6R+jZe536WW2II+qA+qGUedJwLxzbQOvRLpcpSjH
MaI4XjcvAvNITfZa2fvWqF0lDY5VdWoUQ0wK9Nlfvzops+J9HHdb/MOCvY88qD1MkkngSeqAT+WI
wZGBNXPqxgT/VaSKjQKXh8Gq+lu1QGUpNW8e1PyppVOQhhpqQXQZZQT0Y5tB77Gtkc0PScV0Ltc2
LDf0aVuhFFv1iPmOGTR+/BbHo8LMsbcZj9fNXlFWrttqTZ2jzlabVQDd4v8JWPu3OOwvaO3fQbr/
HcFaxMv/HqzFC/1bF5PR8wteq/7sB14rjN+Eh7e/K0zLlXAtkTA/8Fph/Sagbei6JTzbwNoUW9o/
8VpAXschlIPKFtViSzrStn+a3f6Grhr8A7s4YZgeGUT/gbjakzJtOLdzWBbSztexPQia+POYCLmF
A8PiTYwLcSLov5FnHppMR1YT4HEZ1rd2LGLprYw5dNd97LQXgsjfeToxWBUJDdsC5h4OeG6LADWz
GXUSETh4xYeqtO/1znv2Bi89YqlOZk39MvXZ7eDhliZN8OIyg5wbo1fWCjjsCD5mzHsIt8UMTgzY
pkHl3hPyCUjrwm0vFtRSPdJFYzkbkfZIvmy8RtfxpZ3S3wUiz8xA/aeH4x1IRL4SD/rWCUYUFVKC
VAvSOolEWKEKvh1HitTGl8QoKqRwqPwmGY2D9i+2H/35HQSW52YkmWOh5sskPSLf2HWSryQz3bdu
dDc2we3UgXrpuGkZ0FPgAywYwsKZqobm4xJVz1FQvhsIo26zZj/zULeUMZECive2FT30In1Bkcbc
0qk+ZmX8gos+zlglX7NwzUe3ck6NYzBr4XtKQz5zKJqPdrmtYPlYuUm0TrvFYv7c+ZSVDZuZsn0e
/AQRCbRFg/JburRY6BbfLTTTTePdxDpfW9AyrbP4kyRwED/7wRZymLUSWbplIn5nphqO80SjQoXB
xsUmPi6v13rNZ8AYy4Lxlx10WNPIRKXGEycO3buxJ/dzILpvQcPfxcOCrVyircsxP8VFjtQ7MNuV
q+4UrUXZvXwmAhD+e1Mhe4BIimvQjVu7mPSl9uMiIBNUCH3lCyc2ZFn1awet9t2uENvzPVSZxbBn
8j4kPRXJNsFjFmriY4tQ2gGhg0u9jqXYOyVC5MYZaT3xuW3tlgpjO56J/4Y8CL+2V2rQyuWHX8Lf
QSKo7one21DzfmktkrGypDiUxATHgluHf/vOax0kHC3JFKX40HTecPKz8FuQIaPqGv85ETiCxOFd
aOG5mKF6huUHjpUk6PuTZWej3qWZnx+0wfhmNt9IftfemcjAjMyPsNsiWdeKNrXvBmsnONq41O0a
IeIDVURyBiwwEj7r6IibIaCEj/ZXPSwB5IO1Hg3bpcambNFfKjHoG2O2HmFUxChs/Od6Cj9gd3Qm
wNFMoXXnuvM4xA2WnUaIzVBB3iDenxtbGojWBZdZ7YhzjdZzUE03kjYyBGuGwuhgCvOd33XNKnzH
rL9b6744mzglrD1AtD7z/wjoM+P8XWVajFznfWbrL8ggcIxGE7cK6/QmiwAvcsc5Iwl+mXwkGNiL
eysKnR+c8RChqAjslCdB/2BIWDhwptVgIN21m1t75BYRAxqVnMoHCqcGTewYfjQwQdx0pYs9Xd0i
KWqbj2PiGivthsoOPKKMR0zjoYNVsq+r/DZA/buKrWdiojDOJsgmNJbjkn5NQReR769NHFFXPZ9C
N8IXu8FNcdzZS/wcL9POSI0HCGHYaeL3it8aY4Aoh6ZT5jc1LtNsBNBdRUp0MsddL/mKfJ4svMn3
IBkFH4smmg89PyGRKc9mY2lrclpRbxLAWKEBWcU1lraZS3tqoaVch5KE7owZsa/tR5Hyvq7Ao4K2
dh+1RC3TeqauQC1fPRSV5Mu1nrGrc8RYVZp/1WjI1klX3yD65Y8Ec8CS0azZOtsqrHWEKdaq0hF/
NZnxrveIKyYvDJ0cVMe1WSG4GpsZMYspn9m+gg0fi/OE3d8a/8AvZum/mJN0ziKLtY3qiQzQmaTk
KtiXtnaCaDbtMcJ4SKPl2ODrtSWImqyZ6H3b0hwRFSqZRdZtPEKhL+A7beoWzqrf2TtkrwWdQXpn
8UVAJ/DuQtwEYjRQfmw9aTb6744IUG+xV6A25UZP0heL/KN1pBXlDubBedT4BQfbaddF6CJWLDCp
JHP6d70nDs4zIA3hyHCn5w0QSY/UXc+JI/RRIbLGHJmiyjZEebwfA4wJpnTYDgbBWkOKefho+w/U
YHe2da/l/BRaUNyaJKgClDPKM7CbrRJkJ9mTNfJrpc7HsRtzdOLpsiurxt/Xc/W1IuUOpMh5Huh8
164FZRAwEkKiidrQ5naRbQnE6EdMr5NN6HfvoHk96U3/HabJ740LFd6D2gZwGmKP/F3d5ZN/6FJo
GEkzUKzajzbJtnmLeWolyvuY/HNUNTS3hd3c1BY8BtVhQU+PceXjg8L3DdZDi/I88C10H0781Rqq
+2nuvsCmfomQ+ZDZ+Qlct0YrmX2Hq4ckwOr8dWjm+9w2nS1i4pugJQLQ85l7Zjopk7jSQpyFZj05
+5rWfg76Gy0kujow3fMyirsRV0CEGLTAwWCu6yjY9hhfMziin1r0P7D9eu8tKOSjbH7E4XQmr6T+
FPeLIHOazkgzUPVak6GvhMuzvAxNQ+eUnTXsG9ZLgTJBJPkXxMEfmko/Gkuxiif6yZSHTdf/cGxc
T71g+twFpIGndoarX/iFKIBhPVS3zvgp6sps0zROuwqMWkqiO0qoLo0NKX43PpVchvhdsTMgoWIK
q28aDBc1Jr2UuI0OLhWNzyi053ZYaCo8TGGC3nwc+mZd99O0g5o0790J8wlkIhCcLD1bo1mspwA7
PpQ2wcBFjJgTYmOMcHm2BSYyZ0vwu2Y4xOUiI3xDdoc8PJb0P/iYydEXVdDVpBn7IaZB1ELteZm7
j1O6pHhmIzgrGhpbx37EgnATG3qEcTI9ZWTdOR2izjRh2KA51ZM2ci2Rf2e1QBgUw/RNhNHwbSvn
0Vp0lkOXuDLvRAufV5jGeV70j+rO8a0S+h5kMU8jPK/Q3K2YNJiydHEI9t0UlSuRMSj67sch+BAn
OXI6p16FZxzyUm4kJpfOJLrNFCHuwaly0yVC+lUEqwQjAsyLobHExR/eaGBC5biorfXgS9c72KUP
Eaz6AHn8qqzF+5zAmG2qMcxyU0pmUORA5XFFHpJdZ9jv+MqLA+aa3akzpx+Lei67UzMOkKznBpVq
syVBxD9aRrv3OgxTGIF/imoSZVKY3m0LiZTBMazUBtPAscw+ZPq0ocQkX+0dJJwvoXCSnVdVWN8E
Ddh42LK4bOsQozfFAKPQrJbgGJXZPcYXExYD+pMniWfVTNHLkIB1KeAgh8k27o1hpeq3jiQDKS78
taaLnKo/Brs5bPuja38df7L5kfaXa3fG/LInqPWU5t697eJFdLGE9KC+N/gYIlJpT77ZIPDtdq5H
5Wahtj219tnII2OvE5lC6HUQbRClJgbJCL2/z81iDyUd/aEqJKvC8ZRnvzuNn+1qdaCGebGG1qgx
8sZscumM8Ah/O66x/UnQc/AkBctNTHSS1zfpKSrOuNbp28IM4dnPBvkHbkc8UYTpexbUDNrb8BYK
w62GVSZ0c8tF54kYxrctiNT2hGKhWzVF8RQ4f7hTETy1C5kQrT98K8tmuI2EPtwuj1nknqvaouaU
ASbxLr+70ecKdvjRCpxVTCXmJoNUBrDGDeO1+oT8JNCMtVpNMQrnvRCMygOgFmAJvVhwWU+eEslv
UxVWtZYJSHEiPAkIBKeEtEYixcUnfOWgT3Kzrpfe/Sh04tlK07COY4Sgx9UtNALXbXPCmMMtou+5
pBFSzIN0e1m1MQSaBW5H6IcFJq3Qrg0tcHNiiv1TPrbxhmEOtYHJW8gGNG+pmGokIgOGhg6cW7ll
jjHTKT+Eazd5Q7UZSGI6qUUrD182x+o9irVg55aYGTJRgQqbd+MJZZ9BPCGgjS7c4QRlkLkhum+y
fuPx1g0isbJMx17NTXjOF90hv9F3TnVeuJe1wG7EBo9Sa6X2qVP6OsAMcjmSnGBv1R44T87JLQoe
3gZFbt/qd4ZFkM+YDHCmtVM16c2ntAmKjefo7nkMkIYNfj+cxnp072ZNw8GfUfhij08xgtZzlzun
YoSWXFtjdqpFbzxrbeHjReSGe7WJidAZm/pqi0mxJuFW8xlhmHHbLhMhxwOxirORExnte+Gmi60R
hmmIYEKkj6ljptQnpk95LyhrYxO6zQoGCJTRGZ670LR7vu1IuM+v8IUf2TX/o+jzhzIuuvZ//U/j
1ygoR87WCTH0oHJxs2Cv9iZgNvM1qqpl0x+6vC32pmQNRy9xSiqTVXjPqIaZOOhMSwYAYzum9/o/
eX/bICPO9SCa6W/QAlzIzNnvqv6AHfXvzlKfG8FgkomgFaffGeybLdqI3oXtbSz/kCwoiWNvgArb
JQkLLzqE+2SScvxVtjKDf430yaI/ZDPzRDlhbHv/ecpmYxXa83qx9YMeteH/dxX8L+U8eZ71b10F
N39kX8YvzR+vga/L3/wJfDnwFLEGNIjNpCHT3VfAlwMmJuhASXezOQAk9QP3svzfuLcBxXzLBhmz
JFr2A/eyvN9s2zB4tF2HdG6mK/8J7oW74Zvbydcd1zA8Mm498DR4k7/eTikmsImx+PVhSEsM3Cg7
LcaAG7frUY2NgmNMGOKWGyteYRwgCyfa4G4pIhUHY0DtkWOkRfYahs+YnxBRryGMTWwHpJgA9Zlk
5JMDLWe1Q8LbbUluDU9DgbsVhqnM1gZzM5Zmd2rzBqt/jMNbEga08LPnVi1uKh2GES7BgLFHhdrS
GPwbdfRFx6li3wpaPmJcbxiQgXvYzglhfxHpNnxoL9zGc/kH09Nlb7dyNMIlrlM4gkPRfrQn51xW
XJbB+LTPPoOXeZvA7vcToT+beYaC5kfi/WzppDpEwdkjpWlL2T3dNibuGEHDxGEJdJjhzj5gTv9U
JtlJD5lVab3TrYcgWk7uHEJNRrst4vquMZxgO3v09jnly15fgMe7eme36YMZhp/dIDOevLiX7kS3
QZI3R+SKJAvMz2Ts4FvELAihNYYGqJ/qtZ1Q55pqOe4P9U+L3q68giHsYjpP42hWW6rE6VMQik9x
xQT3zmrc6mbs2mjb2MYfSyHGdSKqM/ZUxtoH/QffbzcmgcvQpOPPPaE2IWEESdqgKsqNaT3HXbd1
Rwz7SSKnBoT5fLfjHnpJR0a8VgVQ0STdk5qXuAa//U43u/c58TybZaLVdZbwFGHmPnjhd6TI0aoI
iEMxIvOxGcxHJ+3bte+nETYx0QCGVq5299jnnJFvjhs9TF8o/GwycVzIEwXHLNG8xQlBOu5zEBCj
IVq3XrfNfKKHXnZ+UpMt7SAxQcOySV0qck6SP0S8Ebp8TDlEd0eMIyiHaT4WBPLMlrglJ++O0NFi
FU3F08B0mygCHfMRctQRYCRwwYphxfjyJvXCR9PLb8s5v3X0r02VP+DscsRQAW15gONfkvCjpHP4
GSTrZq4YbWkwQcB+LOsxndPPtUPvIMryqU9zUrKK7H0KwARIlHfYblhRRKCWLlWJ2gG/zWEdo0Co
gnvYwveTFWwDwbA5DbhyIlpWroNGqe37VQWDcpcPBBBpNQhkr4c9JciDFWrVNp/gDvQgR0OH8VTO
M04yyXQox9HeubU49EzN1742TjcDk9EwByYxJqvYw/6q1tAP5IRxvkEh/uwaTJ4RltXMSfKXxAMO
i04tnkPb0jfuA1vD/ZP0sh6x7d3sPfVNO967TX6b6wgrl+rJ1Wak+EG28/G4LIwmem9VyJrG+AW3
vSDPQT5G5wAM7UGG6mqAZv+QzE/YfLTbbGJaaad06tGdyDAkwLJrjdIg3ncZiT+6X5XrNk8YfqUY
T1uU3pNcByWsa3/jUlltU5qatBnim+prg5nog3O2sgg1r6WdwX+jXSXbNg11OHLYMCHY+8M8ktgQ
6sO7PBYaEkmU20ypcZ02vVV3RCa7NkTTbAIXJaetje12dOvHmsL1LVaBuHgwTlzV3RxuI6toCDqr
7H1O5jZeYNLaJntHSKV9YO681lN8tIKU4broO6DSSL/3h8XfBT64GVncQRw9lVG9AKwVT3hY1MSL
5C/4buK6t4QFdinGNxEftZwp1vgUYIo14GiiU9vDtSP0jQdRE+JCdvJ5mB9NKzl1qEVXlhW5azRm
Gy/QvyXxEG9y03m/mMVTHFJ+G/DAXTt94J4wChGnZBpIsCeSaPDycIeIt19lTKpPlbnku5EPYNVd
cyJutWFsDdsNC/7vQ8qcMJh31jy9TwzHW7kGdjyD4+2tsOsOcx8/iqlFQWZgLlMG5OUBIrsn04R7
XfXhhrFkIxt+05h66E8TtjgZnASEsd1hIfDVho+3Tsn/oSpTE3iSZWvCOKObDHFWmY7OvvfGiUaH
dhTa5yLB7WZdSPVvbrUvpgAUJ21TO1Gx1k5x1jrI/80HrXAYKQ8xCJYmXfiyOj9FWU/iXsLbaUCO
h2Jczh2lk4PWlKhoZx1zpRxV3ZLjic1gOar99Ba3ow9+vyR7YC3/NA91dSBq7K5MUJkkxYxnbmO7
m7iz3cunaORHUZ+nXl4ikYij2mDGMR240S6fsojS6ZT2UlcHlLww80H26jAxUqt1jFlc997xy+UY
utZzifX4Ruujw8wwEtK0+TjJEjglp0HNuERrHdVaIWdhtjYDvyVkHUMKfMkdIOFyruFTJR+HjL2B
m+2zul/WjWmD2cz2Q1jY6Xb2lzul9ApRtd8YIElMClERastdPYGy/v/i638laFQ6PjP6+3upzA6l
TPz9y+sB6I+/+TEC9fTfGEF6TKMdw1GjzB+FV0/8RinWdaTuBb2Lsq7+cwCKUEZnpum5Jt35JZv0
xwDUtH9zqOHiZ60zDTFdlC//QeFVhc6/ns74LvIYyzYQ3bCqy5Hu6+lMiFJu8aqyJ74vI/WJOIJ7
ov6SU1vV97iQweXEZXUf51p6S9eMZYNZl1BEU0ypHuxqiaCb9metwzXQq3CDEOQ+3MreER04yHpf
tDedMdy1Tu0dYMjUez8a/mk2+CY21ZFFYyrajMUpK7uUbn69hLoOF5rtqdvr/FR0y1SWtNwEJWfg
W5gmjNDaXPW++C5KLfsPZ6KXN/eZ6usCAgWT4V/fHNbXYNAGdfumjhjplvs6QzBH9tKWQd64wkXv
vnKhsae4vQWkyl/mhVAV/iY19s1MXL0/P5tvuYJ7zJayrte/32JMKUZLdrfPvfbBskcCP0dIqNKq
IhchtHYUrDGjuThv0SrgG/jqXv8rJAAGwOvp8OX9uXqb2xullffm+kk77tPM4ct3nC5aUwl4F+Jm
s7Jmx1jpNm6OltXRo3jxtwZwZz3OGIjn4OEAbnQG2O802j98JX/9iWjc5cOFw/ybb6QDxQ2sqpPe
KTTxRjJF28LAiuofLvwNYYELd0weF2RmNjatzCN//eLb0LPw3guYuCwGUy2vpN6NacT7imC/1O1C
DFCK4Ly0INPmYBz6URsfRNNgYSZqE09IO9pnk+ueErIM/jOIQn00g/bBZOLKLfk2R9ipB9OKjK7f
t/V3EVADcLXoG7HDeLYFz7Gt65j+JtU/3An/+rU7Jl6fAGzYvhv/MpENInB8zyrxToJSQm9Pnlal
++X233/tf/Wtm7bpEyyi+zZp5L9+67rXmomRplxaSAV+8biMpqQCkVlG/Q/30RugR32Lr9/qzQ/s
2nhAh3h47vEg9yk0w/ftk+9VklYrS0BNmKmbx4Su//sLtN4AAuptES+6jgUuwQ38pkGeoxQofOSB
NgXxHxHWxAc/109dLPIdgw2MFfz7iJCyu6oan/EjSQivwwgYs7JVpYkUba9jbUfMlDHqMjF2FgGf
29zhGultvH4grnhKb2sC7PDO9IctcacvTWgtey0wMTKByVA04UsLWeIwpw+NV2IonxJqZsxmfEuk
QNg9Gr322a6d+PAPVy6/0FddkbxyS7cFJCXHE+a/3LZeG7omZlndPjO7dGdM8aPV4YkThVwVhoqP
nY4f3kgemxj85zazseqx54exGMRmmpwBzPqJpIIahqqPV58gac8ryZ9EQLQJY2rRAzeLOQz6qsXx
b5055RmX2UPFuLGuwTYW07p1TDu5m9pvcc4INMTS8xB8pNyF7XnS32pm8uHfX7Jh/GvfxTXTd8nG
Cv8A1T2/QhMTP3PTxcm6PeWjfEsUIjBy8sdUgpu2uFgmZQpk72lrqPjToZBunprzIh369S7eVUui
3Ybl9yLlf13/JB27N1idfYoCfNJjaVVJaMfO7f83Ze+13LbSRVs/EaoQGumWmWISle0blGRbQCPH
Rnj6M0D/9e9v2z7edW5YFGWTFEE0eq0155g2zYLWARmZuk8kcu18/SPWvOg5G0Df9+4tA61DmcFq
1pKfthQBNCq9zQ6Z3+Ab0fidiLProLyrX5TPsDGMBLEORq6FZ7knsyVnDyu+GA7xBBXWilwTCCeO
205dw7J/RrOSDMznioyM1kI86rr97NnpYx3b9s53NCQGebduFcyRgm1yAkmgFpq7mVwibQuz5zoq
5Au6Eg/Qmtcyx/TCZ4t0iM5VF3osKFKp7r2x/zaWBHBqZQ5HPKwyPrtF6ia4cu9djAuZtoMJ+yR0
GkWIri9hLw9JI7LNUD5XkoHKKJhvFiq9E3rVLggGSMjUqMmCVNqDUbgQm/xvUW1/K9z63hZPToE0
h6TPr6bhPIlJvEHECGft6j6jHYmwxyJW0+NJatU9O6EHydOmcMaySXvcIJgVrvwljcb/+Fb9vnAB
t2PXylIsfMd1f1lBhia0O7vnPOpw55XZsPVUAk1dDk/BQLMNlcEySKH4/v27/MdXJb6FNqvtzheC
f6/Mfs23w59mZJn+0lj9tSvSzw712jBpz7VIXhPfefv7K/46hWDB8GjReq7hG77vCPOX3ik5DCrX
0o69lwAKNacCjkP8WGtts67fbVdNax82WQtavbSn+7+/+O8nLiYwc96e+75uWb9mwYQd/aReFfy5
bvFW1uYmHk1tL6ZEA5HB2Kzdudp3rWd29vfXNazfVkleWDge+1yLxJtfj26Gq53SlM9ZdO7Z5wxb
WxkpmWk4DnsGYe8ZNcPSVoRypNF0BsvMzDFP3x31AunR+K938/tVn3dDkJhHs9xARvrLUUdMNhlO
6Te0b9kF6fOyEZY3/irBH97Imdk3xrlhCMp0pLgkkHUxQcfrLOqfCodhrs2Y/++fkPmnQ8N+mMaG
YVsGrf1/fxOrCpAgToFmayKEXaapti5nuTbesJcyHD9V0ztQeotgQXEect1LXzOreBjdYM6ON74k
A/x44PvtHfaHEYG4IZB60IzkuK5aPXwyYvPUAvs8sxVRWygW5Oxmp2pWa4oAyGnCU//9T7pta/59
aSTGCAEuFaHlU6v9shcJhabBBreaLZHH/hb7c9idDTfI1jkOBSQaeAIViJ6lskinhc6d7KZGVIvU
nk/8jGqt0Z13c2Lr4tCEh7Kz6suyXTl+468nIOpun6Yb3UZwlIQBsfXCe9LNgoaeE02rQeCVrP2j
j0ZiZxf8waHYhxaX1QHrKzHgi0LCWPj7n/yHg+iwIWB0I1yTzd683PzPhbFJEwetHSoI0jQ+45K0
e7fccWjvPQyN4GvoZWeoBUUunv7+wuKXlKfbqkJJblgWQ07W0fn3//PKgVGT9OD1zZbQYsImol0E
7MmNMPUhdjyqlmBqOxL7qNfSZZdjQy+iz1hqoI6pNFQntB11AcKqYIDeXyFZ5aBM6IRGc9nHxVs2
VOCU5iq6RQXXph+a1z/XUerdpcAU1ihj2HiRPJSV6MlMm3m6bZYWXtDkDrZEuC4DMuQjOb5PDfne
aSKY3QSNtYKK+9gXzve/fxq37eZv37z/+TR+OcH7Nu1FWIzNNsQNTG97rIkuMcitcrMevzZ8VhYk
Mq8hVziGimflHtYj135WcXv5+3ux/3SJYefP7oDlz3B/XXO9kVCc0e6aLaHgatsTDnQQZvLaBf7a
qYyRiHQ1m8a72aRDVoGeGpdsKJKL65d7X6S7iTd+DAhBWtilTzJ1Ph5cf5ZUTuSTZvPmKs4BNIvk
wzZ5ElkV77Cv1N4P6bsFFYR2PownnvaJ8KR4Nblzdr0q6Cwj71pnnvxM85bACte8tLS6N3bmvGUl
RDXPR0IEJH3Yoj2mcND3YI3YyVgegc26528Gv0MorL9aIniHifPsdDGbitJfu2312rUN/MNIHmUF
YKgOv3ukh979x2f7+1UFZIvBaNOxSc7+daDPqBNdR8w67onkHV9jgQJdhzYxUUz8/ZX+sOWlF4Zh
gJg3BulINf59flUBomM3sFmec3vdKYC9nTeIfdI230wLxS7xwSvX7NqFk894/hBeezZSyQfs65dJ
WqxK1/tOaLPcTuXggK6v43UhN4EDJOrvb/UP3zdQNaaDNYHNBYXtv99pGxL4hlKw2eZROI8ESD6P
3+Ea3w+aDatIfjYuqeV/f83bpuWXE46OHyAcOIiWzZD53y/qK60ZpORLbqjujECPEYe2QpG9mhz3
CJS7XZpOU24039rRZXgwA29vNsikMdOSm1WI+8Gq21UUtQrWLRvNSY5P0kA9o/3XFuj3eo0DaXPp
xFPiit8sG7JrlR0plobeK9qVXrrg6BI3QnWfyCXp7p9//2T+eEWgRMJqQruNTt+/PxiHPLIQhnXD
gOzUt+ZJCF7VzJ0za6S1SLk+wP4a0pX2HxcE4/eK3ANxxGYayQt/rif+/cJxY4SFIcpmm03tKxTP
q+FSHSI3SpbRUF8oVxh/UH8mpB6j5sQjGNvNKlIadThp1ksPssnSgmqv40aZJgajf/9gjN+bIrxB
l+JR52Lp2b+evGDfkRA1CWeUJt45uRmZCmgASdmcqBt/RJLdsRLexgEd77njYylCRu4TgqPaREUW
p5/wvP+/gcH/tTMp/nS82CFzpKhuPfHrF7kNVWBaxNttSQqJN3rGgIgRzz5tpnjF4Ns9Ny0JLcQN
6ZtQ6SED53IP7CBadrGX3Y/ZNjdt+WgNww9yCPvHzgivkK2bc5gffELBDpUXnSdWmmPlVx0hRDbJ
5Ww0zznLsx8bp9Zj2CZ9BKVTOYefKbZwUh9BXTi+em2qU15SIciBDs++adv3dLDfpi4FB2/F7otZ
hd+nSq4TZUTbPo+GU2pwdSG6ojwyd2wqLsV/P4x/+LwwVDkOmx2XvbTxy/c70jw52rlTbVVoL61J
xmsIUqQs5R1RBp39JKPu6mj1Z9z/ZxP7D1sevGGMw3TAWx7akn9/wxGb0e6v3QppcOruYr0TO6kF
AHMCKyEByTH2fV3fKZLeoajQ37SsysZCb/2/11TUUjZanHka8duVocRO0JaeqAjeGC+1yMikTHR9
LXugyG5kvA9ejuq3yI+xMJv/WOv/VEzy4nRzKWJcevm/nOXmxPQZsXK1bd0Rw80Mf/CKj7gMw2MW
ViZR436+DCdAMCokgZFsm78f/j+sMiDRHF8gLTOE7f9y+Nmw5K0f2dU27aYMmtAe4nTsNc0CvbK5
qvX//Isphf5QS7K106GkwUnDFPLLtcZLRNGFk8Frqsz/KMybq6N17geaNhvZ1o9prtKVMVT+k2Z7
Ol/D4Dti8OjgwrnahkPg38faex7r0brLAHX2UgKy763wvjNJ6DJw0ocFCQ+tG0mEJJb27MGmL8fa
xgfSJEctGVy8GS1+paB8NKP0tRnVuHSbOn5vB58BdoPFKs16pgiFzRVQp+zNB/mct2W/lmUW7sg4
tl4TIT5INLPX6CxzznQCM0JjfiJhBO+Jq21jtTRMXX+gm6M9iYDdnNvbLxIs/J72V3AKZAqSBQ/J
va2r+jqZxF10vXVlsFE9tzg9vA5Zq3JePTC/kxH/UPT1695EwiSfXDbyV4I6tdmdhyMvy6m5vSjw
H2LXJ/QqHA9RR5IpuqKXJjdkxA7Qf0MugNbDLWgRmUJccj99YSfT7THVT+fB1FHVdMZd2/pfqUWS
U0lQ19Ejjg+Nq5e/DGP8pNchxj6w+xvfaMcvcypPNrbDuyjslLXDTFawLgnxmXMmx7ErHmPpfjOj
cvqmJ8YVx+SXNpPaJid28DS6nTx1Q/u9HBuyNrqemAgvK7o1MQwT9R4WZAkwEo5oOtUrmdQjWmqi
pHBgIHZNLWLusZocGbm9tlrcbY35p9tDbjR5KLZEtrJ0V565sstzWxTt3Uib5PaQ4ZX2XeuZ23TW
8cbzTQHs5+e922MBgoZGzSAg0qDixLKPtB6d4+3ePzfEd6p12dOT8+wy2+Ac4rJH5Cfa3VGeQjHQ
6wxhT4VBUhyiQcci4GttgSa3/jo4pA6Bm2nvJDzWGTyDcjzL0nWampgFVThdNGL5LqSZmEVQXW6P
MPkbLzKNxc6bkl1RO8c2D+z7f26qvCO8tjXPbtZEK7tJQGbSft81hBawxy3F85BY0a51s23fdgB7
+gDAckJlc4dU52XkCGwil6ipFBHboyD41hhz41WLiuLQRJQUGttkvSy1B6wC2sNQVFeCpVq0Drl2
b9T0jn3ZbgNiwVd2aAdPIZjxu6hBnXr7MaOEPo2YAsCn7WtFZvACVXF/zzYB1HpKakUsu/smWbk6
WCFIAdcq9UF1akO6V2UVLA1w85tYd+KrKFR8pcGk1sOI4mMaHdrvjooOli7VAS89hGdCml/SMU63
ZVG6BMKZwYsTQ2DIRYudZ0JV6AzTyygMWhihmk65FkwvZpIBQjH8a6bX9Uv2NZ0fFE2UktuYczKU
7raiPfBM5Nv46BCGWbtG9VyNdbVqEjQ65WTFa6eY1ZBUphenkdbldo+ta0+tAWa9kRujb9kjxaNV
H91qcjdulXy9KfVdr3XusojIogk8mGiD4qwGhJaM1+qtbUSrjL/lee5RLszEw/Flh8Rh5pbxqGd5
AkH+HgVYs/Yn/mxfBf6zinIH06/nbq2EF4YokBLI2JcnbTSnw1A2m8YkSoGMTqbnwbVVqvsaDuJN
kamFmSi/OL1pnYuG70lhAmPGbtyeGgDIwimj75GDX8kUIXLEQq82RQhGXeEaobBts8cp666jNzhf
MpLc1g1Gwr02aM2bPbxg8s4Q3Yu1VWo0jvNYoa6svC9ddFdhzf7K/HfYDPXU7hotTN5skmWa+XHH
YpeblhDa1MCyanlF8+wgaFmatYnpMMILVk/xSz7Krywk6dccLV1aJo+xWdT3HvGaLxGJbaHMXoau
766WJ0/R+FKKynjCJlJcEG0+hyDvn6FsJee41b7dfkqFlKe8SfNFFhSoWHONo0Hv9cpFBiudEzxi
MQgex1agpIwmcUgZga7K2Kx3Vt61q4kez640jfHZDxwipsDSMm8rxmeMQfgoXf1jIDcFy0LcPHZD
ZJx8IR/qRjWP7XxjzJEjQwEcKAwTsNnKpu1MIspdn5vMqOYf466NH2Verpxe/+rPSQWVN7i73vHf
EPkl1GsO56JJnqsm3J0RJvKj+cGB7ndK6zsuPp64DxyXfpe9qpFInRnLwf2Gv0biWcuYoq8rgqOU
c7Q1DxxyK4mikOF4Cb1qvNzuqYiNTJGk5AZq8WYEXXlfD8heB5CRFyd98aswRLxo+3SoQvOgz1Dr
0qRx4lawph3NIS7G4NrrV/6080k8Oli0uZIyIufGLQ6hkZQHUWY6nN7Y3/ZjvOwSO98wom2upkTT
aEH/O1SmVx4yR/AtdafocrvYFYLfRmTkrmi6Tufbjc3cwEh8fasTT3MUfrX2QiBxZLG9T7I9OFGb
rePqR6Gpb05gcM2h3cUfcPABsHRpVG+oqAndcoe1FMicDR2nj50T3pYX2Z05kjhHGbGwhVxryt9a
VvldJslDkgQoUtNxE07yhzbWWzwfRAL2Yp03gnfBvk8Nzbpwvd2E5WGhgvjYRM1ri+I6MOvvsToK
ruMUMMuhFV8wwD3o2piSGtJd2c6v8gFJiksQ22JUdriq2ENqmTh6Xftqju39RAwY7ZBL6pKZHBHn
VASEFVWYeNzk1YPQLib7m2lGW9HI7WDe4c9jWdM+kcmdkUN+n9ph5t0XmO6wEXWuBxYOsdygt+WS
UShiyLBQa7ebZpA6kd6RH98ZxfTSjc49cX0TLvByn9TT3hrTq8oXoqNkQte5HyCuLOLB2Fj5tG2k
th6VuQUIsLJTRo7uOCdfX0sAIavRrQnSLgWNwGwkZxC8Le5htSpz9sp6clCtwpxTPidJpZZObD/E
QscX1ghgrypgV2DTNg0ywuCl980z0mohJSJlIPnX3A8enHGqVtowGtsmZmcCfmnu9blLVNWcnt4l
jcH/T1PfQp/L9m0D9cdyFLNJ7SKH4V1OzsYuyK3Q65E/yDK+5qV+plWCZdTb5rq5cidqT7+Zvke9
RIOqTLKF+H5xTVJLMsHA2NU41EatwsYOxghFSLGsSuterzESNXYaLxXRzan5ZnbeeWwQ/iiSy9ZJ
lpbEkMfNuoqqM5bMfKMPRo0YUJHBA7sQfIB5tjXqiLwuJXAnE7Giw5Ig3B9aizWq8KxPLbd04pCw
0xDDeE7UdNUbnwrZsM1F4BCxaRJckORtuIOyK1GGAtwNo4pcCal16zlLoHSmkxup7m6IIvypFp6j
vgCZL5+BTrUzQf2OTvtnTkc3zDMw3NkPL44/LbIxFz3O10XHzgIkRr1JMo6xUM0LWMKvlVEiMKgJ
RHwQF6kxjA59rPo9loQBEuRCmrjMvVJHwGDjaYrbA2HDkBfLFR7+9KSCcDOZzjsqjnDRVjbQAYdE
46pTXHYNZ2XEUAKrsT1asUhXsT682Yambd2+v9SlslaSySf2vv7QFVyXSuXuM1MSqzRnMJFTs2+q
7lvOBTAuR3ltx/qiYnT8nYzcVV6VKDn7cTjc7jWzhzYkohIqK6kvtdj2U1ji8rLIA3Mpc+kz2kZZ
HlJPaEhBooOfExFQ6W69xjxPErdO69aL85UiD+PgdWGNyqABuVTYdMJvD3axVR3KNjxaQ08KHJry
g6FhguxLvVrpflIdTOqbcoFb2tzisySVlxesxFj+9PFhBbA5Sz3YejX96QIQ/O29R9mQbyw3/kaH
Xh4IrJcHh9oda2TTrRQSf5arUCdUOGkO9ozVr7JZ9lEP01pJ71wkyc4MsVc0QfahwjInHzip4I11
xaGbP4QkpscP1tZmmKF1h8h2x11BNnDEsB11e7/P8IgyBJr/AUXgnVc7yJudRlt5frcjVgY3fx/o
S8s1m8PtxifU021Mf1drpCHCNN3XrS2QqGVpvkwj5v9V7eUHaWuvtUbIZTP/dHuIEvwoczdeTzWE
j6LKD1MW5QdvmL56Npslq0NYRiOqXHcOuWNFMEFDjedPuWqaYmWUU37g7eX7KeCchz6yjz0u/MSI
HIjDSw/JfM/oo+1kR+0uybs3TwUFjCc8OLebYgLjLXLjJU/DjOWEZMjb43Hqs1Te7vZ2TPwteR9V
PoaHMUmwo8/3/GjaadKhCkL63wij38lSbd26EqTn1NVrVDbD5uePpKWmB75SHTQ1mxCRiCoPphY4
iZi0MW5GzSYYqnhNizD7+bDXCm+RO3G96gHc5ptWWA21BkEBWddpd3WVfAD+DNbMFDxwTiplHVdn
a84JiNyG/Kath0GbUZbeM/HkugY8olulraXtDI44HgeZ7AwquLXZI02fUm0lPd07pXSsTulQwnD0
9XJTaaXJSQ7RsmjcehNGPybPCA40+WbPQF0v63wfO5W+sQOb4tryoNP6E3hwSByC2Z5WUauS+/qt
74DOwRiNl6Pufx/NFgZsNKyTQPJtavMlzucIQuKM3IIvAELydneSomgON7Syc3vUv7Ew1QyevD16
o6zalRGTHU+rQiPCctL1aHd73Ipyg5NiBnTpDlQKBCfz899ubk9/u6f3FmwLP/F+/vbn6/y8vf3X
QjPyZdbBIv754O0/lbe3+8/Tlbg0Vkj1cTX8/+9tuL3527/5+U5gQr/a5uT+fEv//MMoiJz1MIjX
wlRgZ2+vmmj2rrEHLtMhZLqbI/p2L8Vj/j8/3n5xe+yXf4eUI910Xf58e/x204c1wQv/PBW54bCn
h+hyewjk5LSus+KjaXNKZY9sk8wHZ3r78Z+bKaaQLqaKo327y5oOFnwGu3mpdQctv95FVQO5DRLJ
qi6qo9I1cUJD6cxh8s0maeNsO2QGsVyD6y30eSQ3xKMAh9F+DrGBRSg07Blq940LEcJ4FudtUkd7
pPbTCp6Gdd+OBonHQT6cHI9KHJwmLiqaM3XjG1tRwrHtEViZSf8DG72+naKMKaY30b9Hvc/QVeof
HqXLJaLVQZ39mLlf2LFFq5qFHBPx5GJ9saCwCtYeJ0l/NEN7rm3zimAF2ecg01UQBa8FHfuF5hAT
qpOt7bv3tqFviqH6CIYwvQvGqluDM6D6D9rnNKak63CzxcSwYVuR+6ienK3u2495i7iIVPUdpdX9
NFob6RMC2uB+AiBobi2jPaZ12i49/EtLH7Wf5QRYb6BaWT2zWLJjVrXCiKFc7H5ZWn3Ix15VVykC
c1FaFvun8N4qhnszLj4Jj4U5iEmL6+cPpYxgG7UUHp7VrlQj4HhXVBUxU4QBhQWFHc0ieix0xGp2
SHMinabWRlF4RwLYvwzdpdPzhyCp+i2xsqAsQJXdA9X5UHkcAWqvvpdh96S11bju9L5cynw4hHH0
nsUbLatdjuwsS+yIhamjep1V3dYtcv8Q1mgTJHsjI+9xbZk/nDwwdpF6jpBvPYSADBalDI4a+hTi
sfajKlAjWfrR98kVTPwYs1lXEL6OG3wFetTg8nyOy++kRwLNogTeGHYIo8Mu0uUkDYIC9Rk/GdY4
YbA5zWyzpdFg02jqhLaWkZw1rQ53TTD9QOOYnF0Bb1PU3iFTuJJGW/VXC+GZzMpXLS2bg0v8I7MO
4noNURWnVJY7Wwl9PyZyR+vpReMtHGxaH9hUgCtBpRrWk0jFpnDjYNeY5TvVrVoxwym2oWuqi3QW
eseWL9eYjpddGxIG5ZLuxHgTQXrFRDFzKQgLandaYNm6pjvAL+QTBc24lYyJFrCPmkOgruiYfHYm
7A2Y+B+c2nlWJmSTZFyMGoBQTClxl2n7CUH9Ug652GdOXh6xWnElykr2wQkt28BqFhOdRFRR0Rf8
c1zhJ8Lurbiujy39ocZDmUUYdr0s7RB1eu+9DUaZ3nkfSdHVlyrYxkEdLyfbPHchHYZm0OQu0Yuz
biDCULbB0h9FxCCNKts4duNv0b76qygRX/sUJkwjcMBHkv1+xwCXsmI5GfLVGhCXyrwj8L2gcIoK
Nql1mMNBqdKNpqUN3Q8JcRufHm0scClF2d3bZlqvI57Ep8+17zpy6fWm51uTekRMghpJPfOcmoyF
E12wtcc8vAwKFuZUf581YKVWsxnh06Guo6OfTp85o2StkF+0ovzs+kHcdQYWOHbyzjZzkGthLCKv
y884jfj//tDOyXnRt0gGmyG3qzVb7mIVScIpoh4ED/DIinRx5Jx2zUyavt8RnZO3KhFsc+kUwUbU
w7iri2Laxq1MVoHZf5eyGK+sgOhRFGbGuhpI30niCtangiswZc5eo5ozUHwfMmr30KmI2VVswCzd
fBHwrTYZvpY9ZuM5VUzzd6MKDlUX9wCE4uixHazvgX0qynMTM8chXdKaO8Hx/VQY/ikqrGU2ESxk
1BDKb2dRb1U9gVvGxQ1rijhfkcjuulvHGpFlslE+VfMNJtpI2Hdu3rp3rUtGs1bVx8Yvk9PPG5O1
sbX8z6CK2GAxhFjrxGZJ6k16qVu3io5FjlrElrB0GAe6jABpDmIktfukOzQI5w8UlAPOQ+YXWRiA
/LJyIgoyVqp5N2lu7TrcE3KaQu3L0CNoOcbEsF/nLlFvYw74W5ITF3T1YsjfhQG7pLRKyZg8Mlcv
jcqdDXY6xsJDsOwiL9oQuhUic2W11kjlokXU74TevY/5FO3dQPFc2VILfHIEfAIHeHTtEY2wLjvY
Td6MHdLdNj1IKynIy5IbR4bNtz5T30x9WAJl4KqhA1auh9xgnzj+KExrPzrWdkxGh16otxhqrTyi
ct4qdrD3BmCimFoGgBjfSLMD0cU16E2aodhAyXqd2vgUBQw1wj6Lt8xyNL5uGD2yrtiFdL02CKDq
kcwWVlmcnnC/RPiFZiNJfZGPhMbMFwQCm0xz/PqQJ6QamNu8NWc7OGemz3NaLI8X0t4WY3Rhm9pv
Soy1C9xQ8TJLDEDI8TMtb8xH/qbLrYs/eT7KWjelpU7+o1v25z4sGnYMBMwRu0iN5aXjnZ9qS1fr
hvuoObSYr3G+e5eEHWCYavW1tspvMvH50gmVnIakeUuqWG7JryTkrlMbm67Zmn0ycYUFwria7A/S
7I1TJKhCCvhLfdEnB8I1GBmwaK/CUEybvlb4/AZzPdKpX9qony8Q/9aNpR6MKUQ/F1fQcWdLjCql
sR6/YOnIHhQDpFUMNmvp5nm+LGh5bQqBjoyQxuOARnyvwuR7b4TlEuwBydx+woAntT7S1De3oq9Z
Y+l17Yx6Ctat28MRbOo9fZlxb8/Em6Z28SSTaYZxdUKcNHxotm8dqjb2j1B0icZAU4koymTYNvjF
AtRIe6YVoB+TtFoa4I7uK0ENG4zmxfCLwcN6X8T3V1Ax8A8Zr+5CG6wBq60OSs0ZzB3OrZrw8AdV
W9ljmYarlIyGezQK+SPa+GTjYW5eGd2XugvKJzuOu9MQyS+cbtVTC5jogM4kX/jBp6ni7E12qjro
pQbhZP4RgVq2ah0zubNUMeyjlB5D5ZLZMfTGpybTg1e269ofVqqy3bdsxL+JFo8uiUutOhbDBQd/
jb2hpSaglWQHcbwzzapfuUY/XSw+5oUdi2yf5mwhR55o62vphuTfr/ag9mnsqWvpROGZmem5Hcrs
SabdjhaUgSos/YSioKCw1OFGZNj22wsO1PxY9R80JJpTAriaiRrSyogk+TgDXERwJQQAOex1o+k4
u3TsGxp0mZhhFv7ecJsh6mG2xbZzrHRw6apnSELxkoeB3FkzWTJgm3KLW9XNb9Lr1vaocCWnobEW
MqDADdqvplWcHTMrzrZBuzDAA7+3m2kPF28zSMxKyThttDJy7lVsb8VoOWQd1zvV9g+2sNvzGNfY
Uk1DbUiJNwni5eoaABhEQhdtobX4x7RiD9vnb7UZEQZC8xJxo7/LSvPDbXVr78fEBFszr2WwAByQ
iH3LS06ZN0GcBIXTeeKYDeEPrHU0RF23Xyfx5EC36bepXjj7FoTyJkzbbiYadcDPBBfcYEzpJwxi
ZxUbIK6QDuo+vihWXUMa9lVK217oQeaSLR+LjZnTESHAG86rOa4dKayl3jfdbgL7tEfKs5+i1Fyl
XoqsipWir52NRatqZReERNWJPS6cYHyJKsM+WDgWSI2ciWVD5m9yr06XQyPLRyPN1oQmoBFF3bIt
nSyGVuBLzOEZ6xbtcaIwmnHlMngz9GbPijQg/XAUjQ8VPXgiWujIqhvb/2GIQO2VRWe4sexFO0o2
fT3x0CZV9rIksWdDKrlY6ZnQ1qaAqpBo4ybrIC7O9edhmkEJsQlMa7DlV5MW6154/teQyMxTba+N
KI7uwwGzSNrB72TQnrG5cOmolFR3VLQw7hBrW0OVH/sRWpJJ4Rc3ZGhEdr21pNyihURx7gz7IIHx
WTXuuOkJ2Vj1yX0cV+65rgiqNaDd6g30vVp7NQamMm59jccq2BBX/21kr3jMCwpPmmtHLw6mNeTt
YsuBCXa1eA0KQB6aDLSvTv89cHPn1Yi/lWMWrH17GI/CU96+hlxvImHmop5EpyjHAWOI/DnLh+YU
tInxoPqnMjExQCBLOEUkTJ6zlpWEVv42QXByzaKO9hCJ1CeVnm2PWi4kmIdReAhjOGvaa8AO5nNM
a/eswRQ0lI2G1LEQb3qauktL2guECNQLN5twE803jQhbkKrgA9k2+mdfvzL2OsL82IV1kezqaXoq
ozY+MqIYH2oxLQmto9boYsZPtniroLRfbze07XZxYv4oC4vhnZ4C3K9nOnIzYgYKx6cpiIcT1wP1
IJQOCT762tMmpmutmNAAjYN77DenqQsy6gKtXqEG4mO18mthJfjr3a6nNdwxY59SsthTJMjkdHsz
e6CkKxfUoPFWnb3x0S6uRW6Na9fR800HZfZoRc26TbzpkNMoXktTByms0/PUNcU4x2bcXNnR1hiD
/pqgG+kZUlYQdI94R4c7P0RDLcv+h6zA5lrDJNbVHG1jU7AWEta5iipstRm5Ml1khhsDUGNvHJI0
LB9zW/IpLS1MS8cxxf9h5dGmtstgDiNh/x5E/rLVgpDc6xwqqCWhvVZzB3QEgVm+MXxnFRGwaIc4
zlaObMeLVYztkvkIaTpp0IGYjutlNDIMMuwPtKja3o5KbzsYpKXMDd/bjVb3/rIc+GDKQmbXbCzW
MIeMJ8UZfxcrMoyTTld3o/S+5EH4Q8O8eQ+YBKkkycKIqYrFGFg9W8a8XE9Jlq2glHarojaZHMP+
22dtOCzrrAL7NZESa5e9pP1P524cB3qv0TzjB1ho25s2Dppt27M7rKT3NjUgAroC9bnV1weS40qG
Ivn/oezMdhvHsnT9Kv0CLHAegEZfiJNEzbbD0w3hcIQ5zzOfvj86s05VFrqAOkBCadkhUSI3997r
X//wijC2Z0hYiRsL0s9FFdn/LvkU9NTEfiqZjZPqxV1eh/ZSjMl8DcPquCx4hSyFonkls5BfThnm
pDo+OHgCvSwdZsRKn3cuNkGxHZopW6F0wjETROKqRR+W/NUYI74M1QSvT8/fKgF96KzO6Ru4em2H
DLFJ1Q8U1jqzN4K/KVYaKANK68XF9FRIaXvGIGXViMEa9F7fmcyjByQwoAN+1o/JHo39U4lLrhNa
soI1Pg6TWm/qXpL1wyHN8AruSTK6YGhRGL/NAeO0uAnxjtCWJ1Uv1MPQkzQtdpAVNtvgosRzvO57
6g4TnsAA4Q2qTY9Vn6BHtGvXX7oKC7eiOU71WFescUvjV0JPLBM+g5sdGq4vtRemeYtuwIA5TlWU
9RmkHEh44ForboMl/oJKO5ROlkgfDeGyksxOX6Dt19eWn9e4xoVWta/VpYJogCNhDc/UJ7lsP5Z1
7cw13POsdiYzovtZ+7paqV+TeEA/gr+1uNPCRLkJkkSKQiPsKzF3sy10VZ7Bf/RwOLeF8DYX82ck
g4UUA9415brMu3pVpUMlLNd1NKxzLWTtSap604FNVdDQpIna4HpTKnList5vt25pZ3PResr8mlYy
2xQjaPqC+V5tnFZvGpZ6MoFUK8WJg+1UshB0MZXzvldQyOuhDOUSSIa9BPy6esLnmm5uUaXmLtsS
sQcBpBaMnyIVPk+9UMrN5iVv1yWoxczPwsU4RponSR3ccaz1HKME/JI1q98LViKTglUqfthuNn2s
UUGl9b/Aw4lcVppuh1B6cieabHlWfdAm0/0lUoC1BKQ17ILcSI6VXaKLx0LDwXXGT++hAVxaZvq1
AyKCozD2pB6W/QOR4rgMZBF0iEFQH/vywyAaDmce+n19sUhOE9faftjqegFgbcTJb78g77WFBPGA
BhSO5jYFRm/YORbGSyxYJvBiXfqNGM9OU69EwYSz4TEbHrlYM/KCltpEbJTrWEoB8jvCglSRUN0F
kniLdo6s9FW147hTTpjsrIdiKm6W0VenssRPp+3a9mIY7Dn1fj4xCa+7Ocysa56AgyRga0naaDui
jZ/YQbUMVgWyTNwdFFNOHRUtP83PCCP31vJXsYBOMe/MpiLtuGhazFrXJ4lO2YZIGYEk54WjDtVC
Tc2Jm+qF8l8XQiBP6anJ1j5ghgvURc/QvkwfwyRj95kSytcpwHuxq4ZW7MoN27eokn7GeZ/T5Sh/
dRTt/lyXoS1Uv0uCU09Q7EzP0NJfk7ZBXRhh7VMk95o5VY6MitBTzfCnLJfXMP3GbQGyF5k+WRcj
/h0Y1YQp62S9x5o9W/RfyGHs7Kiv8arRUjaySAttnH9U5tniN31eiqyC7Uu4pqzbI2CRKaQAC/V8
Vvp3MAyMdZLsxZgOS98aQSb1EjbQKVfHbOiK4nLvIuAn60b5aI1U9BIxxtOq1nuI/FhdJuNwaMp0
oEBnKmEfeS/DL8loq7uoagtsCBN7ozpNfT3izjTwJwdztLaYQK+2UG9EyrawFtYhy6e3Pm+TY9Qv
97rENbpt6lOOssBO9YoO4Uo9bHbQsCYNg9+K/UCSAwYtmfoZSkA0atZzlTGJqoxp3OnaTHDKaCmB
Zgo/c4TEIppWD8iR9WBczOOs8PXU2dTRZ+HqVuC86US0HK/WEu9xKi82gW3kqE2o+AbNlizWCeo2
q920SNUBh/Ec52cN0br6Ji6CiT8xps9SMiUHQ71UgCz4ZGazINwjScNTQrYYAXLHjZy3L4qBPS7C
vsqvV5E0O9pPs6rT0FeaGhZJzbyv9tbx+wHbq1812BrYX9J4gBfEla/lLTRr9RS3yk/2lOJn3qp3
LRTjS7w0pifFydkYp5T1dZRcIKHRw1SN+3lQucBdmFNr6nvwluQltSoMpweyJADB0nprj/XRUw+d
lQ1TnpIvhYF71uVBhH/doZy1u1Ji4CM3TFpr1tDes1ky4ohAd3genz3btaE1X8K8ZXM+4Vw8Z2pm
Fxam51h1/UiNcl8MHSbpXfZUAwn5tMtgeIxKcymG9olN1XKYxQIqAe5nhGIAr/TKYbRacuvnHouz
jDKtjvGTTiaVXAQA08VEYN+Eyy7u5Thoxc1xfw6pDRsNgXmXUQqsqDCkKA0aDA1OmNt6G5HdLUk/
v3dxhR30XIvesljvBsQ1TEkjhOMz2gMUVIOdV/2+kSvlOC+RtrOoxfoU+C3DFgGgYZK8VqGmWSvx
bK0S66BR+0VEL2bJBNzcKHTPupX5XWVR6qAv5xqHD5c8zHUvtQbZVRvu8q6WQWjiMjwX4rwXZ9UK
cvbSh5HMNLTjHXwnOb/EWPbv5wgzY426XEgflsoo4dss8cVCuRcTvuvJkZT7BX1KWlBzd1hrlVJZ
OKd4YduaiFcegWP1oS/7ySPFQnJMHKSRg4xAmvprzr1yK6SlZasQH0oYVNeiFi7F0pKLq2fdxYrI
gef85+eJ+zLGYjzQCmz+MOfGCAEuXJxd4l4d7C7XklMW1lyekVjOtsyZrUoxtb8nfnOkmjQEXHKr
XiZkM54vycJWUWzqWxWlV0UG9F1Jr8uFdDxyMQ2GUM9EXtfivs6GM6h8Y7dNqz+GOs2JuJUfq5I9
SjhBPhozOkNjIv0s07q8JUbnjlWjvpkALTZSID4S+g63bArlWRz3/fi7r3v1qVHE/mam/VPZwZ+i
HiYnRInyZy2Pf1e6Pv6uKvA9bbF2awsfVhMohZN1OY2Crhw6ec7Opqz6qzXXbyyDJRxEGTt/vYqD
QSFuxRoW44JTdOSFUVXY8zg4kdTkB4FWepjIT11iPcTFyiASqc6XSsGacESoB5NTufQt60eY9tp1
3NIMYowIKqC8a7M9LERSopZt55s641IuTqL6Y4U1vounZ3So1lbjYqsx5belVuZ9N9dfRZ01tpka
DSG1IoQidZlvkyVFl1YUC9oND2VI5Qt0Yxw1cE7HRMwAfI9FpixizSlEg+FQWmuHpmsTRABo29aa
fX8LlzbdbNN7IGc28BR18iSg442yd0mTrqiTBR/1ZOzJLSQ3pvt3Q1oxtheq/pBU0+Yd3GbuKmc6
Cqq426tonR6zYv2qGd+JOZZPqjUo+4Y6epdxL6/iKF6nmeknNXD3FFfc2bHXrc5FuxFbVHPYMnTD
Y9HWdFnW5ISuMLvI0ilqaW5XvVJAILHufR5V10mv2iAbGXUohrqjqYfieVTL7iJ3+UFsqkdFE4Cf
UeYczLZlQ9Nrtmyw45KsSPlBfOYDYH8fjCZm4EgEdksVhY9whJ/VycSEMGuyY4OT513uuOErxUoc
Q8GqcgHNOxP5CPgno5OdY7k40aOlxqrHfWFJizekvXyv5m9truY0Q66fZj3qLoOI7TNzhtMNlezm
2yoi5EC3epTAvIPbNNHA0vK1Ahcc+odIqMS7FQed7iO2yj8z4Clbn8Xu1o23qs/zE3lCAoVnJr1C
TETALbUQzGkzvFAvjtM5rFXzTUn7iu4Pi6IE/MPu0KC7hPcqmOXwUc4p1EW9VoNC6t6pCMSj3LIm
kE/hYjt5MaalOvbwybkqTE5ZPsa3acaLzmSvp0oxCMn2YNKgwnJjuKes3zdkEHdJSXa4/WmBmnaw
iFIpOY4L6cp9g96o0yZMQ6OJUctD1FNvC+s07fNh8Mcxkw4kuaYPIcQ4XWxcg3mRhIYRC1YAjP2i
RxOQTBFMArLA2lKi5zYBdo2KLjxx1UsUjA0AtJqV7zl2jjRVjeRelIOMwaw6PNPbhqZ3B9nT1ewq
FxDuij6oTaN+LoatesZdoB33ArKhsxqJP0Iaml+V0rAEGtpNH0D6xk7kXUNTudAVumcTmyGzDxd3
wSXKqYbiguVewv6JEp0YEfEsgvXvomx47CEoc17L5CVugHcaE73YtLSeSsgNFa1ka2xCx2Ksz3WW
4xsKK5M+lMUknGJy2Rb6B+bulR/r46MsRNcW+/bnIStnP9Q7iraQw7RqftcW0zzSp6/oBE8pOEke
7ssc459RXcb7hLpkQnfwqrcAn1mW3CXUhjRKZH3HPYnKIzyg/vP0TtZ/DegU9NDNKrCp74dUk4yL
GqniGTcmJ3IE+kGvudq0Rz1nwEtZKb727ThAUovNozJB7xu62PBzYSzOWP3D3da04UfM4AbszZ4h
U6U+8CEl1RoZh7qLpJ01WfXPhRbRkkjiKU6xPqgxUA9kZR0o5HT4nZidH5VC+TShCv0gb0VmN6A1
tmGYLZyKaX7A9Lc6Cn34ewYOekhCUovqEqKC9Y1XlXBMyzpW6N0AX+ltV5zM5cswhHl2FAVmJ6Yy
ko3D3eA3/aY6SFIFS3CiSBJ5VIIuHJUfDaETfzzVa9Y73OIW7HnHYS8SLOHk5VwclmlBLFBE78ug
JD/y+sGqrep5lMPoYVImOBdpercmcncxPvDrOHwC1VlOnWLFx0KyjHtWhvGz9N2LGOY62OIWLXSf
T3G+nnpLM4BTsuUpq0DaEJkd2xwSBmWOciQtkhLDapvXNaSFhbiAhMwVfljbgjlYsNnQ9w+Wlw2U
0Bok7HKjl69aO/tdMZnoS/Lyoi3oIEuFTu4C1dwdMRb06O7CqNS6aktL+gJqMP0GC2XfkiflwI6c
W4LNxm4uaPCHi8A0w07XFvt59QaLWpa99XLW2fDbdTWN7O8EaW9Jan8dV0reOovkZxIenvvBHB74
YF9L21rOCj3EHbJ42pfQ0HZtn4UnaN+9S1eTBmvY6tcMRrGZkUg5EMsWseEtuuGLywlAGHUdA2lQ
PJKQt6VYUm5UuuqNsnJA8qMdC0Gb3X6uMld9WbQie2oioX1i/xbtRCGPfa1mfzSV1NjT2q8XDY9b
sHLjZVDE4QcUW0pco1jutHakC8HpzpAZ6RkJh0YHcnlv9V46fz8Io0SzBw0k+AW/o022bxtr9M1k
PXKt8gC2nvQQakEyDNm97kLlGBYzc5pEWaMbytMqPfaY5L9In3k3XMzZip5jonauOIq8zLpVO7lm
VOjb4un6bddbmOsJBWxoBVjepOpuBTfwymWL9UX4Spu4FL2O7LBvY4GjmJHGnCpdb2O9LN8GNf9I
LbiXc1orL/CkYkh2j/1IRZLqEm6iytie4668GuooXCkYIAHF2MpWa9oepUgIuporj2nKi75Kw14d
DSwUjfGNykI6IBxTjkB20X6epcKzZjQzbU6UmQUPFOAkU/WZUjU2XDkKGyxM5RC1Wfscg4rbNLs/
clWOf6zDTe9jnJdDbXLXbvg91v3DUkumM6vVdMYwIhgrRcM8LvoRWY14HIoeM/FFWB3WCdOfZBJy
vgWXW4DjP7wTu29vzM+K9lQSxf2/PP2ff5cC+ZeoyP8sUPKpKvjvv/+SH/k/f33K0f/8dM5H//GX
J+63F+l9+N0uD7+7Ie//7um5/cv/9I//9fs/cjRVTROh5793ND2Uv5KP8q+Opn+85u+OpurfoFVs
3kObGwdeROiF/+5pav5NRLmrbn72Gr6l25/+9DRViaDExAajTEOTVP1bR9/9ESapGH8z+AMmTgom
+LJmmP8/nqYKRhIIlv/JRAFCCo6rvJ0Fte7bKumvguaBEitZ41k4LCGcqcGnm2HshDQpriEGezvd
AvCLNwl6Oieuns7tTl0g55Czcc/VVN6UK75Ks9GJxYS+cF/qAUQmvxigIHTtR98hlVsz+adu1IsD
Kfje6rIaUDJ/NMhjvWmCaw9Nuz9WCGydvAAESPGgtic9xmRISFyYUySiIJY49PNrP2jZiXsa0pYy
HpcpChJTbp0MaAkTz5KWaFGdrJzWRryMJzZnmSdW5K3lpnhGSIzVsFxmdtOkP2HLNrZAcQpZKmTj
1jWA2MODQJZ5a+FZaCSjjuO3ho8rxRbwuknra6C8Zze0aMZ7xTTsLQX0hbolrESgAaiY4NrR5KMw
IVJjlKozLjVtWwX0UMtfGFi8pXlhG4UIp26tv8YXS5Q8Te1yuPmpCVMfJpmMNNdKC8NfBHIJdfg6
uzBSOcUzDK1R0vZTK7m5NSmEgeNCX9XFQRw/4sH6nY2488nGqcgzH5TzKka57Df6apOv0jxrTenU
hOlxP8XnUIJ9qeLT1w7saVAi3wp2WK5cqT8jNe6vsUqeELumZk/S36PwSMZQ5CUd4U9KgYvkxmU1
Y0gYckmXLpzFezN8wZu0ZDl6mWYTBH4CvYfG/gnUYwSTPth4bwP+YnF9UYsBCaPxsCQEIixY5F+b
/J6lHBB1iAM3dHK71YhuXd6jVeiFB0EpJQQs2S99I8iO9Frw6rMaEhzI3UqM4qEaWb5jSVr3MTsa
MhLDzsEE4t6ZSWXnekr7pc4/w8rKgxRYRGfXuJOmSXY6Q+j2tCN/JCWt0bJV7nGcoyijR+YlS1Qe
UUqDWGNr3j1XM710OV8eegWrX+Q83SE0JDIJ9PokzSgcOjJOBAXHorn77pVMx0WcoksJlsrmk1il
XtQfp6yqXypwfaSiZo4ouaba8UKR8PIRGoxd9lgLE01qr1gNOubGlq2Gad8LyXNWVwQm1aALIOoH
Yls8ITc6SmFN3+sb8MIutfGQTGPPgvwNGk0QF2rupXib6RqYkjo/DSO8vI2ltUbyckghFZqDIELp
EqBET6jkquZqmKwfcwkDbwCeprY06GmQ0QWWYlPjT84kFvEpEbtNMfQydAsh4uzHDWt4l9PxijI0
3JlJSsRAXz8IZqTBcLgbU2pe6FHAn0vJZNJGyqDR+J1FCbLyYnTCFdEUtguKI/TRT/YnBGDBUbbW
4lPIAHMUYfHLud3LXG9XHqAXCphpKRryeEIQEvSjGYXqzpQkAaZPCvN7URHmbYWeNui3pYS8ROIY
oesV7o4TsFQPUXpt+lea6keEUfE+72jfm+tnSZvNSQb9HKV1SBOnZocU9fdBG35nIpaNgkzqYJ5A
RdC2driBpqWHnZDrhvrQnBVOl9qztx9LWFmIiNJdf5JlvDgk0Smj5dI3Y+SUmYbNx7rPjNB04mrN
XKNmAlK1yHQlk54VxDFBkUklQqrqsv0OJJHEkFoC6BcK0bDp/0uMjsNMbyiNiH0SIn1y8GS6x6UB
XGPS4SVNdh405awSv+MmpAggUo6dUVIeMKB500JI4lFRHCfhJZdxgi6G7EVQcU3Vkngk/HEp7ZXA
VwHtI9PfEr1m9BLBlWCLgdtdY716ikXrNZ5mDddgVFirPNLtbZsPBCiXMaFbRFDLM852BjZfUN9i
4Kh2Sn7Ddp7uloVzpbqaT8UowLgUevOxSrBLS4rJV6roFq7Dw5wQ2Bvp5NwDAUyBxTwuDWXjZEju
dgOSLMv8iqQkDCp5+FH3BeBz8tvscVhGVLCrJ7ifqTCzU1KH17VAsbXqr1adnmnvPQiz+NCLzS+w
GW7Hseg9YyLVJGfJS5YByf18hWbimZJIJFc9R7Ys1KNrmjM82MGPVsJfU1lxYMwS5lVfB8n4UcbS
ejaljhjEOhZ8pXkrRRWYQBJOSEgEL6vWjxkFtr9K8W9lreZTanxBbtMPuXUoER06JhgeOz23TKXh
bijEWTXwqqjyHlQARtj3BDDOg8xZSCGokvW8azrYLcmkXVMLBSsaFMj3Oeb5a2t2LvJ+JWKXP8/G
YzQtB1kQxasOvUGZtcLJ8qF2hEGoicpYm1Nnrh+hWqZBVmfPmFFNF6vWDhGSFizA5vqhmGEUZ2bu
YyaUeaBStplE2rltyvskxzpplvTTBjIusOoUclgX9e/aKsVTm8nM/okMz0AfPuBHt8GiEexYyOm5
CWmLh6Y8+Now5Lu8JF6hDzsYyspiE3ZSwZ6dfq6KdhHTRnhWyNQYVOvnaEA77xtT841UrmnuqZt0
tbwJmh5IUEWCxFp/ZePwE+9flQw8fLOaHgczJqUgjRTW8SI+lqb2uKSQ3YRQJBxjYKnArgKRZt88
kXbBXF7oo6spq1tLCc292GiwUFrpDWSCO/T5rS5YC8kj0D252qhn0lMMhZiwGqazvp7TcwvFOEUb
fJjbYtPwxotd46Fqr0RjIGT/orlc+2atn+F5QQdF67JItPAwdtlldBkuzR4kf9kD/052WevsvhRq
UtTStKvijKRYqFalUNINXV4RAm/UPjq/SZSdNSwUCvZPx8UQb9ECaiWvo3rpx3w5GKP8ETZQ+3Rj
MM6oceOdCifBh25t2aJKxzfS5lNTTAkCVtSlGt8kfaoaq7alqv01G0PlVRK+a2rz3tfKuM86lpEI
u3W3twIiGnPC3Fp8EtUHU9po1ULxEieNCs0M4cmS1x7RyCqkl5k5u56hYAnrz4T+B3BQeWkrTWd1
35p/ifos95LsyXXC/s2j+fJc33DQ8yuz0HdJH7PI15LqmT1BnukIwhOF606s1s94SmUakLBnc+I/
UlhOGKEVzPB1GUxgzn69YGxHFMkbphAdm7iWiS2Lpp2JhcVugSpsJbBe+rCxQ4l5TdoAapz7ALzE
az435BzQ4GWJQAqpJROOvDIzLe2iSGAPQqn4TMNcvKbFmc70I6wK4aAkPZpPaaHPMiHy6Y74CqwB
3LTRWdfRKWaNCIDleWWin7WKjVJFYyQ3PXwz0CYIKdEYVSp4GAzFtjFDc24bGRIMzPCivmSq+A55
vwoWdvk7DU2Xnap6shzDzSRnFsQgM8pH2YDrN5cm/Gal7avAWMIqIGe+Ft26Ljt3LsgxFKQq0PO2
sudh8z+Pn5IQL5AFhaSTR5iKgUC2lQvtIN6ZYQKzbXvQKr0PPEFs/3z+/Uv22BJKzAdlsgoY1apZ
B1gU1QGvTd3I4PvC6VdWW1PnHEHDDACz/blMenRvgwipWQUbSuIm+P7p/3r6f/1uHkn6tbIEPHN7
LaQaNBMFRmL/9l2+/13YSPIKDD3kiIIE5Mzb0b8ftKxAKvuP50RP0lM0MX35p7/804/f//L7PSOd
eAMazzlg+d/fTRBk8m6iigaJyWbqj/f9T7+lFMEdh9FEq9Ys3pdGl9x/HO2Pb/D9VlmN90qhCNYf
B/7+XdXCn6VvCVFCzbjuW8pkXyl77XsotLSYYETwB4R5VfD9U5c3hROFLGf/+EMLa9A2tlGWq5Dj
JCzIbV1C5baLafVwmeW5Cr4fwpROIpt5X8q5qttU908P37+zlDl2ojKTYRClq98P+V7OEXB+a/tg
3/SEiSUEuQJZrTZ5GLGXk14qbxeUTG88QTcJolXMRYCLfvHHT//yO1U19yKCDX8x2LccoUWUvmqV
0CdydoBavQCtRQz47d6RtazhOC3Vb4ydGsfAKBZ3QUxsUCh/H+cfD8t2xGqS/jzs9x8q3fJyYyVr
TSLARiCILYjWUfDCiTwQU6FD+v9+P444Ni2VDAocFsFg1FTcJBvBzeBFVqw/xBJR2RaWrxmDpcEw
9PsvijE4ijy2++8PDOXpz4/+L09lHIw8jDwY0SfNIgdv+wTYvSeg7h29JTltg++fTG7ZP57GNcwO
M04TR4ecRSC4wYNaN8H30z9+x7hzwmHnZ4fb4q0BgZi7W0r8Gn0GQfVeRGvng+nCD3lo3cnLTuXO
OL/MAT2Mw+JhMeNo/ri4HcYeg51q3m0NXibP7918p+/mxaULu6QnK3Sl9RA+4igbFPTIbT98bF3t
TjPdO8H1tFFr2ziE+mvQOfqudd+2g52YnGEG3rLWeUlN+zTb2eEFZcCLKXjoNj75xeBwwHwXPsKM
XatfUuEK2SM3tl+cXgAAYS6z0SFzJMaBKUgO7ILvfDZymjm4z3sztr86p9w1jhQgxXXgV03wlGAe
Ihx6LFa4EpyLBTodqOpr0pzV8sppWQu/W2+V9snpWTIR+4WDpb3CRZ/f5wUnKxC+pN/HctBAC6WB
uXii4HVbn8G1lmuz3nTjEEYuPXjyPdnkXDh2SJYRPkfs1Kfb5HFJpBBelt2kpzzbj+1u/CpN0qR2
QORkqYs016cXPkd2Gkyfj6EiX1p2OYJOT2dROEC2Q5HU7ujMD0T/RWgubJ5aqlevh3WhFQhCAC/L
Va9x6YvT0Vog+4AV79gS6NYZv6/hE6K1jD/WRDm8l97HEM4CM5VdT04YOW32OPXogbBk7QIoU0Z5
YfO/HWy+kPrFVaheVxQzMGVo2cOo7ejeOclBj5wFRCd3xOvKunYeInwEDgyL3ca/W1y9YX7aMh1d
89G8NgcTj4vwxorl8j+Evy4+HKYt37McHp4TkvTX+9nzstjJs3KF5w+ZEr+FnfpQnmFRjec4EPim
ARrx6YkKk5iMyfwpfook/nCuTT/+Kd6gbnPCxt+bGcU7Z6dYnsOHjUttoWqLPwZ39eKnEdsve/m5
755Ez4UA1J2qQ9Kee8G1CkjJDvbnha08ZHb+syzO6aR7Rfa8OV5EJL83Z/Fh2FkOcssdyqxPNosQ
6JkDL/U5lo/9paTnchIOXwhpCXl4Gw9zfu/lveFVxUFjxqhDm+RFRjR6GqcJe7dQFMB5erCB8jV/
KXzyXXVKPxgCg4bS1jio0urgofg4XopfcCXaZyml9+cXCgZ0LtcpfYZQZXVcn/pJKvyouXflGy/v
210kb+dDRayzi1qHqy5RYxcIr98JEKqXK+ORSzbYL2sgfvr8cXgFK3mXCIBDl0ixAmfAZSDl6778
smjq2Gv3INV2UV45drowIJ38i8tfE8jDfVPbQIhqfWZwRbETG9shNa6s+Viu5/iZL8dbckPEXFij
e+gXF1EbYypT7AW1GbUZblkqxKwBIwJKFa+bjipRntnjIn/Rzdv1wwcjGRWQLDmWcIqjM4MyN5yN
CYESAmY1vJQaO4UuyL/PUpkFmfmjqZ+s+nNQfsWNjemy27SHqj3QnYRch8aft0zSk9D+7EJWH7xA
zEf4ugQ/j2zuxxzGvORL07KXhg8lvI0KW0BIiA15jI3NXNGUb6II96q6yfXZfFwlWKPSTuCKTHmF
oPhFKnGZSw8jtTh54LxFXP16QQhUPXdkorZsxGADMHHxnVvuSXREO677oNijrWIls1u8rD0M6816
N69cYbndc15H+yOxzWu/uyTxg+Yvn9zBtA2ZnrhNmBamdg8fyoAecMUF6EO5K369WwizYaCcVvSY
Pj9xOQwfbZe7zd3MsW8MJY7hS8HwybwKvZzrzIvWoPzSeOLyUU7lMzjTAq3cxvGAbxpZH3Vsy4/C
b9wZGD1cNnTCn6KHtG/XtXs1Y09+WTz1Ub8i8/yempLBVwAMClcJGIR8kjlYXvsdTqgMQodapPfJ
oRiI7Yrc8IoGgz7eEzNncuLClbuRs2UMP/gIKv9YQwfmku/xas7e4uWIez+ZfZhKsfTje2E1lR3C
vRSglWflwDR2dBO73mbNkqh7jkdxP+xA+dKYVQvRBf2xk341M1ZSRr3wQ+398kt4r1jcBW8MuFjA
OJiwSY4aucUBkgGvL9L3N/VROP+eQ1f85NRh5tpQNTrcSdyO29unLyApTLtagn0Hdz6B2A5T9ffh
lcIXDLs6Yf/7Yby7nH3hh3FHLPVq7iCd3Vn+uI6GzwmKP6ZPfvCRp7bbKpJhjgiTdFeyDrOwi1zo
bSVUHWYHKRDwauNKMTaU8lYT8WleU8NhMVvvK1eUocVnxS7JLk4U9gwHmAxcDoXTxVYyO2xf2RY/
Pxh5LBeGDds1aE6sX+aVq2TduetXVuLOW21CC+8F78d64L8Y75Rhp5o3jhGh5Q6TguKLV+Es/JAC
LhL/vaTPs/3JSdAfZ5vrwmnSzpxxfuT787UY/CyhY7Ddp9qxdunzwqW5s7xoWDhVz/mz/MhlrE4s
z+Gjce5dRrTCHOVbpCxuM5NxZvXT7txlxYm3TT+QOcpcP1uOXKzwOeIKbcIxkS/yoSeLMcNgoSbl
lUyV4Kwes2j3+saL2aMUDGmrODJVRody3Sc4YKEtsvNnpkEp4M6jX3LimzEHvLK4a+c3vgU2QxXg
GYEG25lF9eR2gsehjPe3tjslLKjvPIB4LjYTavTEsKeRH7nGfRAY0LXLdUHkp3rxR6nhRMJwJsvU
YZZksNLz4QMYPme4aB3lzvzPq+ZtkOoEzGBT98XHYvHnEJTi635o93V46z65rUMEdszZ64Ele0F1
27sc2jqPyJMO7KKEE69c9P1sPm6jVHVzyZcZ6CdF9MMG45nLzGZB9aZb/gUWD4t3ih6wpVj9ZZ0f
wQ/Qc+vDD9bNnjm1eW+FZqdp041TUJ2SW7rY3eQPo10c8HeI3PIYDocN02fU95ajylzJHYaLhYGC
djgLDwZg4B4qsK1JAVkdJ8CPEawEI0j+XTt46qgf8xjXAYUS/tAbHk2tRrTr7oZtS68/1bQPctl0
ETJr5w/zkSIdasiOqeF/mTuPHdmx7Ip+ERv0ZqIBGQwyfGRE+gmRlt57fr0WX6NVqgYESDMBhVfp
DZO899xz9l57Whc5GRmIM07n0Hi6zvVrkXvY+uN3FGeLSDfACdHtpHCqYtzxXYejeTmuF1+C1EqJ
to3H+0uW01ncUjYRm9s7xAXJd4Rken5hiSIVwx6/pr0E1SJemwCr3Cx5Yzsd+TIjLm41QUzDrjbV
brAtsSyUzxrCUHI83YyBiOQFwbYozsi31GG9DczyVDVrb9h5ClsJCOQZw8E8X6nMxdGTyxOD6oqK
WD0gPlUIP+Ww7VKDLLfwpJXkrRwiKFmc9Z/ZWo0nnEPcpHHoKjynjP8vNTXNeoNBprb55vcv7lm2
c+ps7t3cn6zNeG0gAb3hQ0XhhKtEEr0Mwsrr3O/EHQ5/FvPex6M4qYgA7KI4ROa549UHnA8SM/fR
RoupK67neSxyXXMjY6fZcqeVr6xX3AGT6Gj0tCekHKeccgjbcnVS443lpl45YvD7s6zMzkIDTN4x
FOSEQbUyOeK3GXsKZn3xcRwO/MCcOLi3vAgbIucdtldqN1vGEvdYJA59R4p0dgx8kxKeDOT+qK0g
JdDLZ4NycHnOMKY2yO6+pvY3RxQnPDDdKzQuZodM6FF6rzc8lIaHXRNDfdQcOjs1KY1ZkNX9mpwR
0GUHz3Kt6Uh3geobn1YjceCP3mpZd5MPBIrY/LPYuqOp1rrnlJCUfcgRdRvntwXbE03dXf5elbvJ
2KtgHyA5EKzWOTki98OSXuIHIsUcqBbcXD6FbeNyA3ZNxuHpKFKQKKf2DZ4e9zUbKVVrd9N9RhaZ
7oA2Fu3qbNrtF48cCYA8xIlhM13OcXuTFgwWAH8v/vgN5Ck6X5NtvdBvmunHE6lOd+ir+2WbMoCK
udBohBOLCX/cCB10CsUV66+PPzc/jSeajww7W0zWzpK/M9yt90xamJ5EW5EGIqVLTuA1MpjBVUGc
41R2dUZiI+1afTcTDj3agoPxx8iJVL+KbzVqRGsz8Sjji+m/TSuyr7XgReo2B5fMG6JrJzpF/zwy
6db2ifCKyRyM4KSchPrAW2ZO3s/laGtnhFOBslFZ+UFbTK+TJjsy6RobsXdb60fXWYXees2BGJeU
e5P3MD2CFQkQj0j7/qGLLpb4wUCdXwXmTVX4IdWzDoHD1cUt/PHHm+W02+j8pzCRObXZ4bt15sEx
bpbm5T/h03xlw7OA0MQHVUTC+FiCsE1Df6ARwK6bQ5bqoYYrlCGe4MzfIU36GzyZ9FCwDdrFi9AD
HrCDxwAxIV1CXI0KIls924sIeZn/jwx7HrRbS2NY3SS1l3c8SR1JcvU7zGyaxgPuHEyYTh5tKO+F
1kaNrt2CBz23lW/8lPlz8K4KLBn4bkw7uYcn+rvazULUVX2aFYO1XVXjvnDEOyQghVhm6yS9B0fr
1tWSg/sKaJE7+EkCV+WdP7M67OB2yccA69992rP+cCsYNl+Jv3WGitcghRXTbWM3RCA/xNo1HB+X
7FUd3DKavSh6U/gB6OiScmLnKjY0HdHBUWodAg2+FmXTPxRv43udcZTfsAOzSh4mm/Prcd7MgW3t
2yO7slwAErCbT/4fXbKL/NRdGcS0xHTkiHLJGiJP+4zsIVA36uhMrBeJK5zAmcedSzobgdzRBytG
C+6IaHuQSrRoW6eQ3dbRjtUOM9aeazeSxRa8L9vpqB0jVje3O4YSK+GwgbwSfpjeKfSXx9RNR86W
UeGGXJFh1xpgWN5RL2zq2o2NvZ9U1Mqc95wl+mgF8wrBj1HXTnXKd2srbVkz2czd+jlE0H3Sn2iy
uDKtYfGkapww9jJ37QuhGgHWtxUlgsx2U1hbEcQi5ys/wpeKfwpsKuqoU5zS3E8PIQW9dREOhznf
McbQH8ID9tcnuffrZIN1LdlAkYsurKbqG9CJgwbQ2M9TV/HJ/7lZ5B1Gx4jlDB6iLRy0i7Sh482q
QKSXP0ExYdb5gT0Nph9YtNdiVzD82QRvNWJ/OgBeifd8X3nqsSce2q6v9+CsbaKjcRFoKdjGpXTL
gzjb0z3GxuBGVKHyMf+dON5dajiOj7GbbfURU96r/ha+90+duBGjfbKpn1SuuM9P3DrJchTRI3TY
FGy21RfpBsexPM3puZQPpek27Z0/NLQTVg87d5ICOuGW0dYoAKNBiUGx5ZWnsf6zJpaOxZp/rjpb
3hlu+5q8sIqKb0zIQg8qNG6VOGH9PpQqOgw4u25fgxV+1OMNT7F0q9UrqToSYD51Z0q/VF1m41Mj
iM0Og2NB1Z3nxAI1imi/cXSiOqRCENCkU5uViD6aCUpq+Lr+H5cgVzzjaT6abrFfXHI82h0Qu5Q1
E3g44Wp7gZ8Fb66ucJy3F93BNnwcXw0kCNS05kt+BOClmU4fz17zgkahDF0Vl4RoE+IkHBhmcapi
pMOozUQYZBMC3j+o5mY+yZYD26NEtg3RqXCnblf0Pl7QxvBGiac1eaLc5IQ+v6ZgVGaXUh9OjnVd
pAda/eKuWM/sKElcmMCc09j/6WYIp3n7wV0AioyyN8eN7c7Je2HzQHQu5iZ//Gb0x6kJdbLB3MQO
n7KBsyek7hcLe5Zt2fFzb2zDwldPpR28rat3+NQxGrKV7fSa/sYv/Sfq5JL2+0b60uiebCwfZFRg
OcG8E9tjOr+3v1kFJhrFBOu4dcI2nNcOz8UvGa6scagLqDiOUr1hLM4ASm6JZGPO5+OMIM5sx5gJ
fRDtAxRAVAis8ig6KmGTvFb3KHWIomGC4Zs7ivz7Uu9bJ78B7pGSbVB9lA9NZBsAmdMD+ieaQ9Y5
uoBVIU4+ewGTAV3WhEZn2MF3UkhuCt2yR+CrgYGLNkW/mfbxW4+70QuV9fQSPQ+SBywAl2ByE5Ax
cXy26rfqmZbqV4dY2EURnqtXaNOherbKvdTSEq4YMy0+S0cK4R0OLPTY3XiWXsy3XrC92uN4f+SR
VLbDvXvR3yJWUUbiK8jbYVciAzRMrnjJnUzzkAr0P1wBToG/ORrfH03jmqpH5TZRTzzhjJaHU/oh
c+4N3YVbBBbSllQ+J2hchgQl4+WX6rP6LL+sk7ZvONnT17ggF0AtoNT3jAcaQNlgTy6lyk9irf2R
Mb5aZ9xa8A58nHemp12mCkSCE++7vSj9BsfuM36qXip3rcouwWOh+CFBm7UdgGmbUmJafuoWeau+
LgZsSVlM/sCTGXf2D6ZHYF9+eKA1gJjUcAVXZXGzqQBYgP3YGz47e7GR52M79iOGbgcsxP6EFsFZ
r6PPShI+UN6erHNd24+4s8+p8QqM3tyK6mYpwP+7w/1mncN35lUReZ/im3inx/b8wQBIX1fb5+iF
Eirhr8y3NUpWOoz6FjZvpChQlOzhxThjh6QvflFYyVPbovlpgwrgHO/lJ+1l+oZfUb4rt/IpIEbP
Nl7i/fTInfhTJ9ehqGloP6vh3rg9YgeJ7a/aiZ8k2zgHqBsw3p3TvXDu2ZG5FYJrRoDDhjwYu8cZ
/Z4jWbQvaeQPsiuLr3gsHH1PcUZ3I5UfiA7wUxAC1iMp58dOCK/hOgDCLMfZ/8+LOAaZBTUzNaRo
WNtwhL8ldoC+yAjK93MvGJimiZvLRyZAf95m1fGhQsfjpesIK1pxlUgkaMjIuLRY+ceZPK5/vSdf
X/rrVTUc0D2Ij51Y5A6guvKfn//ni/z50E5N+EpzqkWoLfE8/9vnp3Ij7cJxH4sMdjoBMPKff8L1
1T9vC6qREj0ytQ8LzZCrcxw2oNX/9aH/9pl/3qGVzIr++pCyAfGape1d00zEf03kMqj1g5pp0Z9/
wnr9Hn9eRGiNRvHPi0SltZJriEXhtVN0+OvDh//6Mf96GxhSTJN/vf7nY3K8uD5bzfbf3v7Xq/98
Kcoj0fnzGX+9J1VxpNctW9Nf74DLyDf583o5UpdJVWVt/nzKf/v2f35tFKEhZ+WZx6oNKSB5pvOK
GGiUUTS/1h5uXMzbobJo6NU5WTfQJjQj2jLZFz1ZqU94d2jDJfSuFuURyAz16HhvJcvvYT3gG1N3
OOK1TY98otE1p+vY2vXIvMWh8GmmQOBVGQRm580FOkpMbGkjWOhqlZdIaQgWYmSB7QPBiEr/Zxbw
t6LlLRzRwhQSJ6Y35JJEx3hQtwOh6mKDrCANDMtXNGSyUfoCZmFycC3turlBgyc+Vn+0Pukw8SWn
J8I1WQXL5D6OyyEPKM9wLRXDvEkkX04snMLUlnV6hSsVhtQpdDnIV9lopgUJb6JUhMoS4TLeWg3u
mAgyaJtjCYLNpBB6s3yIpro3erjrWiLs1bx5qmLhQ9SXhwLEdRB+joPCLIgcITQCuiVflmaNNkpx
+gulJrt6352MXqIBCq04CIz3CbmoQ+zRFalZ6JQNBIEQYKnICYDpK7uIZr2FIWK9SqWhg00DqE12
HgPjhyAYGVa//I2S5CSGxmuYImGV+wXX8Jck7cMx+ypGzJO4JSgCImBTef8bFeYnY+Ti0IvK4JXi
EnlRHG8rAYYF0kRN4zjdych0u+LFAPgvdRKAYVzANeyOnDnLEhynWL6BL7rOkKHisUEdVWAkZyLU
FIiyum3ewRYcwRzmLPcYQrjo8lNveYP5qKsL9j1Ddgk08yTdPIT0PDvtncv02SL6k6zsIsnJp0q1
lU343RcphHYEUICuR841UxLpp0r6zzbEegtJhmqPPZ7gaXjWdOSMY2dIjS00WnSI8DEEnaTyZmZ1
Vq2AnZ0e6rBSvxby65pAu+Xd/EoMJ31Qq6ebqmTojIofKQQsGvXCYYQrjXuh8NPaAOhBG0zrOVOp
65yawjJJhHkX1ck3llRVNsRNmI9PlcnuOndaRRw5oStDmhwn9EAbAL6bVmhggItZdY5b8W2pCPCp
ZVPYDArnyVx+nnrM8W2+vKf6wpIiS2hl2gYA/yRs0Aa+cdZn+hQ6eMTgHzXJ1lLUH+4kV5K652A0
Pzp4fwFT6cVAqrHAYpqm4TBksQukA+XukIcbSSQKKLwbERx9SenoWNH+UEb5Nj03OQ2dzAKQj+HZ
reSO9ItYfVJIb8RmJH/UXyLQxTrNhx38TnuY6oFNdj7ImhRsR/g9G2ue2bxARGIjhHVYwyGPtL0U
CedFDLYofIMz4teDlXQ/0mjJm4DDQ1bpT6jJG4SYqG/nOjwtg/ahF8gXppI6monYkhMWITTADo25
/E7m3IWm04P2K00nXc6Iny9STb6d1MzWVg2DX1g7yXHsXzWJZa4WQQ1luu5KCtPtCIAEanRiGrL8
tzECp7NGdnHTfGgIbHKGgoJ8+FXb5Y7aGY4X6BQ7CGIgpGVy0PX2BfeSyB9r7GwUgLRhLIYdmVmn
bvWcATPzOm05V4LwHPFscnW11xg30FYS6MjE4s4MZ2aVeuz0BIDOo/QyEOXOdtuFnihwYo4jDXPC
rNAemuHstONOafUTQcgHPZZbTjTimbAaKtUxvJY/Q1N9Q2HksWUAme+VaBE3tRobTmSEjoFPp9cx
cMsDMSqGJq8lIROXYI73ltm/lwvTT02g7QnBP/SbDKgIcskrAKV3rWqf6mLE0jydl0b2cS1upj5h
aiqIL6FJ0yu1HoOxvgIY9ISqusLwovdRsDFAwhLtII9/1ekObZiAMEXHHFFGV1klbE7RMzryYgpm
G+KujMLUEbQBRZcOzgYKhSMO2ZdQ4gMG8P6r6rS36qzehWS2pizeEIOiT5PEmR3S4OlgBBz5Wb+z
uixxrKmIEZHCGd297ePfLpbnq9Rx9y+QLQMVRijSap7AJS23uTmAB876xE3a+jWdwNJAtr4oV4VO
iADzPMx/tFyWnW8d/9O2jt6y7pOwZB51UR7tchYJhcwXF6H+Xs4fhKA5h1PdnlFXr6pSGupSOXOy
CRo/GDOmNR3A36j/1GQF9qy8jrrWXh3cjCHP4ECUhcD2PD7F+tJSnVoXZJ9rBETEETalX4+AHUBs
Vu2FyTA8sVQZA6cCeGs65lVHE8RE2wsv6KoUzL6Q4pL1EYwv4kRAWawCTiuDFCwYwKnY0l5ESA/k
rRbctX1HI6RJH8VF/iqHyC3bHjEP6G2atZVG9QS13zGkdE1P0jXyGuikd5w+Izpibpkn6I2CbNgV
Ks7HEQO5shf6o6GQnKuIjBlwvKE1mTJfSrXgFNJytAA84N6ev6yM7pTY0jLKc1q0Aw391IRkUQYb
QD0WPy1zEvKXZyodiUZ7Vdz6tm63gwp2Um9pAZjyXgwWFsQYryjgOFtviOqIEYe5bV99kT7k/98t
ZZjA+O/vxq+/m9D+439nKPufvGl/c5j9P7GUyaKIBet/tpTxuzRh/HdL2T8/51+WMvEfJp4xSzVE
WcIapvw3S5n2D120COA1AOnpBmy0/7KUrTnp/7KQif/AkKai0tMI29JM+f/iIJMNmS/6NwcZkYj6
6h8TdUlVZWxMf3eQWTKuw6A0Mx8E00+Z1DkoaxtJ+a+FHnvCLoEsPH2K8/ookqkyr+EqJrflPluk
Ez4Y24iywQ1NqrJ8Sjmvr/EspiyG/ihQPOeB4QaNheh9jXNpR+kBgeaZoL+VvoOpsjKV32ZGwk3g
68/C4UfUBeuQKEO8zSLG0mWiQhsnRKZVwUtJa7DMtEbMNGTNKGvoDKrCyh3XIJoFy4nLJn3O5deR
27/TSFZokwShTald2YqQiKcaHiWlPQkEn2+bNfSGzxwgvCcyyixlRzwkB+ZU/gZSwyyY9nCb+ljj
SBtK5XNRqogXiNfR16AdMJ3bORE/1Cy6BhlM47allrAYzK4hPeka11OVJoSH1olTnfGeVLjmPI4Y
wjUJ2KMKfS6K7ljrH+qgZDpqcfpuYvPLIiNIXsOCxDU2qGsp7oaa7ouWaDf4bvy41VO/hg0t6aFc
w4fUEQ3yOuNc1mCirFJzF/SY6lhhj7iH/CIBGLJKnlFCrlGsKV6ah1BBFy8m92hcA5CijCgkhaKO
/+QZQ5cOXG2piSuhfcS1uiLMfjbXUCUo/nu9Zz5CVvDgNmv00igyNKoZ3/RNRGmio5HIAY5TmE/2
JJvfoPXODVlOFESMjPelCPhYxsK8aF8WyU9ZUbwUocn9oHthr32lRkj8UVddZn6tYGmuBhlSAVlS
GBKcuGP0rq8xU0SGNvRiddCJ/cMizKTn5OZt7FRk4SLEyNJT1KPc9d8VpHjQeKSnJ0ei50iNIeNK
bxUYfqRe5a16VAVaC6Tl2MHceBwZfzpyskwjUrkV0hsb1TdxVDgnYneo0dQrZGyVZG11Be3daYLy
Czw5PIzWjMOEaK5uDekyh3Y3rLFdOvld2pqzJM7o7H7mnliWCeuNS/KtLYUqJ8OAq56lRAsZEufG
Sq12M4FcNvvlqTJLmi49vfi8gBPVarplm+V8S6Ikx9MXRKdeTHZqOvf3DMRKl9Y+C0v+QIZ3J0/d
oYunx2mADiYwTFdaKGwz+YgIzYLXpYMTbc50ZieyI2okc2YiqAdTnk7DoJA3ISBdS1qG2wasZ6wo
9L1jkqNMZGyi0AcM/IR9TTq01/a95Yo9t+8ctI+t2Ue7KKpneonju+TMQVi4KYYPJ6HTZuA8OrWp
+F4IobUDtviUTJQasaGDQAKuNC7LMRFQ8WCcw2ahczwalrdoQJQVDc2x6NR52wYcfQWaMp2qXsoU
rr4xjrSopt6nRBVcrK/Rtjfah8GMRV/6FmZSZrs01DaSPOmkI1GwlwyurTnVD0W3/tLVdDWLZNxK
84DSKa79EE+qL+g0/rLIohstCYz5WvSI0Rg6alqvSjZleYRvxW0Ufcbw451qqu/TbKYXEuiZ+GBY
bAytwoQ/4E6dCKtJwEWOnSZQBgb1VjdeU8GSzlpFCg0YTmgu2rHRwq+2S0klLOVnCNdMYEcubNTT
6atDGm08FZajqBylTLj321ypsWGWyFCGemQyx9l3kqu3rDc0fFlqf8jAJzbrMWj6Upc8ftRoTi4S
UfL6yFB/kugD4U6tXWrrNeXDOI5Co9g6gEEgjNShQnoQjMNQV/k2X8DRNo1bS3hrqsE6Jd1g8Nnr
0WDFP46i6gBhhTaV6s+k8xibnIVmWNGRrUxV1kXNrQzpdsE6d8UK3Zw16hnxHcahrQkmAMRcXyhd
/DYsnqAjB1vwLB5lc3ko53anRvE7GyhS1iW4xYiVZcmYHkS4a9Gi0IXWESKMastUZCEhQliK/Lkr
oBOK0ykhb/AimavOyQq+cnxlrsiEgzygCPrNp5CAqR+wZ7o6nkQHH+KT3CbPeSMo27aID6AZgJnH
0J0tccxcLMAXk9tA1plmjlCBLEWTfI56MwXbOtSjjbKV5/5gTiGJM0HQbYVaROgUvQmmLF9n8omi
WVS3ZJ+iFbVMWu3t9BZhzjlLRvg8zN1+tDBB4IaaCXM0IwQtJrMfWbhpC1PlJhQBkte3aET0Zent
+KrKLd7cxrgNpVbsJ5T0nhQFKLqMMdpIHBQ4P8XLUymIV7POpwPxiqQ3THXuVdayKZMlgpo0TK9R
JeE4BJpE5zPez9W1KJfMBY8nkVsUtAcdZkW7oq7TBf4qLKX2EpU7OaCChgxjeQW5oVmiffR4Epkr
YOtRuuZNIy5lpVyIHOn4+xXzeOzDNroA1z/LYbW4nQbKqtXKT/Ya/WUx1KdZfsy6YTrQQCzcQrbu
Q4FkQDabl3TJvgYFgAQREYw+U8tfzIXx3cYCEY0Ph7NnIxrfLZ4J5kr6axLJa9GcnEfSm/bjXu+W
wYsUzgOzKqTHEE8XVIXlUPWuMgrDrRhWAGJmXUx09RvFmhLPkoDUmWzGGNzTMyArhDM1o+FKxdkT
zWdxhWMBjxYeRR5oqBDdW2IY6VatxcIDftwB5p9XKydRjQQdQjshedMNlwhQf4rMsa+IZ9Cqwtrk
egPrK4mIIOl2cwLWeGpGTy8FL+Cu2jULe+AgZPFZzzK/HppdvawsXrYT2TT0wxQHVCdvfxCqeJXf
RCvrz/L6zyzWHya9RVoUnI4qOFEpYZo8tBWsckdXGwSajSA54nr6n0HJY1nKuTKWzJG6yjMvk5L3
VBhYSPRy3ZdIzZ3MXncqy2COm0YNCA7dJbSW1VIURY/fgRlD89xHv233PltduRGtFtqLUT+Ghmzd
ko68MAVoYcOQrizXDEeM6m6TMh8glLfzKz1ML2ru0c6CzlyEFHKTQqI1pYgoQq4aElrh8yRw7sSr
r1b0/I2uOaSl8RGFMPekaP0bpxkJc8k9xuYfhMTZqDLsbjnk1jREzJp6lf1QDlnwS2tEUKlJLHHD
xVgSiU1zkV8auUA7qmjdRhFQT3Qdj4pKTnlDW6jDYwkIeY+/ZfiV1QLfuj+0RfSq5pOEjTVGqzAs
1FilDsc4GAgU04bJpa4M/FilzpaDsdr2cgUDoWi/ElMJfaXSKl+GPw082o9Hpr+9Np6y8WxK+nyA
6m4+rLcMMCbtYRpuYw3BtV5QCAs60Sk6uUkufPi9xc2GXinWaSk0bMxDdusVnQEo1S1K9fA0GZT6
8hR49BQzBwesQE4GrpDIXGVxRXFtCkb3JkMUo2uvudyUl1WcATdF88F9P5pK/5iSwIEdoYIVKtUY
oCNj8qWMibVGG9sus85yJcQHDh15XL06c5iWTgy3QPUJNDg9TDqpC2PMh4G3EF014hxeyPLF0t/z
qDM2QSVnvpHXqC7a6TUsq+Ocy2/amv/RjVHhJEOKMJDQEFNkNEfSGT1EbKCOGRQqtji2AjCQe8mc
LmVewBGYjXegEgh08tRbluQSIlkaJMwzWsNJ3ip2E6WLkCduAUgvLYYPvWx3QhQg4pmDk1AVP2Dn
/bp+5hz+aTQAFYue0ai8S0fzMxjLn6ibGCy80Va6zPHsLwPHjefG0ghJ/BhibSdAPpxCpvuadaI2
vQiiugsCndZBd5mm0W8iuqcGA8wuFU4KRUSPCc1U8nWatZ2j0eti06mF1hPQE3ZC53X68qxNLQ4j
YB4ilG9CMqyNtCy+qmg3pQ1q2zSMT61fNmbYHae2uvOBhBkN0baS0XLn+iM7bWfHxF9ReCO6bV+C
Vtk2PcKxCHLRGmYldyQ+d2tUc9FLp2pTafXz+kFylT6ZmuVPc7nvkhFdQnA0cy3eFKp0L6Xm0Mpq
ZMcSMuG4ZqdVrEM26w/lbNK4M357zXKZPqCWhKm6IppADCMb6LdVFts1nhKzqe5dCZWieQgt2IB1
/tiFVw2ALGRx3DioTNbOr3ptFYX8Y75hrbS+xAxkspDx8H5tYNRDtOZzrRJczvflQG2nUnsaDfZ4
JlMQBu/NjFJgkIrtKESyS260YZPOheIRFoJgosMe9YYgSnF9QJBb5it0e6PP8cGI411ZQpSNwsKZ
q9gn6n3D0WMHkJaWskgraFEtT8N6v8jxKVfb7ot07dg0166V9TyQmNIV0tvUtq8jSl8EWZNUfzBU
eBKcvk1vRiDJdFGr7axNX4I17xbzHSbHSwDHxCaCo+jjGzzg91adzrSZbSz38FxRwkyRX7XlJ33S
6yDL0MQoWNAcmHqU2LIx34uJIQQpFtBO5FfSME/6rPj41nf5cGcaQDwZrviSaGIy3exxFZBIhqsV
2aM2ZH50qbAS2ksA4TlXZlLQGCwIxY4TWYYIFmJpUtI5jCsa5kCAtyD1BTm/tgF3SgUWoRErDg+G
VtvtZF3yvUZNaZRg3TjpHdRQshw8khp6POE2VOsDKV/rXiajGUUJS0RfppgEVmc3c/w6vEEH42J0
0z0350dzyY9GG+/1tN8mnYwZVTuPRbeSxi4igdGNbDBfLgWfXuG5NlAVcAzTY6xzgnakNfAyoFQi
EdqORg01tKrs8xY5RCo+oOgx4OZsDOyyiabedKF/bVMCS5gsD0P7IyrIaIXiZNHVTpbpzG96VNml
V3OwKOH4NJSzMJtnTa1/0umxkfJrLeK4a2WchkiOWq+B5UZ9Z8Mo+q5CIgIU6Wrp4ZNgtLvYSDZW
bu3LnjttwFOBkTnJA64Ae2qW59dmMv0QiCyeTFg36vw2RMmfJbMgSa3N2rdWEG+6GX2IHeKE3CfD
/os4H1fUlXtOouQ8lp8i1PtZ6DfN0D6StBel2cUCuS4aAS5zjlt5vjPV+KEsMGzUEfC59lfS0P71
wTt9VMuc3o0OXRkL3JLqLqyOxybTv7uIUKNFNp+GXH0Spfbb6oRPAM37AuFBGYhIAK1jQvyHPkJo
zz0xQUy+3iyhlryVSfXRmRRvkUqCBYDCPHrVkFu0hKIpIjHWg7qbGJaoJVm2w4j0c7Qgd2g89nPe
EvmAZEmaf+WRR86oxZdioj+VamsFTKCVIb12nfmUpxqKe+s8UUwUlfY6KvWGNQ1x0nDuUwV3I6qV
5KPgbxJY6b0vI5co0OOslkhbrMLrhckWoAHlWn9nwQhXK/lGqCasUXhJ9emqp5Do88hrldoXu9lL
OFgwwrMBOt+TJNolquTBdDnBR4IXjkK3v05g5Ih3rFBvGAxtWzxILIu+MdQI2Gp6CEJ7ENR340yj
8WKuQyqaY6SixSMR3PFzXK+CoaxHZNxH3w1xEvVAgDEJaRzbVeAAk8Z4jgUzG3zJxF2s9umtZnXN
Cf9wNFAIszB951nyXEVN4oWmJUGpJ8AiGB/momF1S4XHhm2TGUd1mhs8kKICWsB4Xiru6rlCRByL
22aOdqWknzvroUowRGnIh9uqeIN3vjUQKDPhuy6qygAE7fss3kaLphMK+VhvXqypfKgVgoC1pOBk
qqIWyhgcQnhHJAiaE80wHbmFEzELB90JvMKIeKqx86CXv0ul/iClzlJI5yLOLnmHMlEQPakbL8UK
h9NyzDUkjaUcjaZ6o6VP6lg+FXoFdmE49kqCMwdhR1u8WvPymOTSXa2mNav5VC2oZkaSVFAPoe7K
E45EpQZpE4fUWujVweKVHANV3e9YTPQkwFdZerRzCMti8m/AZ+heI8WbJmjhk3rTFGTyRvEa5ReB
kXSisuNy+hMJrp1HklOQ2PbKq5T1lMkqgPaU0kDf1lqwT6LmlXCoRyggjUo4IlieyTjRejzj6uax
L9vnjvK8idt3Uw9PFMBUWiP6MQLbB/1Ba/AXrl+rEOdjRJeimPXJ6WLhQdY3uVF+N2HvJsqfG594
LZ/Cib8KFNBRU39ETrRh0P+2srEvWmWTLlg2rfkllcaHgd8ORzhG6MOEZMgU658wRfk2y8xjtOUF
7ghZCUyNloASZ7jqusF1Eyqihia0kxFTu2k6rn+vui/fBn14tuTunXESAB4NX1rm9SUhT9VNroC+
gp+W2Y+bUzF/Z2r4GydolMXsA8JTjPGCnEJL6Ynl5CjM3D3eBACF1xoRZoWyiQo+mtmZq6s9Fb0S
XELBuBdj8CDJ3d5MkLknU71QYZX3rrkvAUDUWbIzgcg4A1q0PLVopQsGO/EWmhKGthAsitaPy7ao
aE825LDwhpCA2C0NlTXGpQfhNYquVYwa8s7xnqjv4GcvnFwpmFZHoDE/ZMvOsIo7iHOWq2F5bVZX
oVFWGC9CvE3FRRT0N9itqT3BppiV/Bvk0n7qf8IaCV8zPGeDrm6UTGD4OmfeqKDCmyT6pnW/4FhL
IHMG9BV6k6y8hlM9ObI4anT53K9KwW4or2U7nEru5X2mcUBPJ0im8WDuVUC5Qv6f7J1Hk9xImqb/
SlufF2XukI7DXEJliFRMRXGBUSShAYcWv34fIFnM6pqetd77XEAHQjADwsX3qhi28NAzqyun/VC5
R2+mul0S81MmzI8spX5meLYgPjCPjT/DX8Wn5Xqm/3QxLyOMvTkAlPr3rQ3vz8dNCHcf+IsVS/hD
qkN41w5hrd2EpcxIoikrgI3a9a3vsXJuFWBC8ziWJnIiFUZ7pwmPnYusoonCJ1YE32ZINYeqSdBE
9pTMQ6jVXo3Rp6XwtDcjRAlkJT4lrn8fyMq8Gmzr3h3su6Yu4UdYxkvlZw6XMXyaDfywg+IlcBDd
OW3awODqsEJqKxuWdTpeZaRToxiSzJsLaKMA99IjwcGVNYj80GCEmxEvii+nWQbk2BbjqWbcqm33
k2MA+jUs9UgqizZBHUICrB4cQ3QEqyQtBBZkdiFZI3mIYq1uWE8pExo4NA08+JV/VVUNZyieDpTZ
29tNoD1YqFF1qhcf2DL7DsjwtR7QEsxbbNyea90h8orVsVi0IWRJCdNYowtYIZNr5bjXvget0l0w
HHwpeS9xixQNYAdGGJaFJcI4nfME593JkRZqA0/bpzSTzjbJq5OVVQoRh0AGX07XOPd4XA28mfwG
2+ogCb44A9NT6HnYKjc1yeoea86RW8lKbXNTuj0+/L2HtdgYwuZ084tTpo9Zl70m/XzUmd8cfJc/
D5NSBjX3PqrHn7lSDHcfcY5nBVDO28x6NhL7pYxIvYodA+ibO7mugUVaha/aJBfxTKng3Kh2M4Yu
xY0CALUmaCTlZqtJfYC8CQGlwxcAXHfMl5gFQr2sp1GWLxEZKfZ9PRNVr1E3F2qfSm5Zp8fVrgmG
z/Apfsz2lavyo5tFFZYzAaojm+jY7JWoe6IncBWUPmfQCeFyjcWLHmCQG8506kz7otvqG0PcjRim
cSsFK1y7HhrU8fVNKYmasb4jWTTt+1npb7nZ7DplIOHs6ZhUmJAN0zywvkbh0mZwl5fSoUZe4UfY
IUt0GcR1cX4iqFyGtYe0FRPYqoh5zL2dwOzKDq0NLqoYA6TIgc3TCOhgG8bVMHpPeJl/DhqIQDG+
czo92a6DtF8+B7FLPc6QJ4ZsEg2q+HZQHSIisz2aLbTpYfzBsgroqiPkNSX5pxyAiqCGIJgoPku/
P6l5caOTD0MS/xADLNmpegwT65tZTzcJIco78qy/i9E5pmp4sWIWJZ6H9WLzLAZGH7+GHvHR6u3o
FDDyNq3bbG2eZErSWKVRsMPSZh+1IXVZZGdkRTNjQTbFqJgElktEnPHNC8W5SfSDUxdbiiCbqB9v
Abk+ulQLYe6Or1FUf4ip+g3qAQwFqSDkHQNC3DTXj+GYPZk5jBtiqUUSfSi77OK0gb4eWnGiwtyz
SkRyQr26wDC23WrDxV9pBApx6xPF6R84FB3TMcTme9x5MWbXPlya0jVvqj77GjK/39qB82FIh6ux
J7NDwC8U8jS6ZHi7KQZw7SchnLvWqLt9lGePJHOmbvJjKl5DCBNOwbzRbimnI4v1cnlj+Kg8LAP6
HgSxcepua+n7/BAUrvX4lRzMcdPgN7WRMepqkWRbt1ePTYzLm6e/EtFAzyhm5jG4UvTzuNycN+GA
rA+P/AtGmJgba/1Kmg7Wa4RZzOatXUYf4tb77Pf+cwDZZXZwDiTnG+n2wGSkxrLIyO+VYdebvG5f
QswKZdJfVc8wedEf92rr19ERAtiSxFG+ZkV1kiP8QKS9sWxBZW3iPluJ9s/HIMAgxINqL85ZgfCI
gVo2BNcOb61111h2/3bsb7t/+9j6ibfvi5urdLKAnvIlq8h9jJNSHsTMKayrHsnzYg5DZHJxLsAK
gJjnhwJzmI29cIVXX5y19b75D46NgCew3yiLeEOMoHfxupkiBI3QAmC+FoU+K6yd3zbrru95qE7n
51p0fXshebQ8kyHJF6jRC3dOlJukQmq8KFZDm9WUxh4xZN6vTZ17f1rVzK28C2zE8oGK6ZTfnXNI
JfxlmmM0ATdrQIhZ5rdXQuPf4XT8veuf+dZMF9ucdV9PCAQHShaerjHErpz6PJIFfO7k8GuzHlt3
1xc8FfZc998vN0vLy6DiMF4Mi+NsKahZclAXL/bYtyCaWOWAoMGWt00GNjHAMEij6gycWp3X1vtm
PZYblXHyO0Rp/X1gDD8yrI5OSAl3UaDSaxVSjiNb4dsMfHNLlM/EBAB7bwhnxc4+phjFbXKKb5mg
i1MNtSpzeE1bNbBKZaNY92BJWV20nKad75MvPtNNwt4NsAtDbZymMjiFqrjrYz3h1oN5RC3oXKf+
Nq1RT3iON+In6n0eHU3sDIMgq+VNOcJZ6qfs3LMIIDmovMXlm0CNpofsWJIQgx2hkaU/BQ5A1ghH
1++GCVfu+UElQ3o27aC9RGiRxFR9q5OoOvZFkLK23iTNUNw2le5Q31Y+Pap7AWXA4KH29qXTn7yq
D5CsoaWZTaJajJSLWUJsPYQgl8xJUUSGymhuy4l0wRzrejszxckYxAdrkM1t79Q3soQ1MmPDqk3S
JJiHb55Jssjg7KJ0KFrrtjct63ZqQ55+azwHhns3W/qnl6cxJMy5uyWZbJcX9k0dx+4Sjnoft6M6
edIKrlMMComL3QXG+EXiXr9V2nxtzDa/KUrm7zPgSxcxZeHfRI0B1YKJs5riJNBHNT2133xFY41Y
yyox/mnm4m6Of5YdOVx9jcGborqY9CLdty5XxWkCpriiJbYTd7HbyENqKown0KXxxplhnUU6A1Kh
3FbMcjz0siaKrjW9G1JQvBtqpKcwLh7MsPIoZVXTtXvEfPqnRYlgBmLbuBW08MKcwx2VvHY3MTAx
Vc3nHdF+TBlN6v1Ss9yM8umWbNHNVPjTdbz8JWBPeJ+YTG+kIH0i8FR3tYZ8lN3Ybn2d14xEfnab
9uYnxjtxpEz3xAQETwQuIogSTBMAFTQ2y7uigjsrrRBfr8feXl5fcXKPeNWu5MRc5vhYaAsJ8ZB/
xPP6R+fO1yXOs5swKR+JYqeEVt8GxF4lRgANd9sY41e3sl5FlzxNOfYs+QSjoroMo3yKWyTDrS1f
ShQcG8PXXyAIUr6ZqcpW88Mw990lz1DgGgLRJzNF6Q7XJQDMEWOMqsrO2oqvGxh4mAijbEVFEls1
EaW4uMaid7al13+0S/PYp22D0trE4SPAviYic8ENmKcSvPBQhRmiuDiyt4VC2GHL/slnrDJG9WGI
Q/CkYbqvZKMpaJ1Z3mLGiSxMtc7LEAw3ako/D3hJ1y4LT+E29zKHOiPrc3YE2mZaMvoYPxOFPSRo
gxxL3+VYUgCj9tau94kjr9P4UcfBLusoW/UeelCrgHFI8fv7UDEJ83LxpdNkQ3m5v0fX0u8MeVEK
MVowWz8d1nabStr5wQnHhyCm55/Gkkpf2KD6kSfp3gcEEeDQGB8MsxwvQzqr7Zj3nzrXerDnh3nJ
io7q8L4zzOw68eFsZGS3mya2RD3RFXE8MoO8FcQo0xGiWZgRsla98TGA7g18V4DtpuWxdjAjDXic
0r7GRtLeD8mD49zS4z/5bUF12CueJ7K9jMm6rio8XjrH/aBkdNJt8t2W90OPBwyBzgDTqv1SwPhI
S3c6wGeF5jC+Frr0TwQuGPcGvp473QGpCdO8SHIG3FAf5zBIdw7rPDggyd08o4nKB05DNhHqYV6L
hBllY546gLCxkKhyWx/+aIFBAAIELMihF8eSm7IkV0GLGROG4aYMLx6zODwy4LtmeUoEzEi4k5VX
r0Qyf/Ow+990YJWCnKarOvEfIU2PR0jMyKALR16q8GsfSfNj51BwcZpz7nnhKe5Ga0fC10dp3FbM
z3QJA8Wuqx9ZJemm+3Opo59S0u97ggDMOrv3mZxBLGdlHMIVM2IUVQEJ5iULaANZYFYzAkcNpjRM
JRsLB1EHyM70YhTmNeEh9UglAj7310S1VOoJH8F0gGWZD0Ie/lCNW1xIYoeqxuIH616rvBspJ2zM
SR09d66OrHaLh7rRzzCmvvV28op+3rJJY+3NCUXwHB7pd+37nJNFnPXGLEzoeqz4wQPGZ6VxXc78
yaN21raHrwIly6GivNyihthPlY8pYDveyWjs9pUL+FgF8ALT1HKuna+RYc0HhxUll/tOh9L5HDjy
tYrmOzfOTbJ7a1w7Fkk1CP2mjny82gbBs91SK3QREIwUPaJJhyCa6A9z7BV2kaV9aECI7YegGXf5
zN3lYo6SsfTcGybaWAKszH3tTXvfaL6bfXEVGtn8ZEC6pkeKzqEkj6TEmC8U8jFymDOb5C9DkF8U
+6TXRq3N/C0rXkcjHTZNMrEcpmejpOveJA4UnZJwIGWTXKNhvmF7v3Ga2gY7g/vlRGrvmfWXbhL+
lavrD5RlEf8oeRcDSiHreMhSvBAskIq9L8IHMOsjlSGFNwkCvqbV4pREet5ADMuPPrnLe+WgVCoz
NBrNOJwtq/vpVvNLPhQ93+2eHde8xuc8eck6DOSbH+HYP1VwD5ioQc0eRLCvA3HVJRjDRKE6VGFF
9RnPE3obG7u/iTpwKL/VxjhsUC4tOhP3taQCjOcDmeaj2R5G4f8QLZzMvjMG5j/iO2Gt/ARPH+3C
VnjCLjmUGeWJgCV17FbiUBWnlF+2rVtiqSYlg4sRvhYNjlz0eWjaDaIGY8bdA7x1/GgjQ91ESqib
KTN2crC9rZgDrELyOD0K3JWBii3jKLyG2DSFcLwtxHD2Cmo1movoNURIU3JNwv6W6kt25XTwdMSA
hU5Vpd8IgkLp1AQuhppQufpZZ8UhdxPypVv++tSIE6gHIYrC8uNoOPHl7chyeK6XVUD0ZFn8wkJ0
3Za45uzi1hVDVagbzEvq6uPbLpyTq9qWw5EMacj6sQu4uEz+phDEIo0ua8uliHwkHWc/OVGAJ58P
hXNtzjUF5zyDWG4V8qWYvRbkkLesG5Liy0NSdJ/Ya49iiOBoiOzShFAjoqUVY53utrlFmIS54xEs
TkKjNdIN+p+YUCRyFmaW9q3rVnQqrsbKfUIz4oALe+P8ZcqxTorKqrjQuV9wMscDQZvXml9/qZdN
ZQTDIXKMj+uhNFIY+OXZYmWK4uE0NHl8qgxn7zamf1Rhc4DNjO3nsumHQGxH7eAK56MQdxtj59Xk
wARFIs5Dhgggowyyy0aTUlWP4HdyrkKuOHxAAxpWwRvIvcaxaA71BUP28gK3pNp0dIHc1/k3fKcN
hi4CFmJ12xGauNc5ucJ2leCdIdLmAt1R7LoaqkAec/s4AiZeHI7xxQrLmL8x+c6ylfsBFullYHkC
aR/gIsECI8MS+ER9G3jKngjmlFpfWtHB6NB45ltWyVTCT6tLr0W1o7rgU3nsqos5YllYtuF1mzA7
6pYE7sIhjk42CIK8LgQIWQ96Ce5CAmGcin0yIvB62KsCNylvii6psqntrP9hTMWtcs7laJWXfjkJ
4Qhg0DXxTRX63amOxW792xPKT5e11ZJ0s+sSJlHNVN8R/Rl/qHueNFl/N0OBESaYb2bG9VXZe6e2
xIFHVANpo7a/qTTzGWPu7tqcPyAW4ycTCH6Hme41VsXYWAl8eBi2v1QuFbCmQjKIdyK6NdP9yok+
zEOX3QBr651ShxKeUIgyZ+spqknuiHQrCJuNMwwjVAlcq2qBfvGD/RAMzPVQpl/FEXYYffOS5BCh
DWzgcw3lsp8J6TUbCuZekvz8XznEf5KwY0lboif4n+UQj0vszT92X9Oy/RdNxK8P/tJE+O4fNkk2
LrRI688sneG1af/rn4YU9h/CtRWzCCQTpuu4vzURtvMHeThCeb6C6Ol5FsKMXxoJ2/zDVo7poqNA
PSUkn/ozZuj+LT3nLR8pfAXGyKawLP5RdDmet0Xb/Nc/peWJfxVJkPQjHWQcUrrSN4Ujvb+JJERT
tAHD1QVqcrAjFY3aqVLdtqMrYlmcnpqQBTEc4E/KoewrJqC5sSG2wLgnvsGD+SymbYLVAw5k3sHs
52gjj1OKqZhdYuk23JMlQiTgvAuwmg5qXBcQCuJHCwBswCE4lDgbRBJZ8Ojjy9ThYaTL/KFxu0/W
3DD/mKl0dyxFR0K0K3UvF4YUlH3nZOEgFYDPbzPpfxa19+j75XMyz7eDPX5XugC9QMbZEY1mFxMU
x/Hop8W1kzItziPvhjIH2nkzfWCa881KkBjhUEElE25L85A61BgJ8fX2umO91DrllkBMrG1H51r2
G93AqlBMMNBrFz8jMDthj5e4BBbr9yRj3XdjhnVDBk9+VPUuKH8OEW+OM0qEELufu8HeDV36YnhU
pwtI1qSqeRtQlQ9zuVTQuwqv+dD8PrPAmBb1Naj4Q5WlZ+U6j+1AQdOiqL5JOn+nauMLFNMnXRVf
213fY8raTMlJJswtTIuqF+EOLPHqZylcuJrLOMECzoFhuHXRfnShe2NQW0N/8gLIfNOX0HaNARuE
nJ+bchYauGGU5Pp7nSEz0fBhmVJEx1ScXOrLLTEfCgLEVnY4ayaIFNUAc8MwSVGaIgSiZJZvZpX+
KLN7WOp3Ttg92l14cPkO4vA0A1UcA7qa6EIsStM4DlCPMIzbgAIEWMf4jYiCayMyMF7LMJrw54cs
ftAuxXP3ZtDZcG45CZMuiSAci2My9eneR6QeXwxdo8HBLN4Z5/uIa20GJFIMcX9yRJpSN6y8k7RT
fCfSZF/Lyduxqn7urEEdo7q9SaGQXbTXP5XKbvBexBttpjPvPTgWDhE3DRdz0zcpt3IiP+YZyx0o
NhWlovTaLavkILF3t0fyk8FPiT24tXqJaYoHIy7qi0+50p/SCGOVQrzYXvpRpxrDWQAJZh/yJS2K
71N/I3z8f3MsUUm32FT2jNSIbAQWvgfdlo/l4D7MuToxz6dsr4cz1Old4+KIZ4XBves0t2Zxy5Q5
3hET8YBeeMSK+ugwIrM8p7JOlYeFYHppx4HsxdYCev+9adzY3pUFPzFXIcN2Srz9lA3TJ18BOklM
FFT7Cn0EsvSCss5kb2+nKn/WmksEyLVvoQPI2f5cLeBsG/X4yKJHJlQI5kdvfYD/bB9DYQCzCusH
ZN9kV0z9jrL4KXBaNFCiEGeyOeYz0YrzW+v9mIHVBIBQtlSg1023eFOsrdURfumMUaSrT79eXEwq
qmwpOXerYcVb25i1syNUG2x2fe0vX0dy4cbWsIlY8nXncWjlkRvzbS+tOU17GSfTjhhmXI5GIIBN
xap3UzhEnNtN1J9VF3/3BGwX3YmqhvQ/Q5rPomOOvbQXw/8hZXNZSSz5BGRUttCkxl+twdLI7lN5
eD+0viOpzdt4jGGw/n5/vHxofdvEWLKbnTwHy3exjFcUi7U1L3FW5lUdm4vP13JMLJv1LeumCAOS
VMTV+5H3d1Ed51NxOWGtbcu3T759E6JbXlm/qo+Th9DvWbTU3N3kfgFNOsEhLWL7aciNyzRd6SFN
vkLY8TKzobtR1me4KIToYPZWxcRZll51Lxcy59CSqZz3/VVXtcll6MungQzCm86MzKPLetRdEIGu
XbwvsFw+JayImbOaUUh4TdQ/xFAhyOdccEB9oHgB3loltzO59dfj1D/lsVHiElEuWQOzsTPnTCFh
MasjKfPPjWLZ5lkCu3ao8m2ivX0WJ3uK4pdu/jRKahBqwiA5gKxgWRvMqT/PlhKoiGu8GMakvS1T
4npNQaLa3HytGsjSRgFfM5/Kb/Zo4elDaewYNb16jgm6z10vPcJFoS5iqPxEFtXnaupei6gD6xQB
ZsoAL5bq957Rdk8zVEiqy8V9F4zoX8e2/AiWTekyesgTlCRGg7mWjtwED3vxCaLpfJWGlTqnPgNu
gxNF9KPTY31rRh9q7i7Y19jslVPVnDFnhgtUdOCRYZsC1eEvSk+y6cM8PNljFV25ZnBZoZ3EWexf
asQsx3Vf9VukjP6JubzIYYbHxXndzHFwB9w9HFY8ZYwFIEvbNsO8VzaMKt07AY9IwxPpecRXYvfo
jlSAtyuiMkPq3jmj/y95DZobOnkPcQiW/UkL80p3mODBlZi35vhnigMFRdXrM3dofXaXxICxIWPY
gMH5DpbUv2GT9dj7rjfrF6Mg+QWIDcRlgaGmgtGdOvSwj5krwACHLxgbJNuvr9qUtbaxaRGY3C6R
IS6YHavY+AS8T8THsoFQoADwl6ZyFLiW5Xx0ASD3U9zxKrMC00ZqI6uQLOllE0uLC/N7V0bAx0Ho
oQdQLsDRaHSU2NZmJH3ApmUfkV+/T1L93Q5nvLbchaYKQsUdyWnIAmLlttnEknGgJtqyWjqX04Bl
ZULheL2uZFAt1bXlEjtkkhDOh8nC6gqUzDvOsD72i3HQ+1VeozAao/oVirG+kE3pqzORifUWOrE4
EK1BFOuNsLbeN3PVwbnEJPftuq8g3bpZ4bv1XnjD7PAWCSlFVM/1EiqBHTyJHmtTMm/AFMloPgVF
4+w9D4RLxN+aULcAo9TA0hBKyXpG5+UUrZvWs+DYkvLLk/vnsfV8h0lD0NDYHgND1OAzf24MsPi/
7K4vrMdm93PF8g0z+sVdaD2n6+22ttIltycNlNq+43L/DrBb7zwvs0+CB+uqN5bclTBTpOuW8+Ed
AM0WtNNBKQzaufSBQ6w1/VP1OjSk5bxdu7dndEVE1ybLAbq2dEIY8OeF80KDium/u4YWSvxk8Dr0
eFy0fn1m357ct7aT6O8EWjX79cK8X6L1iv3tmFf4hNRkZFmul2l9WtcYkLc0lnV/fcVEfLCvIkHg
Mtql9Qlu64YzsO43icdzF/defmLat4mLrOIxXB6Z9VGKLPNX6/2YDOWVBysfFQL4K3G+zKOLreM1
hCwvcKqNBfMbNvv2huVYGS7WqU4H+UrQHwojas7e79bfjhk1wcAGc/cNLGb01TErh4OXoRMZoxnL
k3i+MteOo2els7YKnzDK2a+/rJfwHdded3MbZeHbFdVx4R6bBH328giuj2TZULdCQiDpKZ1U7bu0
x8BD4lv1dgnnW3+okrdHEpUhTPY5CYCgeCTxTWANhrvUfn1MsZVhyrded23JD0UC82q90EXlYmj5
joC/IeI12WecuZQVyBr6sma9rFf6L/uNco2dnQkmnsViTvZ2hRezMr08p2I9mPetcZW2yUH87p5X
KHvdXVvrZr3067GAGMSgqPzje3eZBRQjN2vP+dbk+z8XfhiB34FM+wtov5qduQgY8qNaQf3RGpcf
tr5mhvWMyoH7epTMj45rc32Jedivz667IeYFGNu7xrcewUb0LWhTtIvLT+olP2ltvW/+3bHCMOhF
399D2YxT8+++YmStss/n6Of6NfAt+RxVuIvjWFRr3z/27z77t2PpQpuYG2DKePlb11dF5n31BkKa
170SgNRt0MXJmgy1YRmOCsnjY1OLe9v0DaPT+zHcx3jYTPJeRG3iijRkZHZ3uHu7y7VYPxZOMc31
I+uH14N/+5p19y+fAR7ZO4lFBjg/PqqtjzLCj3x919vXvb231yNcRcXZkFZPYOzyt60bd/l7317t
Z3sjkCkeDRvCLN6zDP+aIMqZ0a0aTo1LcgOV0KI+9rianF1UBuc4Qplj4vc2L8+oXDbjOrhrK6HX
aUuZnufHcpkbGNAHztU6S0DSzSUM8k+1sJ19sDwRU9QGB6WH62qhraDjAgfLESdeTzjEgFzxBLa/
N+uuWnve9SAUUkl3AVM3Xh71t83aba9N3S55V2pqMRHFZmuwuh+5rcG2l7kIZnX67C0jwLprryNC
UjwrD+3AxAJvZy89Ty/CgtNG+OTyC9ZD6w9aN2EiXQzYsivy7Ed9bJbJQLTMEuJlaFTAKRt/Gf1Q
qpDFxMDAUm8ZA6FNYeM2FhM5RDF9X7TMUtBTNCDFtJo2R9vJjbh0oE4mkMXOZMgvbBhqoBBhlo10
+p1NifnYLl3vuLx1bdXwFWsZ4M6/dNzx0rWng8ktKJcee90f7IyiEuxHu3VEeYyX6ZS3TKcIp7Lp
JYNPbT8PMzJrJofz0t28tYQTniMsdHJrlvtk+Z2qwj1wbYHB+Ydk7m6SygGFN6GQM86uP3zduF3U
7YrAwXVzmVSgsuN3I8ppz4DTGLhXkQE83iGdTRqWcUNkAADY7tWcDaHYO8vTOGHhWDklZKO1K12Y
VA7hmPRNSzNoTQZkdGWVHxJotDg4CupZUCuXJgVsKFemIF62S6AisdYdlrF8bXGNGBfeD4o+Mqjh
A/yky4943+QqIS2j8Q7vh5zlDmpD+MdtA/SgbQck0zA+rN/WL1OKtfW+CZc7FTraR6ryUENX7tU6
dq1NWO2ceDvB96nunWOLPqu/gMV3xwipibPMwddNtd5qi1Nkko1HkS6WiusLRglbXrXVEv7IZGu5
25Sfd/SIy75T2DSj1uq4uNZXszcvRR5iu7TefOsmpkaIW3sR/qTYV0HUNwVfDe5LWRzYRRfj2Q+H
8Yz/DZ7W7/t5WA3HVCs8yqDPJQlJriU6erxmqwj663o0jmP+OKf4XqCDPQf+1J/DgM26+9+OJfXW
8HFIyofrHkbzXdXnw20X1Dbclj3zGgpFPW7SqR2Qv0XWb+saj72aE9wwA7i6pgsk5pfFlVfAYtZz
Xh0mMWNuJdQM3+IBQyo8CXy9y3T1qJtZXZKxfJrtIDg2MXBDa7mfTTlF1wMhUHU5i/sOu7nrLDzq
QN0w3U5uAF2tC0I8/HQ9Hggo5oOcoH5JkoPxlPep5r4o8r5PaU+gc9N7D4tCgCpMa216QWI2To2b
MemDYx3MH1KMxo5V47UXPRBqbrnBcaiWTLjBOcShGHeza9x0eIFtpyapji58ayKZMVfzx8Y6kS9+
WwTS2Bt+Q/zdxB3tVkRXtuQm+OTtbsNqoVZ4uGbEnUEpePoI1x8vcQ9/jMKDBSeNsTyYDvyP1hzu
qGxB/V8wpbXVpdVrY+X9wakafW2RRM4kl9yZFGrFLqTOifibPIoK6GtbOJU8F6FH0l0Q2FuotPFt
luUUPlmNY5y5nTPAH2RwC9ciCo9FXd/OvXdHdzY8WSBrh8kkQR2GPJ7dQK9XIYlzd+kEw8KslzJI
iONmIipk3MT0WGF3baoCW1CQIuyBzGQL06fcGUrdWEVdHDyYI5uI2owNt5lS4QdHG0+Zb8Gn8eK9
bCmk5lb33YnJofXNYU+pFU3KIq/r2ARtBEgKH8cO+h+l3BTlhG54HjS0A+vJKfLxJtBxcrSd6XkU
Jq7MSQFtvFPOWeOouE86nOPsEe1+IeHnU1nHC+ib21DELXrUe3gvaGKG9xP2BGM84/fW3RSNTeqx
NSDAtgSV4Cx5qJAKXFlVhEiyQdteOKP40NgMlkNBmoIoTNx3muqgGCngYo3wuwmbyXxn31ME344V
OKdjIDUyzI5E61BvSjFZhzQv5+twCrsNKtXuYE35cNIzxnc5KNs8xD8QcbYY2ltMYa9nI3kVhFOC
J1LjFLJYqPvIWDxU9ZZlJJSa+I+1A3k4m2R0O64yndgjJt0q1a7tADNiVb22zjLftCIUZywwEbGU
uy5tGOzNkNG8JQDLHPOr2GrbY0heVuAgVLbKDPfDWO6tChNtHDfJym3UXSDyi2+46XWlAKozcjTS
tPqm8aDcltJqd/+L3v0n6J20Vjjtf0bvjl+Hr3H8z3+8rt92+rFAY+tHfuF20rH/UPiG4dVnWx7G
YX+Cdq74w7Rde0EHbccTlvwN2pnmH6YlsXdwhGcjJ1L+b9BOqj984TtKmJbwJK/I/z/QDvjvL8Zm
tq8sxbIL3oorlAJf/JuxmXB9JBdOaD4KnZAuMoFOGFlJ0Fohb9IY1lW2GMLqobjItrOf1UyWsunX
0znNNSatcn6hAoenZUBdy47JahKzPZ5bgSVXChIoMDyCL8Tj2/sN3NgWHpsm9WfomGgWlRM+DMoo
yA5vnhBCH0SLdtPGMWmCOotbHwlphiu3rW/A9TWR4XUSPWPQQ1oKh+Y4ydH9QlYJAUlgn7iR4k6l
1GAd8W0m+qIYvKNVBMXex7Xmnrkcun+3bHdlNKYHKE7Yu4JdzQIBdDfAu2+bhLGNBMa5cTG0jHam
3zxW5Xi0XaDM2WidS4gGduyIO0ismZEFQi8dAa5F5UXaSQazzqm3IibNMqi9dBd4vcBoeFFN9cP3
BjYCJks2zDeNva4euqvBcL+1zvQR7kV9O4TeB9OuNWZoCyNiKveMgPmHyWkzROMeaU+Jb2+oFDgP
g052duW1HxsV/ISPTKpL6ueH0SJvQth4vRHcvMWWbJcOaXM0/Q72qmyK45jEh6QfOuTV4U0+Bv0p
8RDIZK59LsvxJ6H16d3QGZ+MWNw3lEMfcmdJYKOreixivBQ8hI8Ry5mbvqa7MjUFp6QQQJL2cIkj
8T1pffe29nCjDsZE70JBN1bNBIpDrd/qlmxNvRTp80Xh9xfE/N/Az675329k1wXmBoUWvpKKp0l/
//oQF+ECVv+ffLYBZILGfSwqOlgREGhpdSQFjhmJCE6Pm5fU7Z7/FxlI8gVa3Y76JCrCzEbvEpnN
Xe+zsDXQ5qKwBt1Le/nBw+Bu18y9dV9B4/fDJ1mSqjJPCst2TYxKKvqrOUqmfYYngSmL+GroyD2S
qaZGTHiA0VIrQKkUDlgCYy+E2XTlxVik6Pm69wfJU7YX4OG3Zd5cRUiJ927WxaRyI0zT6Vevn5uP
S6atP3svfdY5DxgPMaYNX6DQEb/XLGGhIblD6ITvEjk9NLZqt1aHHRImFSaycjyxCgvROXwl//H/
fcJNAangX7sOWwBkYJSmmO7ajr14Jv7ljGvlqhDyYfHoVSnIwNR65xb9F7xUPILDfOsHDpZ1UXiX
XY+pxgJgMu5H3X9phWHs0lgT3Mn8ZaO7+jtOyTCQs744WjKvrxmO8Z8wb2KwsUOicM7Klk1YId+R
IaYGjR4k3AECcuqA2XyXWPcyKU9d1LAyH7+FhZ2eM91/bFJDMc2K76sIUxsRw8ieVf5SG8FmgJf0
bOpSXjhLxf8l78x2K0fS7fwuvmeD82DAvtjzLGlr1g2RyqyM4BCcySD59P6Y3cA5p2y04WsDBQFZ
WalKcZPBiPWv9a2LYTv7sBcBbdpwx0U9Pnph/CbAdu2J4UJKqCzseIXGVpTMjCmD6hPr5CWnbx1S
9oyDKLy01YwTvWxos4GHtB7C6jMx23CJTZ6iJfJmzs6vwqcWpLGtQ7DUP8Kb2quBFta6SMu3SeiL
S3mSp0x6Nlyj2+B8WvXhSKE8k6S1k4INc0UZsQ1U616b2SaRpbPKlXQ5iVpH3kO3nH0+YX6PfUNH
hBCvl4LxazGv2jXVQB9PGn0EC9ZgTi6ZJBZQua+qLZNnjxYhPN8I/G0qYJJntHzJexca4XoG/8J2
O422Zi9M0m/9HiAicbIC2JwJjjnNjdsgQSBn5C3O8LdfYew8kC2sd2abjZtprNmRtYneRTLMDknC
fDuSgeJuns4m0OC1nfThpqpq6MGZe+upSGwmfTZkyJtk4JGeh2o611glnYpjKb46Kn9Ff3RxEsQR
dTIDpWC7OjDCU+EwuhNWtbSfut4zDpRDNfTTia0zzD5P7XnQf3XgEdl0DVRh2WQ4CbP8LGjAO8Di
tzlDbfKuM6/cV7RNZBubaeAF3WEjU7M69ywmNpa/q9Z0XU2WBbdfQA5oKQ8bpydHUvMR90mBM9bb
jwm54H7yqr0fBRVcFL4ERbWqaiSoiZ+MVEdWHQoFRyPyOuhX8bSZdfjl2AlMib7JdlblH3gIsN0V
Cmi21+4NyD10EdrjITWdaD2kIjs5rbfWtnD27uy2GzQcXk+ZuEjN29EOq0eSfz9BT+rDv18G3GWD
8E830LLV8UwT19GyWbF823QC23P+6ypQzOxeLSmCe+7P3XZMrfFWV1yODw4Q8WMBYoahr4QgEwJr
6tjZG/Jctkl/qTxOisDF0rsq6Ur2jG29ECUnMKBsias3MzY9iHrCWDfuEN2MjkzcDHSvDC3vVjQm
hRkyP1s86se4FLSPVBWb57INDqWd85L3BkyMk5O9WAQA8yz8bAqJojPQRldgPbn4wBRCns/njgJ4
ThG5YNBIGgf36unfXyOCvf/bRbIhe5ugSDhV2nb0t4tkiyGOBZHLOwBAOgTkArNGncb2m0YUmyLZ
RG7zlDFpnZiCQsXmhDlT1G0EyZEFpd2aeIzgls0U5RUsQaoY3gQW87XFFug4iPHXLEzvOVEnBlJV
34+X1otXuceksDD8PSR5b0v0kBbzrqeUzOluNa6RMSL0X89jf9TQovYG2ulad5N9iQQUeD/YS6pJ
SZMifGOap4ERiChA/ralbtnmsO06xV8+bPWzFH24krZFMrOKh/Ns2z4zGxQ+UVxqehh3ZZOThpQx
339kGu6ZNnLYGq7p96igeSnTVeempWm1hP1MQOaE7rxEPHk/ApujqdLxpgsHW3qQOw5yE4vPxalA
4HRL113aU5ZHPRs1eUagNsR41A7/SUosxPDO9WS+DUp+DVXy7YPT3NskViLTF2dlQQgbhEWyYvLO
baDXElLUriDRsQ1ceuuipMAL01LpU6UYUFnkzn5k06E7OMMuiTsNtalzr7rgUBpOytyqaGLvitX3
nAg+3m5MQSCNecoime3bhk/UTiiPi6rs2o0+fLQSY28p9JKk40zMQ7avp3tiRHLnBrg5TVj/dzs1
+0te+y80RcRuqS5Wgem1rtSlnwNSKMuXwzj0/7Rr/hz/+//Z0OcvN+XfnmwOGIEZ+r7tgVH+m51P
E+AxxNzEd0ii0SYaRHSO/So6z53dHkzXfqsadTCMebwP3s90jiaq0UDX2+XaSeb6hxk7e6OgfMAw
c04KECA2iV3a5Mjt8aI0gR1jvhuoOYAYfaY7TfhkePn0GRagVcLIlHfmtrBsIzPZu4DdE6I9W8BU
w7rymmgdhQ0a8KJA1CXrvRM0825OxvxiC/p6la9jAvvzN840i4KBbN6OLYCG1rkO41NB6OuC2YbA
T0EG3wCwcPfinHZToqqd35hvkYwhus7WQTszoBdX+BeGIB1PzmOqRgWQJ6cr1ms3NXrS7v+yXER/
N1Iua2rgBpZl2wFx9b+vqVo1STO7mkJAbfHGTDP7IbGe2tnsT40czD1L1Idvo5P6w9ifzH4eOa7A
+asHy4VNxWNsRF6xz9q+Y+87auiyZNh9l6FjFVRUnGQRjckpNQEimhdvGO27sWpYkwr/SAKFosQu
uQZ1+g5vyj2U7UWq4WKCXNu1lSTMjuTEXAXOn6+ifdQG3+TsvANP/PwSEN5vRic6ViRr5rBNLsOg
NlYVTqvGBK1YsWPc2KEaN1aYTrfc5QHOksEkN9USRscqX0ale6q7IrwoE9Qe2ID+OEHDXIXZLRWJ
/DAszzsUyftg9M0l6d3d1Gfyis1VUFwu3RfTmihJzmb/rNrKWbGR4CE5wVDDaJIozlc2piw5aAAy
Iwl+NBdsNsY6giG6ImL74WtuOc1ZZztqqkmbEMaxW8LP0Ir6hrTwrTM0TwtpWES+cTDYND1ark5Q
HxsIg11OQ2fDABAK+KYt/Quh9/6ezPDYOiTPuqv921xC5UwTU16ImX30Tssj0Y5rTHTfNqSKH2Fm
Q3EOCap5cXhQ7AnROgOCac6voV2TPixW3RRTIqsw7Vs9LvU/q6sri0eGKvWlNOtbUlHsp63woakN
bFUyBwZDQVyRtzfwJMfaJGtfAuIsg9I6wUEsPYImdhoYaHf+0Swa8eZkylvUsekJMt2pWbhoyWS+
E961XvUYQbZo2g02l4lTJ1jMyaYdeQB3uusMkgxpGDx21auyVfoAiIMKwE6isUZkhlqeKoHOZQ/O
uR0Lat9ILWqXeoIs138FFmN0s8SvQc2SieNdZS+AVmViSMQuUe6qlkn+n1+SgNgHKv3plKo8TiO7
OB4pjr04xOB/wPXLuOzEbC/slrC86O7ZQejbyQkaWtBhSJxGYV65uOHq3z/F7H3+vn5SqMJx1Ao9
749g87cTKW5GBZ1ugFfi8+IbVZSCBOyDU4uicmPBvc8+yxpYBfchyIxnG5UWo3CLIUOP9X6KUd6t
FCuWtyTMHK85O6nbb5P40VDFE0pv8bKgSOxufjLtVB4SqLGIDdJ+xVnpkl5fmggH0KqYbl66NPT2
Zss76c+2zGkwKyQ5hSEynvgkRK8fwiz+NYTD3cyd6EUIWub4mG9DFsPCwwO8ixFQKH8kQuaBRl3b
QzgCsvXMDeoMRl9MiLtWt1i/DLT72KLLfpT0ukVG3K1yHewasG5nYw7DW1yXsGhUTU+RXxf8j0Xx
4PXOGYcvPo4IS5lXiP4zqOYjLOj5xbfodsyFibw82t66qJ4GukMQZEr56sx1fcgS/r+5MaYvKn72
o+W/NmfjOsZhfoyYDRz7hLRYHbO6mYF4GixlXuOF1KBM55LG0Kh02KB8eM576yNUy8nGekuY+zhI
lzrnyUy3UR/8VEuyT/Smv25lQnzPISxWlYcCtZoRM69qkcLfyuExE0Ac8Q2yHbh3FrNkNIR9G40Q
JD02uknRH52MA91oYUw3EqOmOGPYF2xkVoRW45tdlxGsNBqzJJy3PV1kRH47g/D5mKFraOMtGQDL
F3Fl7pvJYo2DNo9HY76Xpe2dC/vFNGUNHmbABhEDt4kpc9n2vtwkjqwh4FMwSWkGjWPAbsB0+QRq
ZF2Tf6v67JBHgoCrSN9lStS4Hk2HqC31L4Wg1LTMI86wbXwZUn/Ck5wwmMt+ai+3nrGgZnuvdMQp
IcHyQBYaFhPdvtjO1U/LfWADGv8wypaKjo4nUlg6PwJTdRbA2zl2VXZLwuRUYtl4hZjzjWBjXevl
V10dnRls3kkvO4CWfKjHRZdtBV0NdAS/qdawH1qzdR5j6QRr6An5LiSCSmcJpuZBRtk9tAMMxiXH
bzf7HTf6269D/yl9A/bBWBdP4W48kCEqnxLjV9LRYdKRxTrLnFGYCABAToMX0oZUhq/uTDs5KiId
Q2le7nHae6CA/DcD4MVGdrwrM0F5VAxJlUERJ6JWTVRWwhTPJ7tad2ORHoVXvFaihIq6mJMr82Vw
Gk5IpZN8Urt0qJsrEawSEpQX7roSq4WThpTGkhMNOiARWFN3wpIJROUuedICrgN9KDsBV5HltZre
spjbjrOUlN38UY9AGGClFxvlWWARWcUv5Mky8oSf1aiCtesHwcFOvQsj//IxWKLaxjDmj5XbPPcd
0dM8qo1d6UX5de6BwkdEL1ZDMnKEM6BpiT59LxLbWyiYUOEZuO5VQfcunUyEEWxLfigrqNdaD8Fj
6lVoDs0vdAr7JgW1dGOSZFA+5byLgtzf4zFoQavRTCm68OVAJM0B3UndGpCAS+jK1zTujG0lDnna
NQcqcGC5tZ46Y9Pg1MjZYNUbbnxQRthimyeU6aTWcLeqnTKpajc70Cd5IQkSqCZ+HMkukDUp8qMS
Q7fpXSc+MddtuFA4sQILFE/RJqTqRzoWulo/ixISgx1O494ZppNSkAb+bAkn70eXV82RwzvosymD
bR2l+8KY8FknS5oXg2n6M091vjPz0LzY9WL4HcINlnTaO8p2Lfwpvhi6JnIyEBSMqpohqety9jVp
oJot5zNgYAvR6zOwZvtgAhs4RhabBExR/jpLAn2z0vprRizemg61tkOo78wQIi5a9MjDglPB7PUt
r4j/1oXzO68FZAawYe/uVDyIBvAXHg/WNDdryMn6uyh6g8NUfIRo55Q1eCZek749+Bz1//mmXIpp
/uOk8c8o0U8Y4U0iZPe3X/5POnL45/+vmhy6Yv1/W5PzltCSU/zXnpx//aF/zZYCbxkh8X3wptBf
FFrsQf41Xgqdf/DccoyASOaFXrRU6BRoj/J//Dcn+gdxcxcXk+lwtrPM/xgvOf4/+G4YzgNw4Tbn
9P+nTBjCxiIC/6dDJN09UeAQO/MZfS1i0TJ/+k8icTj4ZVlOwjp0c/3kg4hfuVmRbpc+8gTmmABa
GfXYFOp6n8/BuUNkdYeFCu4RC1dO3J2mVPcnrAXO0Q5uJdkJ6in0wVqcOSVLPZyKJdwNyUhVxmvb
JNtpMF4BcFNe2fdAZRgOOdAqepNcvU9XijXeifqvRB8C42yfffuVUwq9NHhBeF1dc8vvt4G8Zb/n
uXmv4vEjDiqT2gkLo4gYv3T7mLw1XgsQUMP1QEAM7OqLBpDvMUHSU3Jpa/bvie1fwra1NmzDtoNx
nH4nyKRu4Mc70Rb4b/GsT4cgpEc3Aw2pTQFI1SZpxibloSwC+9SWrnMIg55WxyUW4koc+3QlHRl0
+CtIkJJQ9DwhCJJ+KwoIMKaHc8V/qJuIiXZkoS739Y90pNubXsE7h1re3I4XsZMermkSvY6IVXTT
EfzIF9cRH989iQlgiMU29ccrxeZfGamzMj0wb42qxLbsGZczoAvXpZxhO5rFZK7tDGaasTilx+jk
u4jsgI/dj9TQpFTTZN+RL2eN4u9vO44PZ7MRr7GsP0qKQd2cIHTQ/h4RRi903Z3zmh9b9cTIbfJ6
Xukmj3ZPiY0XF4RyPbaalhwEIo04OJNIHpTZ/cIy0uPfx2FO20H0NrmT9TbN1rGarA1rLQKoVpi+
dJxCRiP27Wa+dQjTJycLiCpHeldzxHsYpiY+huyKsR/13S6LHidNAKc3wN3NzuxuKt7aE1cqEiyi
viT9Z7nizJvQttY1fXHAha1jMxr8OYLxJaRIOQ3cNNZXHzMG/eMCUq39Rqmq3PkmLuFkbMg9+Ick
4OMPc1NsCEntpzT/y9PRCzrhXovy1xwa3xKr1U7bmd6a8RSuGneb5tjCkACnwnP2RVhcmsULxxSq
3C0GRdqlVskMwlTxY9EITzrRsjA9iIHWD0XKmyPPGkZceRyXEHTjtlB8qCcqffVczWm7K63pexyx
hPyxuEX9cBE+LspgedS80dWbwk4xRyxusj9fGgVgbubFu8gIuObEZG9ETcHqH+Nkt7gn3YUqoSGL
/DGtjfln0kSfrqkucUP2GMCIq7qfWRjuiZCQSWyKjkYr4kiqAd6O5DtvbS//rZKUYq3llk1aQQVO
mXChy195oN4bBXwuzrf4O9vtWJOET8vAPGpOVn+cm3++xEZ+TKif2v/xjP3xLWI0mukwHlVcLucX
sgwScmnGEQcsRLBxlgtjqPqK4fk1S7tD2ow0q2deu00Hfz7FS8A+VoKJbYGHv0xEey7N9qnpfRD6
qX8L/dTfdZlHE7VnMAmALVqlj0HdZNAtJU0ORAHJuekTaCUNgCrZ5h1s066Mdh1D1OPkw5uANENo
EhAkzlVIjRq9MdfNtmmN8hDQq4E1163Xg9v0p3QIgdMPJsduzZGdATxpeHn4598zQSgWUu8GalAB
LUBXcEqadGrSKkwLfoSUv+4wgT3/MbaSmSTskdTr+Rca9Hj6A38Ao7Nif5Gh5691T/O71UF+n9uT
E4S3irz5HvbqOqMe9ziCFW1HAiPWcqPUhpVvKNolndtX8FcasQ/Ys9FV9gM/ldr1k/UoNNHWnqVg
3RTt9xTYFM6WwbRpe7rLGZU9USDqboyAT6lOsuAUEOMFvpNO9zwML5yDJPMzY953x1L4zaNrh86N
YBEZv2A+WzT6cPPuwrEJTnMlXijjKvY5fnRYjDpgRQg3qZ4sPLtQKjkYnGwv+2VPWmx9H6aZp6fy
3KE+QH4wURGy458XEZiAK9WE1WYShb6MY/ZcZHFMG0n2lJUYvEaODvcmivY4IZq3qSlZt+r288+v
hGzTHQy1mXnduy5s62pbrXubl8rHOjfEHjuxdeh7YpBFLLjq1DxuRGSSPMss92LV9l/dIE+qKZkg
hHT7uAnSRzf/sGV5k01GhaVafHIaqSaGmvXOpcVsOnXnyazGS6G69WhTxdzLxNkVsw0ZJqqqircm
HCM/trBSuTqtOeQQEeYIsw/TwV1lWcddN9IzVoC5YVtr4Bx0lL+GXRacuPFhkbZmCrG2pHtcfrsx
c8GydvPd1DDEBl8DJXQOWfLrhNtumhBCxvxajuK7itNw7Y4ZjkorPHpeGZxsfE4nXyaXBkfLPmh0
ieqUMRt3YVzh9d8ZfuFcOGsC/ZnRArC6JMzyDXdL5xwsEtG1W5uuIn/KxSpFbdtoL+5PvNPrDQ2p
4Smq5bvvqeIiegN4Ktr+Nqu0T2dDaJ84goWrcYi6Z2/auHHePsRF9SCjkokz0UyCCYjSHGEIkVuE
IlX+q3B4i3TEODZ1Fp514vZHS0UvibbMg2ZHxjoBXWNmknXIjQFbQCFAvPG9Nn9+g0tYbANMIixK
YOeS7FEm9iMG4+G5cAp/jxZ5hxWMmgAE/uZHRXGtgI0ndJzf8x7SA9ZXJBznaBjOG+mD+Kv1MI0l
Q1ZdGwuGbJo9D86Mdd0lYDrO/YbOwO6EI7D70UxQ47RxkjNyu9PmMZNeQtAwZ8CkTTVszyY9d4OL
VjhU/njXTnsMAuMx1WX05OpwYaTWdFqcI0fQCDJQeTgG5BdL+pyYaTVs46zooMOOOHTP/FfhHQin
/IfRR3dAPVgdqZHovaG+iDCYLkV1wTnuoJvE9qkPxmvQgcWQTeTuSuE+zEGrd0n20I+OgLo/0Iwz
8B/NPvuyCt5sP4fi0eqKfWHX9Kd0IEfAGxXoqM98RKdZos5OomMOUdGOZBkfQ6JQq6NCvSrhXvMU
qHuWNpdYZ/hgGSGczeZZzo3BJEfnNzemimRSVnm2W/fZY6hEuURjPEhzklcD4O4q/ALPzJDGoMYx
yyAH9C5EmTSd6KYhn18ZQf86uDhU+yYtTxaD0dc+zLwFP0SJ0Ay5liPxagrL+lVZH3NvNQeh+Xgo
yFCyCeAFeh71G9Mi3QbuuMmdlGmxNz93SWJdOixc+84s7ffE3odO75+jboboHQAfqDqS7ZHNy7fv
1CVN52sM8v1UtagUaCbzrqcvhweDv4JjyGpfuYlzwdzhHRgHXcwRYJjjdc5rzf21jiAubKUvfjQc
Rmij1ZiuGDoeUkGuuXV0sad7tjzmLsU849A8ROn0NBBneoERNW7rwOmvGQHzk9yljZGfq3Si0K9K
g9fGsb9Y+pj6J91rMnY7RyxMSckdxy6MPkvYW/wyyS8BIlOalsYaew30lLT3PrIdo7gvm46aB8kW
cTu1+CdU43YbIKrhw9Q792jCJsqCH4D3bBeBVvo7DPfdnn0zNYdtQCsQhcAnMXq0vLmIDpYQdMNl
DpaFdkL0qvh29BLFT2PZvSMwwJSgnObVtBEAFeDdXwyiefSq8LWZA0ofszWlvM0rpbu0HYwjq3o9
V59tChuhsAymkh5cxCJgOhgP5XegGnzik4PDqyy8XdHWrwTiwsqS35AyHrxSbZKJhR5iH6LTVEGe
TfoWz4gP7C+HbTV2HHRSv3+TCtBC7OCY9RBwD9ls7snBGCxTDS2KZjtfk/4vRCwc1jpg80Smwuky
NsSDz93BdTUMGe0KhJNj3LxPsdVcXEEdL1uPYTcYvnP01OQejG7aIEf75yaaKU9TNNYhnYZg++Nz
kvve0zQNC/u8uWQllBtSLPk+C+rxVkbpD75LfCZMRodwUHo/BsgVD44clhpiLZjW6O0cj9bHggyr
Z3EHh+Os5qEoDqWSuJVNsz1aFtc9FTQbAbJ8pDYTEHvRMvGdsTKbFYPbXAYkNPPuN7Y9+Zxlo7uG
L/9eNIPeKCTdI5PLjcvjf5xn5wpxj5L6Gk9y65ED0OjvQx4/9dLzeHKM33AdUzoTjn1FoU1KxWOh
MmL6HblLbrSBKY5hr5XQ7iGcKtzzrXG1DeDfvD6hifYPQRpXRGwlRZAldz5xgXrTckUTE8M7u68H
4p6cjOwMYGLYHnlJkCrqy+RYeN631PRmtam/1CCQoqIuLtgnA3EAQlbldcz9p6TvXjTz5gPBpXA7
DkhuuS8uVU1YobPtku8MT6wR0YHxIkmYGkBiHPT72jabDcQs6p+0Zr9RWe29SUdclVISIMbot2WV
BFgLthzHTUBNtaAj1mCHQXGKuEHM7W/xJxKEXmVR2xwUIgZNNpjRmFk5x24KnhKaNg/jiINSDKCd
8fSApCWberFRGj3o6ryZ6AmkSORIgebH5Mi9wlz4WsTmg+EO3ItSXeRc93w+Gb6XlDZJPjWG9fxs
3jhsSl1Q2ZiBLgka0z5BfAKNNvCoa175GhpINLvy3GczF5nJnJFm/ZMRcGOmFhq9aW9ho/w19y7c
KRu7UFv4PxoBTISMdL0Jis48Mf3uGB7o6GhhJRUpxXINwJknUGufhNKmdV4lgl0fKHirdPO9kQq9
HaYBfgP0/DRLHRBmnrMJmRccPEAIq3pSj4kk1V0h5e8sPwTmMIc/uykqzx4hlXVf2GewfoDZ6kxf
glg/uEW31cEcPUV52sNdyV4Mdcf9KJ9x6MGucq1Hk0n+CTrl3QCDuAoj0frky9wrWMuLStnoSTe4
lNKPHqQHF6sYdpGqk/0EYoZiy19m2U1nOxMdWCggFAifJ7N81hgPT9nAb8W2YLqQi6OCh3sMKSy3
a8peW2HQ/ts68YsLrEcGUbkd5+qrU+RaUuuxaAL5CXgBFafejdK+tUM8cp2a4maXZgo9tlG7yKO1
LVzeuNQ8+ayYCqWebPg6F/3TGGDO4ERpHkSY7FvQ1mvpB+BSGsb6hWufB9iY5zRxNhaW+EsZti8T
wZut6HAA+gDzN8SdCGyZXsJQXFXYRvJDG0SrtPPSL17V9lZBNjj51KyauFyOEpMKjLTmaLn+q5AU
m2VTCUnBxpqFJck++a/0xY4jeP8CysxujDDwZW1ABDaTbz41FxfyHDiLud47XgGr6pvCsPFphLiB
xW34ZY3Diyx7d59m3sHRNQjbxP2rNqO/KKOx98pSPz16co5y7nYMrP0rh2GANmDoVnXj22+OeyTM
H73aUfEj08yO52hm82pVYhf2SCp+fe0KmvFc1Rbn3sKJho20+iGt9pkr8eG2hCBgtbEVlE8FDb4t
rx+khPxD4hliwP8eC4BJPHMwOWtX3ZUTHqNSTEcjSJn0928W2sfWciNeB7J88HjEz4ah8do1dF9A
jwyfSgNaGvx84VH0xZcNwHxiG1XwLGkawQW6M6it2wZBwx0/kIFqbEC6bJcesA3SHIa/YcdIbu0b
4MZdruikkQ1jv/n0A7AlMnPBQDkug5sUwLiRPI8DW88J0+ceql+bDhzf+51urGrDvwN1UTJzMIoK
av0uxy+yw+SNPthVrG4dmS0DWKu0h26N6anYxGomMoRDb8PHpNajj+A3WD/qWZXbR6ZM74Ne6Glj
yauwt5tDP1MVAe/m1uvQfWTp9x5z5dPSnfOi9PvqKW7L8OybQb+2DQakhCk3dVMln7Ycjhyo8i81
ia0bGBZ8o1peVcQkPAxa6mlodFrPtXS4tigx7di3D5aJ/gLICc6ojH+RtsvXc+OrtdvQljpR2ncc
0u6pCGfnsTUcZ12H9BePDrIHgPgeWzs/tJ8Y5mb0ppZtjSUPDbdcXTYrogormB9/KcGp36KkxHLb
YcO4Vj6S2dV7nTcdb39H8y5KPAq+LDz7U4+RNbR/5PPCgBfXvMhHhmktlitW5RDMrU8v5c3O4ksC
rBrLQEH9U69evHng+feTXd+7z4kOy1Xd2ecm6bdD5L2U9Qwh/DRmXP9a3ofli/SLLyzx6slT3KCc
+qDc7hilYyYawID0rfUQAUTsT22aDYSC4mnpSVsPuEJtMO1qAj/aLe1pbYnRCnY3HH9aWpqGOW1p
cIeVGMiMQVP7VL9bvXsDPPFjTOyvRvT7JvbaFQGDh0Y70GfpEZwjGndzWka4ykODTPLg2dXnGENF
Z7qfAwqceQ+yzymYMoUOTOxphZTxDZqSd+dr40WP4IJffJtwGvVZqM/Cb3+7CcPqkmat0CQ9lLPj
WRWT/YCXbJ3Z3r7X/RnZmgq7Zd5ZgB3iOX4VerpCPXiV1P5QBG68FjntyEXd02aaEZmYKYI2dP/p
YMfGjXilZ0EjYjH+ygk07IaIEd2Yqndts7EWVfnuoY0Y7Dc8rfCr0QNVSOpmRv5UVc6fdvIoJTuF
Kv/gnvxylUkiq3Awc/jtZwdiam9b8VsUpz+zMXP3mWGeq6nXB97x1MuPUEwoyIATtSGLBR43te7e
pInn4hjz/VFvMoBowXLz0oT5lBn3wKoBBmknOCO+vYmJxo1cFhUKgUvHj7L3ECUh94bpKyaeo53T
qIygzSGzNOYN4WgmCjjve4AH6xLNsmz4+Mwi/ezRB1cZ2Q+2mLRzan7YTs2/cyNkxEvLw8h70hoZ
mV/8cGtlmDGISfeHoM0b5q31N77t78CgB7JAPsgqltppMg+NwpMI9qq1qJkPujainp0lbqz/8pP4
a/aZtjVjxueU33oMNFuqr87sGcjcnIKoPliud7ZdYoQuluRewJz2JuJ/jFgfywyVZmhc5g2dPoSa
gOxctl9xFlKujePJBJy+Y6Z3nhiHWGCD3IgmcShnJTILh+lkHaVUYLfJuamqnwIbjT8nya6ph+Jq
BedIz99mrowNakq0M9P+7OnkW7gaXBH+a/S7x9Sc4GfX1GDWCQGVnjWKRPnF57cc3xKbGLM6NZbt
X3HtEbKEfa0s8VPb7vDBTiVliSmuXhLsoYS/Bey5165BrNSM2dmVDpe2qehj01Vff2UxpTS9EWQP
3YTkUOMr2YX8bKuoI7zqoXhjwuDOHoB/20xmx7kEF5y6sKFECKzPtW8iC7JLwbyDbPpbSGjTXwD+
vfrCdJlulPHbSO3+hLdOQ0xFXfDANWmDuL3ZqYmFaiR5S8JyNQVg/Lyhf5XROO7rqn0E5otoAxu8
c7Cj2zmFa+XAzgxPOdVorlO/eGxpR8vgzVFwmi35M+5ADWbWDv06kZw+C7d+50jWfKY+GKlpHEg9
eTPJANIi6zEmna2QvHCvjuS1MhgGkequIRDoCHcMuztr3T8acxxtbIbKeytAhWlNRa9VhA/PpwAJ
PvG6GIfiVlTTHRAUkwGbjnTOnhsCmE8+RPmSmS2Oa07bUZjwDnPpTyOttbUNFPa6NB4dirhbFl5S
FOi55cOs8ztpqmqb6ixbpzfVLOwsYnEbSaXiuU3lAxEO/9gO81dsm9+9XWnufA5JnGO+WW4sepH2
2EUpPGq/hcZRNMhrMsBtldkw7QIBPLFtNQ6pthZbIqgNhUcy2Lfcf2kucmy2eXGEmsRep4U7pN8l
gOBN3ort0AOkdjTWSDIL3O4FeLwm/h0n8296u90nz2ScE6XjU0aIBMWNl8KiWlE1ASU2YQ0w54JC
QMqrg/prrHgxUGLwIT2B6l6txnp8sqaw3ra2/cNvhHcGEvYInPXYjWVKv4jV4VVlfhfXzi2yq2/u
CAXhaYir6uoa89LOZmXXImJHwWCJBtm5e9UDWKKpn7uLk1dH3UUbTRjjf7F3Jsuta9uV/Zfsw4G6
aGQHBcGaIlWrg1B1UNc1vt4DvM7n5+u0HdnPuBG6PDpHEkUCe6+91pxjgkysES6VzUtidTe9LjF6
E3kPrRtDnaZQoevZJ7Jb8Pm9+DKXSLCmpZZcQrDkzdDM+tEgL2HpjOe2FkkrDMrO08Wy3TaxfFDE
xGevK3xFsL6sMh/fMvGjjIZhg/sWvx2paZt6FqTtgo6epakNtvWu10eOOeNGTo1XhfBZg56zF1jt
9DqOiTMtjDiD2F9y+WMsA82pluiZSCbSNADSbBvDaDdxLIcfEsoyCAD5xchRhMuTvbp53Jl4myJ+
GygrT4lF6DZJDHjBATJnNM0C2ghLLu4qqJ/oN2cbpSRcdIUp4WgG/AT5RnRryvlQekqCgP2IqMkw
IGMoqiVmulOzqZAF1io/qepncroJ0Sk0YJ+l/kO4Lb3zSiXoKhVKWqSU/nV+6WteMbI3lRCjyIR6
LmeWtO1LOXS0qXfEgeCfPKgEpjf9rZPFj5kntwkGgxmuMf7kOiHgQi7OV70zrkPLulWjkFcbjU1M
x/dkCGODh8xwTJwxkdxfZ7mkVQXPAP/8pkl3OqNXxDvmjpb6gllN9kNmb84Y5vNOawkJTgbinMf+
1WoQtKLTbtthRotuPGGHfpa7/lHHsR9X7TZM9W1IJgU0aDF9qAYhfUgoC/eaaD2G1SAeAK2d0kgf
zhrLaom78MLsS69OZBGVx6FjkxVxKBiRQJdM5iiNHqF4KyBsVng71LQ1H6a8fqDUrt0xUnamEEpn
AVS0H1fsVXn8kmqKfMzpmjRaID5wD1MA1+xbbDROq1ZUF0BTFH1aD/RzwIyAzLcq70nEoleuVWez
GC/jwqmbjXWupp2e1dcB27gzqfVb/x3n4rAtFv0DhWbsF2IOdbbPHmdZ43XDS6RyTveEASVOTxvS
JFcKLiZjbKQxI1qBerY4/SyIbfNEdAJtlq8NAYZJEYfo4UmQVfPBNwXeHoQxgfWUqlN/shgx5E0v
bkYyr4wmq/ZmKuAxUNgTEivaY1AxzKR2s4rxSB2pzyH+IzY11oxUOSQGpRc5kwswZ7tOSqapxuQy
hISzIrHURdp66LDS5jRvcpb1K0Q81vYYUp841afFkhtXmmVWJ6YAjA+o4bkwo+4rqSTJBZy5KSfE
WYvECl1K7XgeLShFIYPMZX7SSy6UUBnB9nGoVFP5Fy0j3c2F8WQk6C9a8gdL1O+4NEfw/Ko3QaH1
TPgf/DI09cy44RCbTHY9SsbVCI3dDIImJ9AQQOML/bV83yndi1FJw37SNDTtJBxXca4Q6rh4yhj8
pIbcQT3QhF0tGIo7jelnn6elV2s3SWIdbccAC7J5m4KGkJFQlI/kgu1kDHacjAd6n035vfQo4ZUl
DbeDYUp4fTrAkQrvBuVui60Ab+z0OUi6Kw1Vjh7+czJ6+u3ZpyXN28lEIjtGS+4YwLrJSVdqp4+X
yjZ6SXEUJdbcUkjO+Elwr2AoaIYLuZpXXsGNHgQPGElrn+CU7dAHbjMu3cr7LxyuX/Spc/cghOvk
SjNniurK6S3CNeZm3EmLcp7nEkeB2f8K6SsGKjrAZrVpdOW8pFPs9QvBvwRp2xBP6f2+4RhsA4PD
Zat45hQLJD7q/FTtoTC76G1amtHTBxxwXUbYtMip3gcSETrYeTddXJ2TafkhDJ3bZh5/+IU0W1R6
wY+aWykWN+tKaPj4zMBro+kmprVOO2uMEOcUgZ+pcqDVguCW5oZJsxNROeuQHSU1TZ+09rl8Tnrd
XJjWwoLsopsUhyeTNHZbUiZk+drqEkUJkyeJJ8fWqs1tXwHcecw5Rj/ueYMWahImrZbfDTSwowKI
T7TAmSQxFtwljYwMEeJshBz8JzLqclbXMiOkFk2nRw/ITgx9FfI341YYCb6d5foylNEbIz/di+OP
MrUEZDbGJSM5rpbkoyAqt57cO+r37KSFyBgkmV5Qn4dP1vQN0DB2qllGlxFkjpRxAtRF5IKKpUOh
lbjfCrYjAZt0p6wkXqxEq7aJ2pWQ0r4dB68c0FALc7PpuSL8Bk+8q9R95UbGKPmTmXGuifTANQyy
QrsIrGg0lBuaJqbLaS89BtH81prdqSzAZ9U5FNkQv1PW6SC6JOLIOXap04QEJcOFrnftpo/JUpIk
XJQ5yFyd+ZMzJQSHREX70UccniILdkbGcCXQd1OALimd2VnMnl1zgk1SFZ/r38bjdFIb41IL1oGD
l0drD1vlS8Iz18H1VjodiVHfqCrinGi8Tl37IjLaXCLhqeyG8ZhVyJC3LaCcPiLYCoW+26ZWsevh
rcI5ullxPj0FmeBJUZq4iJ+STV1Hm9DMiboKy9qtsOfbOlk8OHQkwUUe3UPsr1ChMghYS2CZwDZm
ebHL0Xy+DDo+jTz8hMEbO8pMlJWO+LJfNbTT8DhJFEmhpYqeKqLbhGGd+VmLXV9KsbVWKpKmNg3v
edjr2yaqHvpPAbM/6IA07E8GGSAkTaB3luVHDdmHR0+8xghUnIKojZgX4b+NKbtyRNIyUo1iQCA1
puUFbik6V473Y5gtRzmYDinviaOZ44Zg1vyoFOPnODN21lSaMa05lbvBJPurl91UMT1FsSpcKjWg
UKnYtlnKfdZsATAabmwtlRe+B+n02gc4rTAICNREoIN1YJ0RFC19PIQFeR+zRfKzEQX+eteSVtgh
CZrEwkuS4NIV2qfY8jZosWAv66FhxnnnNNqmHNrEnsVB35FBnTb9WZeOUSPmu9hsPicJSzXn9cxL
0YweZDG89AmdXTPIftV5IRtTnH6iivuao5qSDJafhZyRFby4V1wzFSIpnJpz4CVStk0YwgwlBrmu
xPJlZAFsHWX0DF1EdTQ7TCaNm6hqPtlKsxv1Me7qshpc0ZRiGFfdBTFjvAPLTfFtzm5HFINCX4w7
/1FW1tZNhLO8A8GrmH6bMVQYpoj7RK7uaOrES0qemSELKSqe5TEJ2trX6+d+KWaXXFqCMiPSQ+f2
JLbzMwHEz4lMu3BGmY+gwB0MmkbZMBM7ZnxapRxth69u1t9mpg92rCLfGWPpluWJ7mkzfREr1r8i
M5PcOK5Lj3CzP4iJJmEd3hawv9G3r/lUXOpl/tziQcoSNMdebWJR6sJW3PbWssti3SsYL1NpFYv2
mSbT7AlsEvuEiReBnpNK+6s4AYnmeMn9FChZ8ZamlVMVyU8BE6yBNnFQdKZOFkXgxHZFfonqcSbe
EWk8v8z1qW3m4UOLtBGlk4jMEidqZvF4WJxJK081cB6Vnjwd5sfCKq9KL7dHGeYXoFWm1mGZAp5X
OHxCaOKQbJjbsudyouwiEnyuyk+SmWq7bGRPY/XaCbHl98qfxEzUg/hdcD51xV7QdoRL0SfN5ciJ
kSCwCKDlSglADiOtOUYgohZJ+hNPwcom75+ALNE+0I23Xu39GLvWgyT00gPdOQkUMY1hhbEwoz0c
EYzkfPrrDSavDAnMoL2J8bBh+CGK5HnPUcEmNWrvuRSPl0y+TtY57gr5lX2C3zvRJ2LTCOPQlp6e
iil7oYGaKo1LMCjw9DNgaylmVqdK6cVKbc9pCVwI7ik2sixRXrrhI2BkeFjEJvPnqb9yFeX+0MWu
gbciE7A9qcbarGXQ1FYP8bDontngF6o539lpE78StiwBmHhuppwIET3bkMa9QXPeeGSTIULVYXHN
yYm3oH5EGfUwB3PtWCCniL65zbp5GurivTNMQkyJTk81HFPkVxeeXlMSyzrjKJLn7K7KZgb4hAZW
CK7yAKqJ0Xy3ScZ0enYow/daC1pLlyI6qYtwHSZI9Aj7GXZHKcBfZaN1+YjHIIsxZ68nA/w4PpJ+
Cqx88qB1wybI3KxmykMpZDlVsJyWHLkmHBPCCKWaC1tk3Zu17Wzkyy6PSKNLsDkweGZNHRAcOp1R
fg1s+HvcRWSOW7FNBNPM0ad4TVkX6W0HF9QopT2K0byla9DiXCV+uCA5FYJdqtPP0C2Twp64gxLt
i9VdxJZ7QgGYbc+1xmgtyDcor77yaKj9VFYMSI0Evai83EpDu0nmoO4shtCSe6FHCIgT42xRQJkL
pIMUPZU7mxUNlohbcLbUU5FUu9KwNDcc8BSSxHxq6/w3SJJhw0l6Et+baGE6t0xoaW9aPw+Hxmg6
YiulbVMCY9DyRXdY27xYIao0tEx1S5Y5+jN3SIZydb9LrlYszqAn2jnqBkSM9NHYUjnAFcjyuOxs
qCWRl3eZxwiI01hH5bIwN5un5FYVgCyVNniW20/pH+zELJuxQcet4bYxE1DMZjpxATjNK7yibrVq
/oo43sVqRiZAIv0uc45LR1mlyuS87mf6VPWsjzuh6rRd3kRn9G36BgE39NpGbOCSydkmW5nYjcj1
ch+oDQgIwylI92I9uekA3Z2hbIxfqo6IM8W6qVb1HmUUcZs1zbkpelHjR0OSFibywU0B77i5SzyL
unIyMu23mklo8KTK9ORXsSU7wUVdkJBZZrrXFXnw6XdPe+6wE61nmitd9dSueM5hht0fiS3yifFi
wOf2g4AGuN2SorFvtJk2ehDu7k8nWCm6NX900+RxbIASM8MhX8/AvPOX+vsOloyH7kazu97cCZOE
qUE4GAKR6I0VQKnQ00OMsBDTJ2j9tQ+q2ceTrszJGuNolo5orbdmzruqzxHUGAmgnWohQAsLWduY
Qn0hHgMdrxh/V2a5HUduDp3MLSeLYjgMENM8y8JOSm7yPCAZl/QtIdM0JltoGykXYpvnt559GKTp
KiotV92tYBSfpZjLxDZEBJANquUu5pB4oAzfVyUGYxrjaRHhAeQ5ak4HE46KUbrc9lGee+0ifEh0
IBivFNdOCjSySwrD47Y9oUNPGIvKH8ViiXvmRXyox3IXAw6porJ11ZAaBi6/ZAcqsdclhixdvqVi
BWZOBfTI4PCvD3Ua7bnhJn8xsxnMYPymF0heJfGMP+0wzvS1+5AEM1xGk1Ywq0NzEvIpD8HjBbPv
82J8KmY4oOoA9kpsmK9oic7Cpe1SSf4TCoPFNjsj+bMCyVGzZM3LM8HrVbXq1UicKDNTCskg7Yhj
k8ko15Btwyd9UWRJ8WsWOcsA1E5ug7kPgHvvMXG4ckEit6lI5A9uqlVLG836VybLq4SxqLEkckl0
Ifwluas+OeK+mpM0OXNunNgAY1sV+xnrHFN+s0zUTd3VN6TTsOZz42ZxHNA4keRj58PdJOamoKs5
z9mBznON3Im7T+Bo89hO5csSwY8bS+FNb4lu7GNC30naviuHDaqPv7TOM01UX02sKwcHiqf5U0tX
c0C3pH6p9hfBssI9fmdins+otQtEmR05X9TCYQicpiKynHxoqDgFRAOL9w3Z6YZAIfJI2aIZb0mu
AKLQrjSAoo2SPd7vKimgGzLKUetVYnTA5vWg8L29+2V5Vz3fPywNwLEsuIQTNohOuBo1PhM64iJu
EeLOcW+9kPIDynGiP2kQj83WE/6V/wa6YC8FvegTsibt+wDd3SweWbYRJq/PtsFVzaidKwU2SXJQ
5zByxYTe+KSP6+4wv98JtkJNDsaoYXmpcBPYd8zuGNQXDVCDW5fBW6EIp0BP4q3CmqQP+S3Dn7Ah
vhjgfhYJ/H5D+GsVI/tck1BjIHBGNZpvBui2KpHs244ANXTl6l901jvMt4tCdUswiCPqDH+A3NIw
CwO/XrDvz0q+s6inaMxNDmQsTLlB51rbeKWxNv30Q4OcfR8CTaizod9vwFBhSRDkkUmmQLM6DlUn
HNZFTk4fe6n3Vs5hm557Seuddp4QhsXhbSCHxrGGLET+sYGWjuq4gliIDhLtlYHbzPnvPday+Tf6
DP5qVZFMTYasR/kva6sH+5/sRVk0zLomtuVWFJEsG5rabLI5R+aTiicZtCmnAJKqGxyNKJ5ov0QN
QwYFcpFkLmiFy/ClLB9TLuejERPptKqPae/eqihNzzrdqWJoXTy9ER2fKfDGyCxcQ46Ei0oJlxB3
7TIhU/Y4/jsXMX97DFQD4WLHdFGKO3gSIA5AsFCsjCDAY0KCbl0nq4jRzlUQxH+Yln+Jg2huJbmK
0MIi72GZ77nJmIGKOYyUToC6N2sbZPihgw5XvApVzIo6DtouS+nUayX1tKpRc4QZW1WoYs4cE2nD
JSC8l+hmlXpXrp2LsRbO8sSALo8mIqcqMX5dLMo5PSs85Bq4QqJwl+jmsOvVbheIlQ6TtHqTmzE/
hpFQHrAOA4cOiht5SOaeoz9S/maQzoXJtVU1MUuTNrXeoKy71GIqF3Gd6RVTcLQSIXyhcZGFzKk5
6SobU0vOo0FYlN4yCUDmqvhZFiAiKxNzh1VzYZIMNURm+fJotnQ+ggNpUwriW6Yt+U3APa/W2XIq
aQC7XaVi0oxJKGctAAeAWJcNvvlKg4I8SBS2+BIKWLxyJhzp1v2wPEv7dOZppgmNu5H84QPYLR8X
5XTE7QvGZu4msC6oI+ErXMSxLr+mCF+meWVlLj4Z7hPdFEVbJoXap4XQ0DXl6iUOJgKmmAyiJCMj
kqD4Y6QubK6088pclp9kAW8RvMV3rB5bo8pMDyUZFuFBXV5zq2wcUOh/lEqWfTHnYsIDMqNZTpsX
y+g+pEwa6TfSfhrnTDypepPv1CB/6Nc/Jfow0mBYHxZcUCdF7vBAV6VoByaB2FwvxkIXjgm7OAGK
JQVEnoBl8M/vX0PGA10aEkr++oeiIYALGWaSIXU6AUi+0r3aVZTV+MdsaF2UgVrcM0nRlF0E0OHW
kta+VSWkZVNLm8V8URNm9gXD38g0VBA3xoJONXss57I+lZYuumKaiNyV9C8XqheUF8Qzc08Wj+14
QK+TP4i5AW1YVxzG4PPRskbLznQEW1Gn73Spbjay0PzWQgSmx2gJLinpHEBfJgWlbNQbNR5K5uCS
1Vz6PeBksEeyugnLAAsSL+ylW8PFrDE1T2JTJFS/qoFhcFxuaL5LsqqsZBeoLUPmAKfcUJApCQPo
kmp/gEaOzybqFQ16rtemdMZQQ2qHOBE3WYDZJDU7iS0IVa2hJ/TfZuMLZkWzBV2jHoOwfwSrU52m
QWd2SPJ5XCnjpqsarII9aPEFVpLLawZwQV0Yn9I8EdAxYN9ZPALnbcYLpOcUyjnRRRJqy5JstbI/
JAoBrfR1Os5lZDOHZUTW3DSOB4iJjctAuNkg0ox9Eoq/aKs2DgI7submcmtmJh7+kFbIf784Sysf
6J+tn5guNV1VTRPCqIgV9W98wLSRZBA7MNaZ4juUmw054UWyF8GBANMhiz5M0t+G6xiXSsaY3iT1
jnE74UuaGB/lQbhIEMG8osC4wXzjDx28/+Epyqv79D89RUtXcc6Snijrf3uKZqPTWEN3tJ2kRPHa
EHPEaDI0Q18lH0R4deB+8+Q3YCnHGF47YAuoCDVFeBggO0niNStod0e07JxhMTt/aCbjpCMQi8Gd
OWiBJJrLzIjo08EKpoi22Zxk/394obHr/u23MEXFtEAIqqKlAHPl7/9pE6wE5OvimmGOxK4+qaH2
gOnN1in4XU3SilOb76tyOIasgfSNiP6cCpUpIiI4Vp8RTXn1rDYY1a3pkxEOSrWyhqQ95viw/vtn
qv4NKcV2bSKtEE2LLErF+k+vN9Y/ISiDBvV5oiM+goDvtpWob2VzdIuwxpXSjt9kKV/rzmzeOv17
mhl/G3rb+B0ZPKYZYPUnL8kFXSr4ZW69FrVxyMmBOJoIp70mZavXmtqiqJVlewpyDglFpe0HFd+W
xtDRBiql+AMERtfKc1+mjn8N9Ol3WC7wSaZrVYXojjMi5WJLx6GKvF7saKmkBmIEuukxHZxtQ+zf
/1DKrE7tv72JimbiIlYYMEpYeP92KYbW2DNjmBrMdsnvoqmBm6yx5IXOHjpHmmpDSpch+WnqHg2t
zPaCAGjWPy0mkn9dUP/fkP80V7//+399/uRx4cZt18Tf3X/gNoPc4or9r1HPu5/PqPy/fMX/IT1L
0r9Qj/KfpKJN5H38hxuf/HmQzoqkqYAATYMy9t+8+Kr1L2jgWSpNy7DILJf+3YuvSv+CbYa9UFZW
ghCE6P8X1DNw6L9dYoR3iwpzcTpZa7IsJv//uE6kqE96jdjIszQjgiUayhnB2Ox6eZHh2MTY5Dl+
yNjB1w/4bYaNHka3v07BEtJb7/7w/iFp6YC1SWs6PS3U/f3DPbHjnsVx/2MJ/I5glyxChClz1lm7
SPcP/57N8U+fEwoicoLmUOCKor+5pnLcoznuj2QOpqgnGrNyAiOonbvnEncQgJn7w6CWEeUPIKDV
8nWp9YZpdZN79ZrZbWjmFsXEQ6BaE0n39XmyRoi6UU6tYqqG01KH8b3XvolOtsOmM/NT1OaIo6bU
lqw82ShdT6p1oYt2ZRm7dk6/LAA4NOuJcYh0Uh3vNnFhAARay+2DoPGppiv6vSoYtEjCurrNHKc2
gsFzChPzuZ+tnSHrEO3EcqesHY201diDNVJIkMvQebs/bJs1w0peM60Uid4X4eJI9nie93bR/VEc
l8Yu6Db1evC/f5AQBPviGF+mgVMRq/n23nqjH1GnU7ivwyDeTjKApEofNhK0t+4zidMD+iobOoqx
WyVZGOeqHSWqzesz7dRQfczzuHZTaMbdPahtzRMh/kfFyUT4m/IPC/j90T3j498/N69JI24xJlfc
8f0/hYfcj6333I/7Cfn+SDZlfQsS7q9Uk/szv3+gN17g1uSDsIDOnPJ1ygsRmQP+mpGzdk3D1Odk
nD0uqH4AHjg46ikwnPqqHKXWZSZXP8vao8HJ4KcRXXVCIOiU3aYQNzTVB2EjuaD+s03gRw5Vf4X6
5nOFVwuPqN5Rt914BPWWFlv+MhQcg90Wa4N4YdBpj+0m0OFHHtKVV2QzaPkjuYvdvJanKPYAL6FV
bVNARG5JS6VdLsr0qFY/9BxB4TYkbDV4IHHAVpGLC5Oo29GpD1D7WpHyw6by3M7DDvHlc4QxmoCU
1I5vIn0rpuBMx0WQUejHd3g0RbAtsis02NOOhsqGj4Bhr3K0/00eIBvSO5VpYKgMmbGF2cVj8agk
G/1F7xGzri8bVj8tdQhR6Cc3VvfZ6CdoX8C6RtaWdANyexAwjug7DKcJz5X1Vf3g4OTluwxP8VV/
ESCahl537B6HNbnNNig87aX3saXLlgfQeTYhWNrxobwi+W85wjlIom3D+0x3iV0dhDM6JlW1q/e+
9DBOZCpTVI4UrgyQXnVE6A3oEG11j3tlGvw5fqiI7sQL/9vr9th8J8g2UPq20NB3JZb1bxAHaXej
VufV7TDwYL9jgvWJMMLqyGr12vMU+Y3qTDA98flS7t2U6VA8yM/Ka84ZXmMNQdqAn8xtryggmKRX
j8F+2Q2Nx/RUQdeL8IN781aZW1SQxA7T8QF+P+LNf9SP9EO71+LLeC5eLC+7JCNVGXOLg9W8c4I0
tjNda95F8kMCnzMv1DuTFWn4NjjUpM+mH58yFEsPMy7ljkmdaz4pRzpzkcMvw2Wrfqq/01Os2eFB
31c7MgRp+IMhlN1BdrOfsiX51U5w8H4jxMSmjyg3P8kKK8VWfaEVWttCaGNWKh+HY/0yPcgfQKqb
twYemuVwsQ00v868qf0fPdszMzNK22o9Ligt22AbI02H6gsur6k74Udz8OKdqHvlExJ1tHnQzZBV
IerMPckjhQpV1x9rnzkE+MrguTzDod/+x/qOnpRD+6v+IDv7jH+sK+vO3Hr6Y+hRM2vwOZbnIINv
CsTDxSFQPbSKj6hfeg2YGjnWHuPpiGoSeMSl2EJsu8yFV7EdMJogcvpT/kSiUmZbk+shhyfoRT91
uxkhv7o/wwkby3Cq4K6/qkd66HT6hhMNK09mEO8pzLrIDnqLURJ6GRnRDka7+tC5zRMumuUQw+4F
DmptzT8Fx/wX+BQ4sZTurVXeWTuYQJkgB/UfEHKZcdMijwfNUUx28idxLkR2cUux5fLtkJJDNW/e
GSQr2+SnC32dBpKdbsubFLm85u3n8kQQ9Ff5a7GEYvjdzvpmRKDEEtU4ydv8rB1xybIsEhjjqbtx
w1GRFrX2HL8vwLc2pc9qOX4MyWbZVQ8gLBAtN4HPexmBBQjOIiLKp4D2p1902+xB+K4RPmUInj3e
eu694omoG36gjBIYR/exfwmW3dQwHodE4VoCohxotja9KJqYwnSgLSinkPF23JABeMmnhIuSg6jg
hcAtMerZElU16InOF5NtGnj6ldv7mp+SryhxrO/w1gV77WKAJVmUX+jXG+gPEZGp01s5PCf1KZV8
61Go3YmsLNgqlZP0tJaOhvDRzoTtTBtIbM239Ni9BSdLQjfywGASelD4Mop+Xr7gosJ4tsXYkmIl
R9oPMqZyRPHaThdD/BNhtMvcMHJYPOLcC9QDQ8I8+82TrUjQDuEH1+mNjoi5xiPZxuPyGAwfcvu7
xg9z99azKxsbhVsIlwbovAT1v54/8D0YY9ji5KU9Ok2UOOuSga0OuXVCOLbFO0OWxkc0vKqDmyd7
7BDln2zHf4NN9tfk8Yux/os+tdk++g5nR7KfIDFfw+wtVU/ymXlG3DnLadw5wVsDjojUGa5ZEcKg
YJckQITfq5+XhPB8B16F3JuClzbf0q2XS5Q4D2UDiZVgoNMw+jy9pqC968Y5c1Ec2jZOSQLeCVZy
iVsPbbCzO3KTEpYxV22vtHhtqTqk79Ze2Sc3/TBv1bNyWS6o9vZc0fTgDsKbAR+fJSaVFpvMsDee
Qoscqb0IsRtJGzobVctAOPGkYDvE50J+lCHpaCQMO8Et88ancqO5ysZie9hJBe0Tr4hf4u6cTrAv
TjMS4UPhpZuXDhkPXucfKfpWo00gb+EPIeEvybZrHE7+dgwCNEQKGR/QIoFybg9kmNVfMKlwDBMR
RhG5nTQwJlsoALWE0JHt0x+Tp4U+hXaShu2gumZ20gPcY46MEie7Fsw7ezuF28bVdWMhel6/1Wjn
FzrPJtWtDRj3F21T8yw8qIgjdAcyNgg33qUgt5PfOL2S4cTDCP/O7EM5rGTgAnRvPQ0UFCxv8mhr
r2bsohys9MUYt7LslLTuJTv+Vl+rk/Wem3Zx5bNz4weHiA7oGZExpvHXGlOMV92wRSKLO06++aW+
4vw6ogcAGb8up90fOn/NObR2pAX4Xe8OPgdlX/GKj+4q+MN18cIHgeHIrr2MB+W93l5hHhS/zcd0
7og3uzDj5v/RQd0WUBKR6oBTOeVu+iZu4+CpYWpJgNSB16jGOSEidrbjR2a3beDKlKsWZ4VdQZRj
+qI81J3dhA5inSIFi2E3vvhlvYuvffs60Ah9HlJ3uOYbxvvt43ygVuJZ+NTs2uz3ug/0Kdtnp0J3
kqt6yK7z6/jaPPP688Pi/lBdBQywZzaOYfKcctc+jU/4KbhiK+yICMaI6ToXe+NFel5+o4nRIIHr
p+W52XMMIP6q4x5E8/HdP1Sf6qbBMbA62biGXJHkCnS/6Ta69bvwEb/ADxdO40vPYveK0ld7YQYo
ocZaozRdXXw1l0cEWyLP5BOTl/SCPYnGS91tm+E2RvT3fc0hiMxQ0JmAkEBJbh8BseKWgS2Fsqf4
SK4dg/Vg0/ZetkV4XDJ9T28ohPrB1yGb5eR0bzp9o3wiTSYuQvr02vpS/rBPWzgM8o3y0pB+7kOa
8gS/O/fdDn+YzPA/d+pL9yx+5e5ivZl40slj30irvREfxon5SLBs8pHq9mG4NbdGPiHHGm5K6VvE
vr3HI8o/rvr6AUFyb23qx/R7HYAq3njhB8xI6IADxPv6AX5KhxhE9wS+3jjLoivEe2bI7WXBJEGh
Try5tC1uDCYywyky7G8uF3zyMbdOcE4vwSvPqJ9HbmanCFF7+uAuk27Dscn6o1GeQxPLySe8pqPf
IA+ovqZ82//UqKGxOKB+UVwY0zAoCdm+jDtec6T/6nFcFPDG9yBNJj+EdK0UMI5l5l6jKb1Xxrne
V/1fg9z7NBd9tbUXyMw2zeYDzdWwh6TRI0/o/+3R/XP3D6HK3zLeosIwG6aQXdkeKlJ7FBz1btPK
oz0paU21z3EZ8jGsr/ujcU2QvT/K71mvyfo3mdqiT8uGwwQsHYHj+iUTXpBi+19+tUo8vathHrA7
bWvgnqhT4a1uwoGAUCpFrb2H4RCB2a8/kN4sSegKL7UVt0it530xZN1WhT/XBgWUkKJm278/VCrO
+XOG5kd+gEBM3FJXvsKJ/MVeAqhJPHFEw++WOjGpkY2vNYyknXJwYwPVpT0RwcOdjIwAs+mvuSsO
zRZL82DszcouvpCcmph8bOyuwlnkJEF467vGTuHI2NdlUAikgtgoek6DaJeTIyQYhHy+qaqfccbb
hiM/6o/KaWaWlBwEc6PhthSR2Hv5b/E6PwheRy2KOpafQf35akZ2cIyc8NS/y+8ckJYDv/05cYnr
RIy3pRt/nSOXPup7f6o/OHXi1DOxOzHsSJkheNRjYD2GV9Qx+nu4Fx+kD/2x+xJmN/wlC4MXWn0v
mbngnXF575EQZpqHp0/+HX6SBw6pVXbTvmjjXgHwDcs2jW7aGVnU9FVsih2Fh4TC7NgdoQ4v3IV/
QE10b+l2/o020kdC3fduXJlE8dKZ9nxOfiiKOemNuhO8t7/lB/5hJlJJ52AskPBnufUvxWXEl4X0
PsiZsGz5pXkcAndiQ6rwwdjaUfmS2f+urc870lEPn3L4KVSxIO0UG/vw/DAz9dtq124fEpFiI22X
aBV5YB4A6RWgwn/+lajz2m1cS6LoFxFgDq+MytGybL8Qjsxijl8/Sz0PFxgMbqtttUQenlO1a4cx
haBFeCUle5euJlK1bB0tBDPp0iNShV/irbD7dYlk9yuGoKXbydAwKwc9c8qcy492rMoqdR5fKTRf
LBXuMZcT3cJd8L4nB7JykOzCF8NJHAQz60W0s33oN7OH2GijrADiFbr6oPuSuQU/vGutOE9d96rb
Wq1jfT2QoF472FH8/ooXLsIFqmG2VyuSBjjfL/TPyhYcRdpKbCxXbDJUe5CQXbgwAJ+ym/cWV+aL
ODqsFaPgH6lW+b2BC8ip9sDwAxKjn3OQ33DykVwMZrakz5JM4JZoFIP6QmxLlWBtBAhj85JOKlGA
bp/N1tqLa9KQsBK6pRjAuMa93khb3LjzY/mBoQkMqdKdf4gLOoeDZ2BLcetCVqbDfbG84Qu5KczF
+D5D7DzpiSf/qDTfdFSCQ4fP93hK/iipr/K6WT1FXHYdWH51DAGE3mWsv24YeBV7upf+WQSukg+1
8i0agYw9GOK6spYuFOfnCr4PpAPy0UokeE6tOSFO3WBb+P0yKwTvsiGrT+gR1UsP/MTBiaqO7kE6
98zBr6ic009jTztQmH9PkxZhrzVrpF3WN8Uf7akeVOsnWCYxuLOb2EPwOj5518+2CzUrDdmfCady
Rx+J9mH8WHbh8BmHNqOxhHMCdR9Go4h+KUs5SuEDf2pfxcpAwwLoAViJLRs8p+j6yF+0uy++Tuvq
iJ+SDIlCWmHBh/fTiFBDsTGwH8DB7o93RD7REvSZW4nuUnvTFyYD0hYZ8xNvaZ3247mKPsxfUAQS
fK4sjCyzeQwBgLjh/RlUQHij+da+WCTx20KYpuDUH8rial/tfC7yQ5z6OYDEW//LFhe/V7WrZ4iF
qdW2w6k9/HPTc4d7JeNywCbJ5wKcWOvnUXdBudLT+IHlP1AG00dwrFm7ZxXIpI1RivibN177MaN8
4KKNe3g7hFaaTCkTx/xrwb9y30js4sPcPGOoikAA9omSzbi3aKbhBH6FJPix1PcKcsTXxSUk6siI
PyWI6V58WJdZO8AHHJFXSE6en/PsBeubxx3ry6cOvwmicd9OT5iFLVRPD1PI2Qs4FO1CwZev2JvC
+b+UbHo0DoAO4ATwq+vdcmfwvxlW4RXmN7eztJczsJYzIWwkJvUnO/OQRMrV0Dg494uyUky/mANi
pq3EZ4dW3PaGzcyZmRne23CVb8VZitnYqvEV1IuTKNROWB/xYHPkNF+GZxxA0JKtcufZ7dDF7Kuj
fppPOKvohF6zK+1aigV4SBvFV0hcwLLUrs9JdeE+Eio+3547RerEV+48j5xwRxtsnpMUBQrPOw/j
F6dGO+MTxnZDrELPzrstb9l+PBkfpORYmJ+44u+krnoeuWwrfPUaWgFfjFczToAV5L9VnviTYZeU
EdaJfCMeQ/YucMRS+P13vbkxqieeBzYB890VRTRiAVxx1OVYxgfVESGhJjmQOth8LDQjFCHlqigx
4/Akmk8ypup5A8sZCMv85ahFgpvMgZC/6emWE4pdlIWVjHsDWTP+4y/jBZ9CbvOVx41w4mL0gMTB
7lJ8DGUfJiBOo/yDqupKhk0EABG+WO6w2ccHtBD0/tj4YT2LWcInNJSKScAb49nibf4Y9zxpbNhM
ylOISczoJIzbbqRHQR3N181acasZb1+WU7mmQ+VaCcqNagGbq2XFU4tmIg1U4UKyBh509Ld8dq63
ChVhxXOhk3sMF22rfGiTZzzcnAjLZU3ob2YG9eSbSEJZjT+JR3uM4RhELi8rPF160WfPaFazxrnn
IW0QR5cd5Pr8zuwstQfWyXLEX9+O+cNK+8qpU9TnDQ+HfVytIuOUJWSEsRToKjm2mQY+bCFkuOyo
SG5lD4/M50JRgVP8Lj93bDAtx9q459hoag+xmhISceNbB7ZfG0nYK5bsMTWUvM0tuBDO+IvvC8Tn
dqC7PIg3DkVAwZ4u6ac8t9G6DFI/0U7cFOWOUPEc3VRMRWzjMGwH3FHuk92SPmhHK+sI98PCSeE7
PeH7MyHPWBdZwDOqcsASuIu/qB3qtnhDrzzBL2VJ3Mdfaq8aD3WGQw45AdZFjZzmKH3h0AMwuXxB
GOPQKc8dgnnbfJ29ZHQXbATOLRvJE47O6BZLDJ9cf7y0N31TfGYX0dM/atRyKIlEGxYFgH6PxO5O
/NifhXve4kh+7DDWeayF6RsntDaIVuYn26/KsrxxSC6qL165sCF+tlzeX2pxWDAoYJuKycBe+ORI
zzYovDbmvnqTJDv60w26bX8xbx2hUCmpcWIAYpNxD51wkwGE8ZL6BFZFIMseTKc40PN/GAYTN6o9
cokbMpXRtd5GD6oUTwAF3sjB5xePlQTxnkwHW/+L2YGhwfA2mg1GSqXW8JO2vJl28h+7LpE0pCgL
x2jLKuuujx+VjAicc92JlWBXu/ncGV74C9+GHVyHig4OlG4Whh/jL4Y+m/RUX6IVq/WbDxnCnO52
gKVVdeQm15twrVK6BVqGg5mdfJiv9QEN6DYJ0B70OH3auFzhqyQ6/R/HspU7+Qvm2qKtbTOakk2+
k+BAnmYClsHIHcWlOL+wRzXKSpb8p+1Pie3Ms8wIpW1k7uKKvsfvSFsuUfrZw5f1xcMpFBR5LBb5
R8bdxLDtdj++YkF25Oltb9N9Tl0eKJfL9/ORvyy75tre2BRT8BPwm5eEMsGT1+r78mXdCd+Ybxmy
yA/OJU095v0hnr85aCj/w53yEcJx17fmN9WJQGrcg+TWdXwpKB9etHMFoHPNZD6ynbPcdvKLwZq8
D6v+N6fv2eTHbD+dxTetsTE+JHFg99iqGOuFzE4gVCLNtDs8yin215Vn7aMT0pN4NXkq9t9U4JpH
OoWveDw7u8RTVjAsT9Z2Wk2X8U0KzB1+n4gKhMOMzQz3+ggkzqAi9rkbjR0iEMg9qosYX5YviJ3D
lT2yfe4bdv6F8eA8rCjfI9Jin5iziXSJboydj2qy8po6YIWrCLF2WmAFz3iUFxF9zYT1hQeor5jY
22Cx4Mi9U07b2W8EL7MCsjZKSGdXVHqPLaYcyAH4BzI8bgYyEFz5uDjmivybWblVbKwZWBRoA0RC
R5BXueRRIMKT/JY2zab7GF+G1teQur1Nju5y06mYe9knhuBxpOujML3gJSJ9aJ6+Lm90fFsGAmsa
C+OGgtfa54cqXpMWD8638Izgs/yO3Dpi049WJKewdoTPcDW+TX8iX6+0hX39JnR+/929QrOwxlUO
B8VBBY2iT3s1t+IXwJU2eOpd2DRSEF+m17GBnOcDXZQ/KRUSnwo0X6chE1edsiFILl1sGTIJQFPL
DfcqHTgE1aDdMsZDCANfcteJNPjAKeisHHEH7jNf52WneMTFXus3rHcTRlAU48bsFYAxwCQXNfsY
+EbJenxLRkI7fWt2oHPHYPM7kPTvVSuAeWENgZdcaJOLCfAGi802JQzhiWiydWyebOGnc4w/5ZWh
B2nFRRRojNikVXJSlj16nJZl4UQ9/lC3tg+qFh/3dUwbDEs8XeH8Y8wc0C6ppyu4luLDzh8usRcg
it+VLTnRG2nKouosINPy8/onSExLe7pIiPdCKg2YObSdtHjzMT90+hOUKk/m99is+GH6AoQNBrrC
Pbs2vrhMM6Kf2Vd5qJktnuoDMRUIxz3ZR1jBw0OpzEES7TWv8svP/lX76nbpgADBjT5FoOTmuf1m
fyX2EH/du4mKIHKZ9elBu2m38Z4Za/SnvKSB9dJuCBKl4Z8/1L8JR1XEhclzNsoREiMcIVDFJiP1
EgonXKbRzDDjXMJNI56W5fDUyKPNfQsf24kYEp2HyWazTnviOrEA2JQLOXI7nCsZ0ilYKw2OtPgM
NpPnmXWTvkTMuCECWwFDSyUKyAcbC1cwg6V9I+KyXhi6OYyJGnvqgwdmmM86gpmo6WA6gXqxvqgU
5YSBMaN7U5BCTG4RIfbHTNLjWMDy2PykOA4POkFsGNasxw0FAfNCGj8XC2Lh+/FOGMxDcNktH9ZZ
Q2yZv2qr5ipZ/mxSwNjpd4xLI0eWm62KTySkyGVz0c2YBudHBhyjBSjN9HNF41J7aJ6NQ+o/RS17
TFjZx6jucWFmwsXdowLOCFB2MU3mEyzIRc6yx8WRZDsmyHone/0+PqbavsWVx2s4EA1caZ0oYMs+
8HWpjNM3quWi2j3QFy7lihrN+jRuheI8XrOfSPdY6sUOPrpnvoMEoGtiM/oAZirO0y46MD7tXnAK
wF4eX+7hhR6egaL13uBDA2CSIvQ78EiPJd/AE37Hb/OdQ07W3OeBNKwsio2PhYxN2Mv0DTpBb9S2
40H9Lc41Jc7a+C51u/ay2J/ldRjucLfXA+0NgzuLTtBDli9lPrP+afaTh9ehIp99Fu1zr+bmU/a+
wCj3mSYzLzMcQ7K7bw5QxUl/5ltpeqStUaaV+wJ12+voTUdcQzyZydRCbVOPtqV4KdEUilvSh/Gk
sa4FO74lfnvNTFuUvKzdmo9V/JFXTn2qbiVu3kTZqSDbnpSC2fnWsJbS0zy+WqmHPxxsoTCi2OCj
+P1XBs4T6MA7CK5Armgl2j0mY2u8iFdAR6wFKrvKHW7gsnOCIZqdXY2Txl56lDccj+or/vR+e1fI
chNwGXSGm4zyJQW3JdEvhhDjpIPXUYtdo9fligF0r3wkKLn5gIwhGGWtTHDywjM6J9WcRCifkypD
X0exvzTYa2+U+EM/6F67ybhSqJnfEsgG6a1+ftbkE2Vm6IT8D/9NNRjmEwNzBkZj7+uGC2RJuQHj
zlN3DE+XV5ALjzHWW8+Y8iadhHVxrF/yC4e61TAzENw0UH4YGEEvTBC3rhk4JA578VVUj+lmPOr4
QKC6+Q3v4h1NVE7hva7fH0G6IY8P/aCtfAJ2PyneNqEmgtNLDl53Hw8v9LCRuSVXvo5KconHlAPC
9TqBYMB2TTrYPjpO+0cgE9MFqPSc0CUIZTmGELu9NC88mtMLi4wND0WGdlXesH8SjhPJFWu0c3iv
DOW7CITxqgPGdMGI3PjhY9GH+6bRwTG0q9+Hsm0yzwQTYlbGEc21p9wpUGSuYvqrjpmLj4pbY3sZ
EXn4ZbaBw29Ue+i6sYEKL4gND0PLZWKW4cMiK0Jfz1j9NsmPzB9wtTR7JEmeld3zilLG2A7CQdpz
sDTzhtEXV48c0Ofl1VwxsjODebStvDe/ybX4mohZ/mUgfObtWTHPn9q0sU2Wa0mjdG+3zW8jskQ4
0m1jl94q1TYvpvj8dgoBakyWgLZqmxEgXgMDqN8Ld4fviKkKRtnjXd7Cvd7rR2hCDn44F2aHU+MZ
P1rquSE4ROMYDApVvMW2+nb4nL8ziWfQTv+Yc6y7QzPZqIGnNBjH16g/SAoafcysvMc5eiP7uQTZ
NfZGIDIbEaltVQadAXbseAhSbmAVbeLqLtnzV3KnqQiLoIldmBCYxs1ev9F4TqH0fJlbBAbxubrl
hPr5wprdgcCaNGjKnVX6mBMhsZA8HoParQlbe1FP0a90IS2w/Ub9i4GRz6/+CqC3JbCEK9/595Ch
3mUwq317F1fKjZGi4JZX4V2/TO9RupLWuA0St/zdUqL89C4nBUDcTYjWnWMFzBZvxhywZbTXZhMT
/XuPrmwKuoiuEpsDr0IBeIwO5n5cMWeocEd9hgw6tZ+ciDz5zk4dwzfh1GPGCOvupryrDHmSa04G
y838QkWpAf5s+xeGJ3DkuZ5NgHXu/MJ7dOfmLH6p2+xo8V0bp2XA+Y+PMr0uH02gRM9RawvQAC56
Zcis2VrowX6T32S3uMYfLLvoKgI2O+aRkU81u8Xu85O2OgNhWE0B3pHdrzHa3a0GFHKITiF6jiGm
yoZ3TW/LFW7Ag6qWHRx5fr8WBkR6dv1l8TvW7i/nglq7PCBgnY0T7gKz0WsRuoyVGdzCm/Ly3/mq
+/G53T4r5ImDFyKADYXkBmC57Q7FUT8ILrc0/ah4sLaJ31zwfFtrJ8KcT1OgfikMDEcbWsgWtevJ
tLzuDa0Pu8UmcR/n/DC6TBfnaSsS8nxH9qBQdp5daf3AO9qRfQFKh7GChwfMAjB/wRQSS3i+RH/v
PoaDzrdlfPvzhGzxRNkxpSR3Zyto9sx1pl2P7ccNNfJFj7yd9lfHW54vfYVZQVKvuc8/YDFx5GHe
2ms29A6IbixfiDegDgwRieU4K/JaP1JiZvWLtRG3xdNGBwuhHeuy2uQ3Al+MT/2L13rJVn7ZIlgo
0jvGQzmV/b3Zyy5y9D6hInJr+TR2XsqkZsZUDT6dw5bNN1SjQKGzrR1gZ/x4WSLiS3OG9ykwcqOj
LkDLP6neKwXXLMj9niQHeAFZOOV81zveCbKsiZFg7zSv4xXLSd4neTwnwWiJtiEZJJ/9S/GSblmf
DK9LxHQg28Umu3Z7YZO99GtYVPq/KT9d40XeYQA+rqnUK7Y+PiInJg1ivDLvjLDrzMGC8V1wh9+J
qmoXvaJXgyIWueb0Ec5r61h/xmserQU89Q1OCHMbTPx7O98JHPfQ57zKOoYwYuHDvTZvLS346KIR
ZN+e3mqmu6BTm+gVRoew08+gAkh0ww9Oupcs25hniGVnaK7n7h1XQhfrpSL3q092bBKdUmfAaOOs
HDlBOGn0DawhFR9KvGIWh0JTqvcRuvczVbZxkmZnIvCO8rg5zy/tVTuN2ybIMyTjjkFl+9oEbDBH
In2FrfWCn7R+ECGQcDIDfyzfQhJELqSYbTo57HyCD+cRmIWqd46xlA/mwHLZCd4aw51emXXjkfdq
3WhKyX1IOGxuEW0Q5ZdHUPDmLQ/3jxhhDRlB9sKrFpIuG3rh/EcMrfWWvtAwdNzIKMhpmrz61BxS
ag7amtrBg6CUqZS94qf7pFNNhiA9WB/hFVk9W6LYrLvCjcUVJubUk+G4fWC6JK70b/07w2OMS8VF
3BmGq2UrxujJGz1V/6bOjEM8ncGVeDQodgsnO40/Yrcqr+nqcVB4MHvH+CRsY/BwzSqi9xoOi8Li
UumnxhW+YYg/rcclyc+jgqGqXzNqpTD9rZn/3akhkOJTZpTAWCRX+90t+p4yTw6BORweH3ZqNGkF
atPKqyVnyoK+uaPL4pjkaKqB0yTYsitWWVOCLjN3Bbxi1hThNmTLe5JxAif/4L1myipeZ2sZPF3f
GLhoeFUwfiWPNf6VELK3mu7E07OhxmsXxTQb8iI8K5qo8EgdI7SNAzi6zqvudwrkLe7w5fCcLWgv
7R3txRKt4nKHklkD/cDDRVmV+R4/N2hU7HzEYBK+BSSH45f0PW/iXQWWsTxLWLobcMvIQfuO2pE1
9DgTnUuRO+EhszYZmw4rRYGGuuOcZiztR2w40WqcLzi+KtOmhgShb+TepyLhAxf5m4TJwFTZgkAh
inQSn0AOFYYR1Nby8/LXspcdqxFn9C3J4115Ia1ELvZFtVJKiOzkVLuL8CqM63E44TRuPqVoW45t
Vd9Mw17Jv2Z9o5qQxV5nE7jmsaIsoS6jFqJIwLi6AQyhZKfslj0z8dkruR1LCldvZwlBCKmOJGqE
fIOrk5sCePimXqwT9KS+gxuLrS22d6S4I2+38bSRyk8c9Emj1iY4HK9szIm+Hm7613D6N9jvn9P+
/+b8//4oKezqeoFD039/EZvREx1p4MPxC5MeZXjUNuGIg0G8/vfaHOqqb3TGaQgLa22aolf0AGNp
y5NQCYByWHOQ8BUR/vfvv4wKRj1BHdq6bnamoNIr/nvp31/KC/7rbQe0/e81Ca9OAMjnb/z7s9WQ
+FTXGIqpUOyLVG49cUp+pPHJtf/3WvP8ixozgf//39yiP/j3x//+4t/P/f9XsEV8sJvj3+AOKuOt
fz9U5KbCjvd8o38/2kUljUkqZ5tBy5sjfgJTRTeuYhQ29+FK4cNKemIGzdiWfhh1wQwHSE4x155G
fHn0h5fcsn7eN9F8xqSrcyOTu1YWinbUH8kxz+NPSykuiip8ykhkfTVXERYz3kiyeZ0IqdfwvPbh
ccJUKIhLKQXtfQsFPHKNNJ/8HD4dYXDoyDEQ9Iu0pMkDQbAejBrzp7u7koquIUi0NKZBm9zDE82V
9CAk2VsxlON6SKhPUZxw9OmcmzqmTHbV9tOq0JlsJyM2EaWMrhZaFNHps6ni60Y4A54kjSZiLoGs
mzUINDqeik6WtpbG9AHFBOGwzOLJL6sM5pNZ65rN/IEqpLXzhYKjH/QCP+yA4F4KozxhZJnA79Rg
W+BkEXlz/0yNGzkIM5y75lGc1jnmb0Mqb55K6aeQhPxpZmhVtRI1pL5J2vtckIejke4M5buGeGnV
PQJXSF6LmkKmG4Z9pMu/rQidWY9h+LeSvyzMy6t4JP5wMX7SQvt84JPt5gQVkaSeuZoBM2Ey4b40
wDek0KLOZLQ34PDgSgL2z46AdQWGHOODjvVYxJDtIATOjx9zIiAT2/tkSi64c3ctbLFmoA1I58id
1GV0NfLqHdJY8m0SEyI6PC5hmUF4iuWzhMuXoynavDPiktijYgGJa/Ni02pf07zSHsJmEdgD5xKz
FC6593SRt6UkX7CK6N9CMa7WVfEnpjAfwgbCujFhx7tk2sZiFjAgekgkMIemS9JD2hVe3z33mvzx
mdSoLaRDWtWQFEoT0sLS0ZFnxkeMzjtACvplYWkz4/BSogSBeSxqPoHfjPn4RpEKtinH+nQoNMzZ
8jJcabFJ0cujtjaUHg+96Zn7sMDmji3wYGaKil6+1qxEjNokcMh6jSIKcmTGZpaa+V8zxs22Mufj
soCJmMnMBv3g+QjHGANDUjQJLaN2NT7YAqs/8l5+Ur0BWss52zIJiEpmyXZgaHItDLvFnDfGovCU
pFQDatq+CyZnQQWChjE91baq44zc62wGcv6p1XgbyU36ZiQyhRxZOZ5RXcWMlmAQHuDKA1NVEdww
SjnaUsW6YnwB7FdlmtuwlaVVoR0lun95PIUsJES9gBFyZLpYQ8LOzWF/P/5GIet3UsbOrcqKa/U1
FXlSJIFOJCzG1WCPYTQF4YITF8b4FCwqPEMC4acuFwMcsDQO1HLIS3/W9K3OBRiecY3YtmAitICC
R2NMao0MxR+r7l2fUKiQGuFZjyojdfozaacNGQDMciAZsMVGK1UjZ0FlDJFk40+RY2adJZgkE0lu
l0Yu2aWcBbPS4nHdZEsg9+rDb82ZxwSmajQ8AP+bBXv4pc/uhMO9qtlpqhhNdcwQsZWC/NyzgmMM
DnIBEKtk8Jlg6Y81gng2iI48ljItTDZ9i4b4Pk3c65IEdk+Ys6fP1Fdb0ttvwljm1s7K0VSBHAX1
9aFjqxf/owDhkMyuB9m2QBEeas1lKgT1/ensLivMKg2w4CgmQEgVNiNFhDzpHDgtCS3ZkHzkvZl6
iOi2Cn5DsCIXptYDA9IpQpYQwhJJ5vpsSZ1t9inOKwpj4rSmcugkBcsfEhae5l1HuZs9GZNLLGXI
dwsb5UoA+jPWG8yQUAnMsqbkGc3VIL8x4uODeL6DKPdvjdzfUPQS0LqUXjeJtPEG+EQctfGhqGhA
NYb2i4armJgBttPNGWNV8b7sbxh6X4QwYk5R44AHF7HutG2sUV+kFkNyaxeyRZbmm5gBU4ZFygAf
hYKUzt2KmDJP0PObNT3lCnr/0ZlxSEgR5fCof+V68Tt3uhVoJGjjmgkGX3gEtGBsGEItkeUidpG/
Sce+hGpuSSXJfSr9Uk9emCxHerCQ8YJRcexZsfWqlmIO0gxOwWMGU66dIIqYixuxymH6OW2EvoeJ
8/hI9XVu+kME3/Ahtg+H0+hV7C/z2L625eX5ETehEbOoYl0IFHyFUX9rrJP8NbGU2I8fmrSRE2Y0
zWMeGePA8ZAskBGz41HMMYfwrZ5i+sHgY9AF7Awj0WmlWXCWOAr9YdCOWUg1ih1JSQwaTlQSPoh6
m5+LopixswYeNfGpUGWCBuIFYgPO6Ywr5hCifQ7GaPwz/HjGw/ImEx1On7pSgalhxJI3UmI35idM
3VKIqwn31BK7AlkC3BWhwnqgAVyulsF0MIPjeApFhhCdds9FQIPC3C2dsHhqDXuiHNsO5tKyqqoh
3ZRTtQm1KPfKByWkVSDtSyNQfgy+epzKCYIP6cIyIUmYoNHCQDwZoSxEJqihMjeZbzRnRapIESXI
iGKZxj7F8RrVFb3fwAmLFQ7gl2HNKBBzZpgkHzI/RCsxYGuHjXoQPaDwEex5mHEogddKVA+z2J75
foKJBEEh3JsGoQx23K0bGVq6Shi0S1PuJyEE+SaW75IJuiywvr0OQK1M8YJHOHmz8tZ0Q7NgyDlq
wB9qcZUf6StWPStyKzpGXc8cQcIVGWbJbh8henm0pEB1HCZkTt1b/PFeC/UwK43GQV6R7QKAOYuY
cJpd+cMVp2U3rbtuauPb3JvfYV5cJ7lbDkU/tNsxWisT8wBZT8atJkcwzS2a+qEAhWosE9f+4hNP
XTz08OHlU58mbDM2ytLfZlYgi5WyhuquGtsAZSvQK5PGNBQNp6D2gsdFZkTJ/KnQ1Tf8CgJLgMSW
GiGNbwKGpYh5DhtN+lEy7bVsMIOfKtGbxnmXhJA+B/oXVxu63K0kFWs+qAtxe1kMY41ZAK6KkBpk
qQ5wmQcqRKHuKpH+obRjTffVeXkyAWIJj0OlTSy9BcEYw4OqkH1LkIRjz+d/WhE1h3JuDqEQv8+T
Ga/0ETTGndNCPasd6U0zaFIhW0tQG4M3EB1H0cJkG6vWYMKPbI1P/0ZtxxMet/h4EwQWJ6BXEqbU
XK0aGVJCAk36bIGEJvfIN5DagWM6sQ7ECMxrMurwuEpLN8O8yxcrhvR5nBJdutcFsjT0iPGqpiNk
FKU/bey+TfEZcRGdoEHPW+o7Llh1wxrUXNc7a+rU6yLr6G6JbyqQpC0UJ8HyGqeJ6qMAX4g3Rj7N
MEcl91qWFm03xhrDlFqwJQOukCE36+TpujW1ZC7oy6mKCgS3M1LSVnMMs5vh1uIwvSwGvKtxP1mc
EiOzn7bWJZw0YEOO/auiKOk6z4sTRIRJbhBcQqivJW510k2KJwqN90Dtaw9GjRG3UW/VSY0uVUoo
n4wTdgNV0VRU/Hvr7sOwqnFXWNZ2tmhXLK0KhunjoWGhlOxapMKeYJiMgObkac56jyXt2uUTmZV8
Vi5TCpuwCDMKyOxljsyvRBvIrpoVy28f3UXqhmhXqGxljzl71zLhN+u4oBo4qaUN61ir3psairFQ
tG+FnDDXEMtDQkIIJOBpM/LkuoWOnVrXcRUwSqQpyZE0KVexEN0qGY64Tc62FNSRKfpmOTgWxnJe
/Vh2JKD8GGMRonL8CjOQnRDTH49izH901XxQDOlQxIKKuzAsBV+VKijHFaBaT9fL5m/VZ9FiotIl
ZRtUT2ZvWvdry6gFh2jVukewSUoRIEZE7dmiEKm1+VWdCsSKZoLRX9pKnqXV21osPKIO30uZc3jM
hSCTwI7KRwZTCNNHlL/CqUFa8CIyNBuT9r2YUnLMlBHe5JgZgQYxP9vqg0wLLQ/4X3B+dDH+Kcaj
4L/Ij2MsojRE/cBP05QGj2uoGk2issF8i8uSOiQ68E3PXY0G+pmwE0tESuka4lAyJqApzlHqhyGt
3qJk1zD+Z5vMrJa7UTq9lnlDLrYeAbZg4nUNno+beULbsSav9SQZNXhX62fivBHgTUwF4yGTIYVC
lwqFGWd3Di18BsY1T7J1aatdk5Oc3D8RN7iCPDxwnHBit+JxrWCOgl0XY+U57s5gCjcML9FtFMJK
CbmBgtSAgRAqlPWkYOqq6VHNC07bibuQnDRoUQUsSODGGbK0pp91uqGNpJ1HkYFYOr+mUb+yMtwm
jZhwkSIi90fjYcdeNx3vmiSoThxK0GoJv+M7vSLunrZyBd+KjL2HtcWXaoXBXw8jVosDRZ/OwyDR
eeN1isNuChRamwdyDiuIL9F+CZ/FssTipC6FkNPuWeeFa0YW813ry2x6LE+7dCsJwymN5P0/nzKz
pWETxhYN+1AfDDH9yJQsC1qNK0SmYxKUhC6oRnaRJ9jjg9JBLZm5vuLzvofwSRUp3MqY6t1FHafc
mPi19OnchKk2E8g5J8qgFoK805j1icxdJgtsmlupdgw2iNrL99MT52sr4dDEX/2kbZoZ10TLbFkd
pspYp4lQ+UBpNWkrCCZlaI1b/kj80jpOL2UOjSGKu+9YhFPRAA7UHU2PxVx9UjtXNND2P0aubgU4
40c9hJ0uYeAtlDQXeo1qa57xQOEUQADdKPB04SPqtY7JTmn4laWNTygDjbcMKS6Rw57IEAXC6iLj
K97Ar+vVBWdF0idGBTa5GFZmQLA1QDSj51LVEVU1fzNbr2bFM8ETeKemc6NDYoR9NFpaSL5zOB7a
DBPnASNaUc62DxPeH54rW6vvsHdtQriDYeJpaXjOGsjXwkJwynO8o6lsTATrveo5GZOi6OrjfYki
EVtK7XVQFchcQ0tUJ1a6NvczXqnCAitmYuSOJfNWefQIpTq40/PMui4EX9HQNcyvSo7VWiQuk0NI
7NZsOQ4iVv24lKI/PeLQpQu+Q82oxEb+XuprLCeS99z1DW4oAlMinQ5ykqANVpIzecFBJcMwrOYa
c/bcrSUhvOKBZdoLc2G+WC7l91xX/GFZKy3aCkFJtpSFZxCTBbLFGJCM+cdG+RMvde0YmI0y5xqx
5VQKN2xVwW46jEhTOXe0h1l6emLR0JrWy2PWeAh1FqrBsHCkhz/KbDaIs4xvbPTghEB8x3mdbkcf
31FQES6Pt+5u1viyMYzqunpMPi6vzDmELj7POr5aFyQOFZgUnpukiBij/CF2DFPG5/RofjNGOhdc
wz5kkbau8ttQfSMrAEKDkm/EDp5H3sefBCRTTuEZkJapm8gjZVXKkLKt6zceOQCmEDduRVTfG6XH
WF+BePo/9s5jyXEs27K/8qzGjTJoMagJQQDUpGsxgTldQGuNr38LjKyKrOzXXdbzHgSCyikB3HvP
2XttUc9lZO7iVdGHh7mmp9Hqp6QukAI0JnI+CQHZkHyFRKldZqT6ckGrrFjWsRpLOIk5XDkEBwHj
hDlQAhlT6eDPkfmg1TREBppXE8UvyLnSySgkWKfYqJoeqSZxbfnDrIjXWwIwa5svjfCTTNIfc0uj
qqk0X4xvb5lO7YXMFmZZ56Lq6g3lTG0MRjeoojdVVNFlbbuBATVSMfM2HWU1Tg2HbKEd5/j2W3kd
KVnlaQGTGANWQw2jjKGL1oRa7AziU+1c6q++HJekIKO68pmdTH7t47ruN6GaglY1Ob3lk/SRAlDL
5xj/Sno7WdF88sdTNKZvJvkj3qxnzaEaVZN+lyCt9UgsEORUH/2gessywy5qbXYmXZ33ltUj5WDe
Usx17vaSf+REF+9N2SLsscwpbpjSY0li9SrNRgGpJ6Y4rSPCqIkIZG0nkPvWg2kEluPPRPw2VfNk
wpLSCbKEVF1hSy2UB7Xl/JdLar1Og9IzBFHw0KiCZyxZP6RgPkVqPCPnvhyGMtSRXndJlIYNmusb
A+WBkhqd5wtMQk2cnIqfcxbKRPwIzJJECGcmU/esBwPNt6xuQbsR1huUgJNja6Mwt9gFhfoZZYJ1
juLyMouYOgdZGV0iUmAvmzhespyJvKo7kJ1dvxJdwMT0LAnjPSnXAeFJxonfZkVYoe1N1oTE0HXw
X6BmOeasINLv6WeE8UddFsbFpBzNqmFa6b3xbCG+y7D64XlRAQ+WhBtDUR90U2flJpyNrv4KKLw5
RY1WYiiV2bNQYpDeGdiVz7R7qdrDBi7cwFCS1RAGxmbwp5M5jsrKN+iRav7ERK5icmAIKIp9AQ3C
JHPGkKhfBXAFkbKOBL12HYRE4TkuDI20YlbJYZm/ytOcbWQt2ft+s2RUYz9UukVk2bbrbMLHLwyc
SMm0CTZKc6kFExRDQB6oASneJfhC6PY1pFJPngdMHUSx4rLsGgYrmN29hJdHzGfgzkv2YTtTjhgZ
4exYsggnkEXDqWS+VWEUP/VOu1eaTHuzBDRWZly+A4P/EFvomrV+YKy9DPyyz6Wv7UZRSZfUDRQr
JCCnWaqCGH8dWRVv/BqOjICaIT8kA0b+GOk7fF6INtiyGEhGwqB6xme9+kwJ2LEjyUReXCzknf/5
YjjVd0O7GKo08P6jpRXx+fbwoDLMiUb1sogAErlm4Z/jDl0etGx+X80qHSbC7fqvi7c//x/v//3n
c1/zvn5fN0w6jIMnCcMPLxnikVB4x8vmdum2EYo+39ULU/v31dul2223e38/+C+3/eXq7XE+tJmy
/5Rq35kSrMIWIcGAlUs+zbR8xF8Xb7fers/KyF1CtuCAreKB9Umxu23Yu3Dc/r5Ogt4/r4NCpXbY
rKNXIPQa6emCbQliI5Osmsw7SKwzn1JoFyLnKi0nc+OPZEaaJt3TrK+0XSiG2g5CuLm2TKY0t6tt
Nf9xR7I8hEQlOg+Csvn9B7eH3a4KFIU8fQj3t5siTQUDJ5s42ToxUfEvw+25Pe52z21TZDUvzqLz
nvxjjNt6jqErXt7G7e5W1rRtIX9OqqwhGLZ63K06WoEIitieiQOUrYVWZFQ08/2UsbgCUemqcfvQ
xjRo+nqqbb3Q291tI5MgiFyhqGf0jTMKEagzRtF+jQJai9zUqH7GUrRPGMDVmo5Z2DS0CwXBToCN
baKF4hQvoKj8toMvV2+3ZdmAdLszgIvWsAILqcfecLunD3IJIGaZf6cDVfnff5c2IQPq1Ok7H/4e
eSfLM9yeuwyEhTwi9Hs+TuT9fr1fr3J72l+Pud01tnRSpCHHFfqvN5X8653dHn2740/P/X+8+/cz
lCaEWqsjM/NfT/Wn1ywicxMRpkL8W2/DzOL0Z2aAFDQrXoeB9TCoCBdJTzVdUPIH8tVacFLQM3oz
pxkmRJQuPxJVqjZG5dMVIGUSRnG+1cO4PgjdQFcpoY/fEo0V9lBL061AhtaqKkB5gVhZ+5bw0dfi
j66G2a6vaMTXKVP9mpkLK06NVTakAkHXqYnRs5Th36+tXBkhwMAg6i2I+PQ+BJ1SwALfcxPrkQlY
cUqGW2iuiHRWFMneTvw10T4kWDU06/u8RvhpshZRR6AGDQyPPPvuA7J36hINFHOBdZdMl44S3Rq7
POoivXgEF0utKIQMIqGk6KmSwTE26He3+BUjcm631Sg9yEZ+ZnpLYmYqIkSI4k3KELzpdYmE1hwG
j8S6TPSJz6pM/FxFd0mlgsEs8rvTCG1XItVvLym06bpFDZ4G1q4vCKDxE0xbsYCWWJvLmUMLKI6B
Vhnux4RQ0iyF+lLQW/Tjc+jPqZ0RBrw1pfZLCxLTmePKWMuWtC/CoUN+6iNGb/xdYGIAEQ3rJUFW
2dIHWQdBhIOoQ9GTNxTvhY+uS1K3zpuraLhJSmoJk3k6+klyaSoW27FWoqEO8ev6qEFlmmt7VXs3
NOVDTjrMswRvjOokbTQd7XhYIAwozn2C3NBIqxdcBtnKMuGc1G0QrCqTOqmURBpDIDlnfcL5QVCL
cVsZrB0CerBJG9V7YxBO9Anqvn2sRObFxMretzkMk6mJbJrBpyGRDoMCDHXKuthpzeII/rlyyeI6
C7J6zaulbsvbEdiFKY7IAuzkDmRgjjEGfvOPkUb71B8wjgeVcAxzamgMZzCFIoHvJCXGFcqIIpKw
XMO7dyokMFMZyHaeSK9iq3zribDJA8wV/OmRcgAHTDhfCE996PV6vFB7lAMmawnI2ZWuGdbGgEdT
UQzZCao44ZpKkq1ksgrKLWFv+A+J2mt3YGB/NBkXf5Q+BUxQcNTn6HbVt74RwaW080u4IeqQZcIs
xxs1WXS9evtJM3BZ+A2CYxKkeWkLTHxKlzplzFlNyaSZ5gpzViWnpY0EtskNcrhHS3aKxPgM+joE
Vt6jWraIDhsitxoAt/nUdV0/83diEhFYkD3JlepvCS5cQdAXKHUW2pNUtIc0s9DAmZxE1WzAVqdq
m14JzU1b+scmjOqdqoKH7YtsR0ngKGLCGpv+rUrrd7HkHWQlItjMvysL6dKE5DrRxW96wek1poJK
N31JiS4c6wifgNxQwhNCCTUNOqwkQgYea/4rmRP0kXMRpk5IDGOGB7gN/WMxExYkcnxAjxA+Wa6h
qBC3uYXBN+j2Kgq7AWNPU4NU4nTuKgM0vlIgmIZA6uqa6ZQNGgiJa0UHvqeib5Mo7SF+SRrXmNXh
IWtrVIYxQhm+WwTMbSicmNMD8JMQ3U75vjWi4GJ0jMkBbSFVjQJ3VKR3M7ZE1DA5+ks5eZrUqPNA
PZMwGBraqQ/9z5YSWidpIDFk5F1jx/uquvgStSX4wFnBPet3HN1j3yOLmVZWT2WKbDnD6Ynp0eZR
dkqjHR67YqBtOTxWTSOiLQ2/ZaUjlp1igdtqaH5HSZaYw/OkdInRuHSLE3GwLLvGM502WQvvJJbJ
sATWTmAYSeYtilFKH+pIiFUOo5I2PkrYEf5tHgwt6DzUpAg5vFkQNGeIMVVAA8qAVq/0Rsu2sgJY
SBPCMxzlAY3WQkKge+f6sdlu20A8VyCaPZpVxGOlmJr6u6FpZlsGI00WjIS9UAzU3WB2nzGkVApt
+dcYgyQc6jBnliY+C2LV8K0T/ixokDKrlphTMlnIoDJcUpIp4RcKBR7FWDCgOWaLanwYWxk9uBpR
LRaIBS/nfYu4JtWC7LiIzNhzjaKPDkk5Z06dZQfqpGdBvAnQI9UpYp180sqova5F/z+Mc7Kban5o
a25OahABpyl7nzLC+GYkaEDScTwn1O13A0ngdWZi4xpjBdNwYW3FMXkbELwa4/iW6jTTRT0+drOA
PnrCaqHLWJjEmsgaDSn81E+Hro7THQkrQ3aXlhLn1Nz6KPOGYn6LxVevnxNTjNDMlA86Ta18JpWk
0hmZM8H40pdDVZdp4STZoR44gKjZMdubx6svVqdBnEqgOXz6GMe7RDRNZWZYkKvwkShsTUKqaxHP
G3GkIEQggIeny3aDDtyONjM2qOW22x0zIaduZaiPRdMGeyvUXqMUsmFciyRgLwSbYdlIxDpj7sqf
QiEMd2FWW7tJHV9DEgmo9CvTTmK2h7yETS1ogaNlyAlidFD7pMqlbWXNJNdRPSSFxxuXNYBosC6o
WEeaTSF54sL3vG3kf126Xf31Fpc/aKKIxpxzu6FvZaZz4/LOzUF6FJIUyI8xiGsTbzm6yJdsbPdl
PuUe08eZgtOUtDtTNrlII71YFXqurCVLAEBSW14OEzGr35QA7b9kofO8TelvG9VkV4Ag/sc0PxRM
Kugs2NZqSypO4r8Hakdi7O1NKU0zzE47NXfhsocnKuNBGyfzSudoYXHJIqKSQZcUy+Z26S+39abF
uKljMKrlmOLksnIShJIpbaB0qC8T7RR0HQu6fPktf2+aZY7aReRRi3ScbbWi2bmRFjLrDZEaEIea
cPb1xoaEtn7ZxIaGlOl2PQrkYjdXVGOsVNnoQp+gqzf6EsUL8VhZfd+3prTVjX8m7MwpQl6hrQiV
EIeFVAUsdteVuM7qQjuGRsEJQpfl3dQVyu52qRYFeVcOekExg1JssCSPVIqyzMU0lhxcu72H2yWd
pS6ZIUi4wuhQaiSzt40p7dCx98RkbrUKmomcIPoNyhATfCqp0zZU7mmLFLtcMisvjE2gbM3bPDDP
Y62X2bQNKn7CQiT5QMCyYzTKrpQlZdcocb3uGEMJIEB9YMicKhd0MqxLy8ihBUC8SX1oCiWC0pJu
3dSopFv0rGXoY16WEA9Pygx2J4slr9NGws+wrGNum265JA3ktOqzQmGIH+O2MfLIXNcpBZG6NvN9
3kvYlwQGNKhepYUQN45QOLOhvrolVIeQUPqju3nZ3GKOblcVSoppRjGHrzsAoLf8Bszc/thYIwwV
E62APVsCCtyUBZEcKohKB6/oULxUTHitEsDT7x3wdnWK8ZQX0+yvu8Z8UJThrSzx1PXzopWM57hx
Q3G8KtjjOe8b22Es9/8rU/smVFthPMnACGdrS3EH+GbAyEvNGvgksUCJkzgEeW7E9/krZAERUyZ0
kFfDc3Ssx+pKaOie1hSxzrjTrWUuCHM5ZkJs42gyDqQyvYEX+xrPdCz8p/AxQ+vhGROEUzv7AaK4
HJSjR9mTDmKJL4lWABndpCdpTNxpllNjddvXfAGOgSAhlw1rGTzpegD06pL5A9Ux7Dfi/XxuPwuu
TsgGVypiCBBH9ADfZA5fApRxjr7yUjq9OORf9Uq8x4xGkzDDDY7wRj9EV4lVDPZUiz+akTPgNxb2
eKfa2GHmXI8ejhCSKELtEzEMsJoS0Oij9HYHwMqJLh3tuBU2Y4QWj2TKQj7Bdh4voCnzMH0GF/mA
Og1wgYM/FiJBSuv1q2Q4I8XvQf/STvKD8K7s/Afq8cz1GuxYCuxdImVJ0CBraCO/xS/T2f8a8Ya/
DDCwWy84SNFWxcDfkSGOKYGFpKtWa4EuFnLyA/DZuWTRvSpe2Q9wwM90J+gaHdJ9fMVxWdq570hE
a5CXCEcpRW+BsRfAQ0eAdUQLy0YeByhquDAT47yBJN66O6C28MZrQMDF/Tcxee2EVP4w4fM2KwbD
jVptLONBSP9DVIJs/iWBQDRFTWQ6oRkm0lRJ0/6alVCNQ5wqEkZNcVcKSFac5EfYE0hwJc7kHspp
im7BFf1LZKynzKOsaBzM4/zJHsK8Fo1eurBdJtKjXVL/Mn4K4kXYvwIvNLd+foHZOZQwVNeK4AmW
TI+deYMnI/l7hWiCMvB5/oHu52Zu9gaF44gHdFM+93fxffZYPrdUHGx5XX+Tdb0xX9MPFYOL15/S
HWM/OkyRHRZj/UbxJjoSnnHHyQytwQbZDHZq5NP49hWMTZMnk7m45uiwwbyhLJ1V3FFEbx/BMI9U
sw9671id+133X/pjdgDHG/5gTMDQYPzggNJmW9+zSlsDTHuLr4ghxS/q1shfhwcaC4/kVuVYbWAV
cw9HNbwGAVk/UrIthln/oN2xy7a0H+8Rm1UvSCzMU+GeMErg1aU2nPL97ZBEvRkRk+xNekWr7wp3
yjMUTNdygu/5qmPsJpLnMV04jfKrqTjRoduKm9BTT/hC1femtLFPOVjv2zswgAies5cCsgiuF5RN
DnJnzJEcpwZugGvs2NE218C1rjjCpvOCAHhURPsbMFlkOMwO1q0drTfALIF90sEOMRDuu8V4scen
AE7dke5pVkohMx2yJhzo4gu9gd0WGd+JGFXPWAvVBiID+XmrwFUu0leWbavN+MESnLfKAO5pu+pt
2ltvrCs9Zm4uc/MNwdgU3QAtnN60d5SEKESdXeyZzp+CCi6/Mk3+K+8yIo7ytvnH3+QF7v+nqJNf
O74ui5KqG7plyUsUyp9CQgDZNyi65OEkm/0Jz1K4Xs4x7F5PhvUqLwrTVQSt6x3bDMomjEZPOJKa
hfi9aJX/w5shCOF/ezOSqqJ4FskEISbm39+MFrejXlv9cIpkaoX8a8VtmDsTXxGINhw2jB9rfHYx
dAz6YOeyPQc0cLFZPuEfic63t/P/8y7+Y96FKRIz8n/Ju0gp7xVR8++RF7c/+iPywjT+rlq6ohBf
IeoysRbDd9P+42+CJf1dE3XS4Ul80S1JFfmF/5l4IS93cbsq6YQCUbL72381RdeG//ibov/d0kkC
5k90+faM/y+JF5op/eVsz8xcNgjEEUVLpczFlO3f97NIj9Q4lZoQ8NdTU1jWdvIX6FmDJuZ1Umuk
c5lKlErEIpLloYplQm8ozoimqybRlz6WP3PVCovmuEJMidcgABE8RNZlavpsR4PPYkmJhFJgJYRK
5WDKDazfqIOkF+xLKdaeRfp80megDMbDWGmHWRgBNmjGfD80MxLmjBM8lQj/onUTYgwgrFmVtq5e
wQKr64ku8kwMh9Ignk5fBxIMmXAxv+nlw5gmopMTHiwN8Ys1wf1PzACGb1oyjdXUyglEarGI0Tln
RQgsSk07ENv7bE7BvBeVrZHnsjvSCmxl2IxIgF4HfSd0jM5TntcXOcvtSVMsPGpk7voMP3R9QQso
nL2DEXYEKdrQSxrl0uamD2wFYKOPnlOb+twLsIEmVly/iCP2pGKk3Y9mT/SUkk5jpyms4+GazEbs
mAizT7dNq8tb1EWTk4jIOIAEWaQiulPH8JBQuwJfQEJTFjOsQmLFvhsJ9yqa3JPG6zV1OXuaNOzL
GhZINLH+k2bfsXStQHdPHgDd0RJuRodWAArMlM/SJlGn73qYtiQqDU7aMBUw08LTi/GsLq3iFL49
MpvxUqe9sYoHgYTogiZIL7Byj3Gzk4tKDUqxdjP1nSigTATcpyybx2xYAJEjsJ+cRmPE8t8NdcyF
ylCQHGCdWcrIda4ARqK1mxXUUEjv28RLSnfVzia/ILNjLc5eojA4myQcrougXGLsXkW4SMnQqHfC
ACaCCfdSsPOViy5z8s4N893XQuKcFAEwT1qCpzcipyqYepLBSQaeNYDS0csUO6jQHJMC6Q1apXWO
2acdI9LKuhZG0ainvzZ8NG0K04c+SimssCBu6oK6fXkO5PyNHixhFj68RpnQCMGkrzv45SarzGhj
RjRGlZC5Ty53xaXomQgYDZJgDepOg0toTBJMoaJ0b+g1po+5PZtQECVFjo4JQrwmUCSsFPQVWoHC
mDERIlplWyFJAMMohXlNmF7RzTpkpd5Arqbeh2ArYBxfK5W8xcQQf+tmeMx96aqGBYo/nym5gIvn
XNV4Wiv0QxT2yG4UIU201DftTo/8tTgiFtWtXZ5Fd3SRY2fsqBv1rfRpZgEoFrrOYqJRshzTDQmn
CO6EjpHcIutgBhRB1GBjF2pBhJif9phooKIT2504c0tFT41rNyGr8mBKSYtvMIS4Cw5hChI6xOin
rH43EN0wz/KnViePnC8FmJrgxOea0NGpNF/inlka8aGJHarm1oxDEE3VzJRHymE1MfueyuIiDkC1
cgUsfhGBTU4oZhTLSpn8dQ+RKT1Dp0KQK0UZMHkyg9WM3z0RzqFO77uchqe+yCmO1liAhYaPqEew
0gle0GUFxKM0XGWleJYpZCEjazeszRFVqvhPdWFcDJ1Vc2J9fVJArFTpLkRlrGpwpIYEvS9dpswO
zWsdvhmqPrrfhLrL9iB/5SiB6NCt1Evb5ud0LAc7aarXyZxJXTB7LL5zUrgoVcqVX4Tjqm9ylk90
E7ScUr6Yp0TyDQ8U9ipUEeusYjFesXw1/RFkcTdSfGLR0inhNUWCxpeXXOu02gYlMgS5HX7oPkSk
ERafbQoEFXkX8rd6pOzFdEhBRLjqK5SUc5R7HXGZdp5BuCtYqcahhOzEf8iC9KfvFf5KnahlSCAg
yfC75PPsCUN1Sa3H0GSlFmrzi6UKSIZTH/m+vKnY36amO+ll8xSl1Xs+Rpcm9dGi60JAEYa2ZTkT
HeCb3XuGunFXQrEwNXmi/ICMr6eI4ZgykAuDjteYk30UzuI673ctINuMlVVXl1/5dzgElzRMx508
LQHIGgfyqOzjzDzKhPuEGVpgFbVkHGoyMPseC2KJy84QKZbrpvIi++k7yZwReTrTVxmJ23KY3qaS
+nbVK69BUgKQrqKXUZROYdhpnvRaikMC4D8gIYfgVDuL0OFXkQEGTm9eIrDLfueTYRngBahElIlK
Mz/Mef+D4rZCjm4rvn+nSSKyXBnZl/xTzGGxlLwJWGnj4mw1gUEmxUxhJYRvab7KqR4fCoOeFce6
5Y4hMCm0pGfROpktxm9dRiMsEApC6uEXEsbRzuO4dlpea9V2TiQjfOwj8yOKomMvURyXfDTunFue
hLp5kAdGVj9uv1Wt3pt1TLvLENzRCs6BtvMr6n5EpferGNvfPhTmzZDX4BJk0wdoJ+7RqXEfx0eZ
ZICjJt5k9BM12ofaLfWKSH2q5JYY0qJxMquXt01GI8t6jUX1fgoq9diFYDr7qdhNQvTAqcdsePZG
r8CWMG6gwd7n1vw0GQUwAJzjzaSfrcH80IT+WRfxqinqt8kI5Mop3FVqg/R+UE1O2MYVYV0mU70W
ZGmb6tREG5oeTCOKbRe/GBGrSTIaAod4vQQft/yW+X154u1Bc1KmtWUwcCASOBgK/koEKWhLlnP4
0E1PKgfGGnNAG2RfHKrzVggHxmIVtA4/8ZTJTGUqw7PqgTQK6BzMlvb0t1n59/n3oKRbq2Jx20U9
sk5dfG18jbAjFJxBqX5W451fKfp61vHfdhkLgohZVNBo4b4zKPbNunEouzkgA9CWwvM0qywtAhFM
k8Kpi0T6LmMoLbFtwVBVpNApI9rHamfYYZVdZYtYUE1ZAkGvcqu9B83z2KOmjSQvhwSMsh9utfno
Jxua4U89JjynW2ivusGCH6C52LoJ8485yY5GjaBhqD/mCfdrNV6sVL2XquBIDfJLrvRtAzxVbilq
klfRaeWLNLHA1dnFxArBRCVs2BvdUpxDD0dI79FpyTHBm9e8+2lDiGxFw7ooG2rQZWnxOfq7KflE
DeWFCTp9KTBem5y+XqB9YbYCUegb3xFEvKEXyK3pwQ/G1H9SzXqjvuzTPuUbo51U1qW2GTTSOicz
v0xpa9iCb7xHebnPFXqNTBCOQanRoUks0+ZbKqiSyucQ23PD1I8d1pb76wwmmKbenVEH16Bvn/RY
2JnLvFKslB1ESgVbhcRuHZFLUIWsrCG38JnQ0mFamWNZtaVG2BacwQsBnJQQulH2KpQJjLUOhSKm
SHNT9NNaAvrqY2Iah3lPa/uBBjxo4EB8aqWlt5Fxahkz8bGb6m1l6ttkWKAR48ucQTJjcupvTNy5
4MxkGpLU42ZdA3fbWh7Vf7hs1pCD3bD4VVkJAMbRmd+aIoIBqJx+KL2ktYCMu4daaKkwFHqvVeV3
K2mPcSBcjdC810hiQ0cIan1YirMzUo4FZF9iFGoKczMnD3JCMIiia49SnZf2QPKL3zdHuYklr035
+WlQb3IVzHvCiU6N4INFKAp1LFZQz+IBGBSFjrgJPHaZiByIZZARY8L4BB2RfjWAorhd1MyOABV8
Cah/uNsMhOqPe27Xo6oKiZ7FNnV79G1zu0Pmu4fluTzb783tnt9XDZloFWmKNn+5/U8vf3vw7Y39
5TFJEu8Vucs92nyt5NwexwiLa+J2kfM+3tLfL1WRqG4qQ8hknWSgonsoDAjDtye+bSSCbpFZ8Ql/
b2ip/flqh+llV+H+9f2J8pf5kd1e4/Yo9d8f+us2dScyT8VlQ+m+UelSdMtmzjpcdtECefFFCju3
G2+PuW20mu4K9Y3MbvTHIpxhPP/73/++2icURLsWoVGVMo8AIPnPF5IKPfEqvqGbCO+mrwsruhHS
0ju43Wb0Y2IPKVrrZIx8t6Hn9Csx4hYWEWYj3Z3bxU4ILuQ7r7POq4bwIBwb9cRoNWtH1hNx/IT5
QQcFsfIdRuodAIrxbbhTHihEnQu7Ahy3Z+ZCm/0p8wgkL1/mF2akAOiLT/RkeIxsZtK76FGCzo2t
zjzgqYzpOLAKsgECfcdn6wQLcAZyPZbGXfpoXpRxXn1SpyRIoJ4OWGIzm866uOphQQ1u983xy1oF
vp0MqeQd7RmJceSTG5voY+DEkzli5unEUOwAw3Cx/cyJ6QGoMmE4XBf9O3RJCqEhQ8tauTZHHw6V
3XjKC6cS3AcuSVhIglb+c/mY7PEeErEFahH/HDV+8v5wSzKkHVMPc5P0iNAupAGDo0Z1CEc/kVZx
Sc/mBXBhVK0Sr+1cEedMwGI2PGe74j5o3eJ+4dEB30HyesjxP+BA38ryKzThEZ2JOUF1P7KVjJUJ
auwb//Ss05Pgafpxy7pH30Ve5lHcb4QNZXuWrHgpoXHVyY7zKCF8qFoUGR8v07qObANGdVt99GEM
PI73sfgkfFwQaLX+et5o0P736UP2zgk6vUQraVPYKcl/1R1BhysUxPi3zTVdpJXMJHdFJ+PDcl8N
6wyqB/yHDzURfiVmmW4N87AVye0AzyejNAORR/Q2Rk3k/R/QQza1M72q59L5ZGEaHKxjO6yn1xwb
6jut/AMwU+3uBejpGUjxgeLpSAUY0Y+qrFkerlLfvsAtrDfm+oJxiZtXKvZWPiNxG7Z68b/MLWT/
NbJfcI7mFpqvp1+io77Vv/Ir/5Pg9F2/4Py9Rk/YFf0voXPbFxUjdLzyL4FDw2fF9IsvQNlAJ8/e
CSAm8Awz8/pbvOQvICwujIoF4RNbwcE7zmJ0Hb37b5/Wk3kxLyjIFpGlM6pbP9hZeAmJ49UuFJFI
JTNc9OHpyqONQrE8cIonojTeW8F2xWStrN+L0zm4f9UQFdP4s/cG7I8zaXopSVDaRgeyTsnaX1GR
NWFX2aNN/9WT7iec9E9U00/fyv191G8F+7sFd3otIeIV6/gcQdGyAax3T4/xGqy5tJ8JkVwtc5G7
MfRSDAvrjGMpt6nmNAMozATSZyV8EzRxnghqLHEHrIgVeRoQ4u3JNqg8Yu1GvqnimK5HksBc6Lot
xaR31En/vJWChhvsAG70cCTyezIfREQLSryGjrQKdjOQ+yeeNz5XXvWN14d9mbAUpGT5sB7t8rk5
sEKRMXR71Fmo9RDUyM72eYwPo1uvexdDSURcS31Ga6pwCpnO5nGEeE7M1wYBmh263yrRFLDswApH
UKCdX3vKd2J7lp2yRl0Z07p++Uy8ekNf4pGaD+M3YQLE5GR2BlVvPUGKOAon/D7CinYeVbvlcObH
ZC/bYyYPiNQgPvB7K3H38ET3kp5Xfi7zox9sDWocuyDbizvtk5bVSMbIfIe5z9904Ib1zVhto1N4
CeC/GnZxHFfBO0USehMvNA5WdMjeIyfZoSGMdqxzijsmTHxzhYfQsM/uXLRIxhWRbOKIx3kbhnu3
II0LPN3pvSgv8l33k4NQmM614JIcWW3ggOvoXiy+tcKyq4/mFN3TfsXGCFeufpe/EjpH0jMzXUpZ
Ve9EHvXJeS2VMFhh6BKQMx/giVrqR/+lLYFHxwpTG9FJq3cM6lCbfyLxHCurKz1Fnd4l1GmtcpMn
YmFeYJZDPl4Li78q32JYpRLVrsIz4GliBsp19l14tWAzt8Kc8J1r2xmyK41ycxU5QGuP7CyFx7fi
BDsEk9NT+NrdDV5vnPl25j3AWjtZMhfMtTGvWBvJOZwvF+Ujz8+ejodL7d+Ko8RPBDH0NenXOQBF
zDqrbMdRiB8BpNV84BiJHDG/VzZQ556kNVoJ1Ty06KbuY+o1AOHR+2MXR4PvwU8Y+emHb7xAK/D3
xHQoVwZLhsDKHvc4sTg5YOgu3gFRwOsIHL6DygvuCDRK3fE6MVNFt0daDsMf9vblt6dUU3xku5nQ
FlA14pcCpoQd5Ri6/UZd9r2SBlb3TFiJv/zsEVO8WL6ncJk+vhOXCZTp7pZse77nLYrfMHlXw/Kh
j5x6Rn8bhRuOt21M92xLtmWwhka8gW97+xcMZMfS1NkHjts8jeKStIT12klO6D5t/y6/wM9+Itk0
VDfI/vgmSBkYChtqxqh76acIz9v8ntWzxmSXPADeAdpbBHtMwIHeYvvEY5zYseDB9h2esm9GBk4j
LyAaFkIOviGakGf2c4Y3f1etRAcN8IbdKv4yf3Qg3wiQa8Yol12o4VipPAYol5GUDziuiOIg6wgH
KYyrq/yNXonTeWp9GhmhrbZPfY62aPyAXXvWztFuqzIQuYhjSbDasd3plUd26gqcBxoceMTE04rE
lt3N2+hb66CeNSUt/lOJ2gxtWvhooSBgHzgljyy8r+2L+MSB+h2uySMIdsq+eickyebkyTkDFT+u
zquxH6DbBis32HcfSwwrh8Fr8OG/C3tcwvvABZzJN2j3LkPsrmguEPWpyqcX+SPY01AdqYAQa+3c
TkxrTk7r0XBxlKXPF1ghGHJWGGxplp34cZonyDl8heA/lx8Rpj+fN14TDcqx5PVUjcipMBexvcPZ
cfGCrFqEDB/Io2fOdST1ueQ2xRj9bcQre5SK9n+zd167zatpeL2V3AAH7OVUYhFVLMuSLdsnhCt7
77z6LHpmMoMAQZDzABv/tlwk8uNX3roenAZhpe9jDi3lOxUXGDxr3UW+m/NHdcgOaD/YAlILma0H
R1jNMkJ0qOT0V8P0qvFK3wnMWQohRD/k0eqJr6mHhLTuE3So7Y9n6lthd7BFj2wwNELLAmGN3qYD
DxmIEo9coXJg078358hNrMdqZzhe4BLNsgOXksQts/xJsWNqUpzxMqEOcA7rT0Tg8q9auDVZuJ2+
FbxJWbFOAuVe4p4yQwEdPiN8lPqKqqbcoZNoKdFbYC7nKD3QmE0xCHUYu874yKh7xN5D0U+iIWm5
qVXmiD6V2BxXhKkm40qIUwuO5I5VuBOeUHzJt2beAi2n1E6mvNJc63+DU7CzBrRZiCRQ3rRn25F2
yCKcE1LvO+WTvY3zBENaAsrP1sby73ly+YW2y8ZyMVfqZ9p864nAmI+hysI7s/NEdFHt+x9A4880
m9MJXbFxwPVGsIQkEJvHU6va2lNNXx77tgZaHwvS+VoOQ0A6ZpWOalNb0rxhVTRxFmSNWdocV2ia
YHF3qESCwts216XaVa76o/4I1Q7g7s/oKSZmxFt1Zp0b99TpfBEhPp+IiQzih+tZNkRXNvmTBByH
MtHOIUjcwGuTvLQhAr2ZCEGHtNaxV2zRIY7ZxVjxsPmoU6EyCXtHhoRBLoJIEMn6wpdZrfK0n9Qz
IZUlo5bYFZ6C5CFEavCUvhuvAWKb6sM0uAzf8E2r4D/Hg72PIrA+dVSu2eNMqEqf0c7OAo4HmmYo
rmC6EH4UR79WaTdg4LbUBaWCw/Lv0xdwxYnLep4hRHAv9eamjjstPGpUM2z107wXnaFH8eVYpo/T
gZYwRFGRW6n3eUYzzo+gHpPYyQv7PRa3guSImEWoRgGo2KDXwvn8Sl1X/9A8zs+gqkbZFcunAd0v
2IqpTVBFfG7jHQSCnivQMdJ8RT8p7XUWXoLpzYy3JcRjbAYIsO+duMEivHdEmDHBaYNstzL1SrQm
WK6BdGbtYGDMXtifMVCXA9UrzHntTKDRQGVhFUFDz8VGw6c+BevoMZXK5+wqpDeSOvu5Bp7jIzPF
STA+Zi7CPiWyCThh1GRXtrQbql2TX/RoP8EuDG5ZAkYBF25b2BNJNxj+7Gboi696NeXnWnMsZvQH
uJny2EtnzJlV8A8pe/BKP+YPUsJ0x6MInMyuZXi16qZQYrLyFgFHiQS3Qu0p2IqVozI0Z5K0IUgh
g71ti1iDAsEhBSW8M/JDHYLHtaf+Fz8BYoJ5JRZCkzmhRsoKyNEBwx01gt92kdhiBWvUDSwHoWB4
ShM9voYNS/+8Tj80bEC/FJZHOibNbe2rip4SvzB2kqtTrJIcZ8D5GGGcI5pNpme+hIjqRkfC0Shz
w89IaSunNRF2wVOeQpHAIRHAe4jDFhuR/5KMRkxsbR7A8ok1iNSXjjYM53KdPiKWg8wTNPmBxu70
gPyPoX6YxmNDlbq458iWZDgIn+O7Smzrs6L7DF/mh1NJ1rY/MjhBlPP6nfiIHgbJryMwLnavkEe1
J/KNPjpsBNo0EndUXI5pUseQVdR4N2MvC8+a2+UuGu861Lx7Izl59B1QvPXDkUT9XunH042LZs+h
xlup9iGxEI4iDCb2uiW7TIBpbxwPnE+b7sy6QRqTFLZ7RvYK+7UmHu5id3RXoOHs6EjQP4Qf6Ud3
fK/8cvNefSvIzH1RMabTU7ntviuVHRxRPKTlPmI2pvnEQ7gb2DRM0RfCAu2mecSX3cWn/JLA3iTG
TmQW9+5DuCLVPl11BulDsYfzpDvJF2YXYngcY8bxVsGbt2lUqZ9Nv/kc7uylhY02F3NPYhJPjdei
IO6QTSKLjJXKv8U5P6V7bmjTXbXdGjyA2eiuBy9R989EcNlu8PRSNGiKajc+Td99s8WkieUBfeEd
ffcawQhmde3k7fvErKxgLbqWTNzDdCa6PpiZ7TqgRCV4RbWc6sfmMSWf+wjBeDytB8l0ZW3xSXju
Xv3MNlZeeo8FBzvgDPbBZM86FlcWLysyc8mVEy9gT5/YgzYy5tO4Q6maJLgvHQG0McvmH6r3v+mk
oPYHSbPAphcUaSeXWNSv+CxdWO58So7T8NjRgfVNZVL+E1/yi3EoPcPBvNNPf9cTDufkS3SWIxJp
q9uMkV8hdngO+nORvC3GvkXfa8T3pv8QTQ4zeSgJIWAWrwnT/lnBoLLuySs+ueEixKft5B8CTMJn
6gT5l1HZ/UV2sHTYIAtkjG2eQzE9MrW6M56qdMe81LfdGxA1Ot4U9yz6PHHDa87ESv7U1JbYXdXt
sGgZHNqj4630ReAobltsUYLVZPSzAMeF3m3TXTvdKEl6199adPBI8LH/UeB5wmjSrNuPARHWkZ+n
0cVpHxRQWTZgF0+yqUUtfdwMMUU2/tzo5zj/BXBz58O70bWY0RzH9VoWknTOWmsaOuJNcEvq0ziq
NWRNQgRQn0bUPV30IppogzWrKo+AEMU3ndiH/gjarP1hAvmBxz3IUB22bFmo8Cz+YKcfzbGRN9UN
MInwtcqhK9ucwoXBoc3hEa3kWd0GRF5qOzyiCHavvyCAHMdbdAjuzfPIgYnTCTuNhmhzE122sJ6u
jXGnYhpa8Me0B7pAOHGTu3Y520BvYJMjXWdz2Nd0J3wEvwi7WUf6w6QKQu0mja8jvcS6zUos9Vts
2QYU4+FYDa/jB+cZH/Oeexq2UPd2r35zpPo04k34bKrwW7UkVbfpe3a9lUihHNsL1kj/jmpcX25l
+bBCmZFoLXdUXBBm7LBjiQ60P3O7iahX29C5toBC/FEOnvWEbX7IHTxM8qJ2TwxTXqVcXR6kmD6E
D/PoIys0ywfKIpPlSKmI7OJMcDwXV2yB/F2evZtBNoyZihTE6tBhhK37NCrNxEHWYMdPAsPaRTTn
NKce3xXlg8AcmnyBhEZ7EhdizU5ybNOWyZ0bz1XgjOoj+KDqTsy3ApzCxoMdaraH/MXszlPzxFM/
iSSA+0M6cKtnq8ESyD5LDoKaGFwSVtQNH3LjKM6vROgKnV6KY1DQWPTJf0RkLEpw1v89KMEBZCzt
+s+WcZnag77aoXr8CKBnh/jZjUZfM/rOcnsQDnxGT8TfC36LM7P+i9iIpXrTDg0WExGWwGZDO+Lj
r/ERiAG7ABgyGyvtnKioPRnBgT4/Be+Kdv834nSY8FCS71i8eEsELKs94nXU1JPu2dTPQUf4fNvd
uzv/WyNuO+1uPdXFE7zqA732+lsv7HC8Hpj3aK6k3kDvidPdB7afpXIww9g1zngaZvEhjuDD0CAs
uAF7yk7sqHwM4Wu8NhZzxK6O+Qspf5e4K02OvlX0GJzuE+eSEkdKePozcnhrQFc+oMyIHBjO5114
4BgqbTZVnYoTEj8YUcgOhbucqI0nIxADCXVwp906IO9cUTuykZIIo/Nz9aI5EakOA6JE1+ffDpif
2G6v+OrVFXLvn8jlJ6M13LG12NaoFgaQt84+Nj3s0uCtf46+cF2wi4nlskHSaFO5xk5ODjgWhx/w
e8FbrF4xMROCfuSEWvKPn+xu02sueQO/o0OROlDSj1w3fXlXghosrVVBJ/Pb8ARpph93Eqf0XaKn
7lMiiQ2GlNBMILmp5+Pab6aYWhFPVFEVFakqxgs7pIa1SW708sUpkt3nFsWJBwY5rtGecUKVZgin
P43PqjPvoXFgV7ssMuWzu1JLdiTgUROtwQA137DuwanyJdF/XCFMComYFTYCUnzpS4ivSFWHgzEi
KTspOfernBy08F/kC7GoUn1LyJ1us9GB3FN7mCVURgBeG4gq/YzanaZYKq3CfeK/CldiomwZXhrt
CSlxWTwgpF/Gn5Bwzu9KLa0pmy5ddJowq9C5Y0QpTElxkdI9TlLwNo8n5V6cU4ez7Y1hE5N7gJ2F
/20SoUmhVCBe/TmhkhsDLPbZGlbc0vP0yTuxrUAQIy7FCT/254zqqZuOU7s1QYKUR+VTlQ8yGxwC
vlTFTusMTF+QpcSxCU5JejY0jzfLWiCyDzIjg29xVXbDNX8hkwztF63nF4jx7/x+FR4htnSf0Dis
K/wqFjFZdoc6uxMTnEiTyeFTVkQUHQaEvQvBUII9OOqrO0LtxuhY5gb0JwqkYvqiNXfUUkm1kQzF
f01v/C6BnRrjAnS8BpHR42kMGsklZyIkhFuN9KTxCFGDL/i7EY6oPe3oAMGTGBmmxuOtrMJHHLHU
7mRn0Pm23krht6M6BhonEaZ4T6x90t8Ly9XDXaX6WM6tcsi1u8DWzzULqHk23hzussabxHmdPPHq
ebBl41qvGpb2yKwsyP06PAeEsrrzMuC2OZEAscnmaM+uGCZgN5S/GnSunmvlnflCkZjPxNN5ujUB
0nodG+63U575QHYyxqNiS5lu/DRHYkSzC9khmsjXuFzlszhtVemWINilQsNJkaTdltF3NX0zqP34
xp/zOau7AgxiA4oLO0s5MKzcEfdFEzfSqDNgKWXHJUnk60mB8eOF8po1n2MMj5yFjDjjpdLebLkJ
XW+U7ONfQRC0DShUPcEe/OKKp0iI8p3ZyXsCLOPco52pFF+564xgY52+EPbnBZdPZB1RuADytZvJ
xK3ZKTn5cKkl+JBkMzUE5Ihqrl3H5OXouM4vtPpjOfJQOecZVRgCAgENqspZ8WS8KW2BMUsHAoAO
2WFu0cdrBZDooRyuj4hdgakUaOxwF6G90vLj1e8WGh0uWmMu9QlDuROFX5Ww/ckE1UkMbXCJkxCq
7E1nnbSmo0uvzBVeEnJFnmu1Ev4+mU+g655LQNaTmIa64c6Yk7gnlbKqo7JXc6Hc60xFECz8FJ14
n+Hn4zn4C3T49gwrf09mfH2gSJOiBctcjlcsLrfDpFccropFxE/4FR7H6E0RqeH1trlblKK5NACG
DB1DwDXCSeD+FxBu4aq3zR9xvUyC9SGBUuqRuItIIfEA8UERnVzTN+LcHoM9zgZoVjYjbpPpYPb2
fBrf+eDhSpZAwGNy+Vxuh/+W9sob6oR5tAceD3HhFK9ZVZFAPrMqNNVnyefKodP8nqyABhWYJLBo
U//GQ+TN1oURb1motYbMHcm6m3FQ8X9MlwfLAuEz+EUeO3fIba4QIHvQvfoSymgJEB1yFmTQKJNc
8weUgWL92oA30ZyWrF1ebZfAncjqWrZ007MDwRMhJZhwZc7z4QFVzwKlnM5sPCbdFoU5QEXcz8hU
wh7cGcuRx8Dv0k+6zkUKUwg/gyrBOaX0lYg75g5zlbLO5/FHa4BArYrDXAW/x2OQTAgoNIBDkN00
q764aynP/EEkHkfrSL6O+cGjnOjOyL1a8vgkcu5RhsG9R62Y98kd6zCuq8/A7eOquOzlSGKDZZFW
264/MMm6x/6JBGnYIPBog0bvbnRPEvWoOvCkmC1U6Xik2GBZo8Rb2Er0QTMxV8c61iIHy3HqXZpT
RGtb5RJNLP7TYtlsJ1Z/Gbq3hDKxlh5W+oTVEyVtouxCaWrlE0TWaHFpei1Fn9Q4MnBUjKWSE2qu
qN15xlzmENxYe0Z75SW3u1Zwoe8T77DLA2lnDJtGsKWBeUuaax1YOoIp0ZEdnCcqHBfUxNfh3yDv
XjhwrZmTZv2sTv4/R5iCbaHbUVPJ+AClxxdOm+0IfOpl8ql1485m5EKJBkO9VqEieiy4Ys06bZtH
ZOFMKMA2xIky3UmyzSykpgBgtCw4DBia7agD8ugYqJUxTPvP4mYUfDKw7EC8bjRndaQKp+K6E8rE
IWvtGVOIgCzlfy7IFvrgxiUm98398VyZlgF5O3WNT47ZwfqsLwH3hOPEZIz3DCxuHpfE/a8FQQbF
RdtIdwKC+ZuwXH1T6iNjGGD587Ic+Ph1EgyEMreAiUzY1DRUBZ5KlBOvbEPmQkbXyaItmZDaph/m
zWjVW4/dcwvBOYceOT7F+iuL0TpEX1Sp5k/rfIU6ipNq+qDfk+J9hY9y5KW4GRsVr60cb6lF0/9R
nICfCneRGs+/ZWeqrj6sIw3jhZ2MKB+N6I2HaaG0lMLZFXOsAEfrgQtApWUdcB1GxLZChP4lwndg
L6e8iwwj1VP2zKKYD4NyoaS/vhFno5LDMkFYopxQECG6GFngsQzW9aOiHkp9oV1RfvdIp3TZH/kG
j7quDw3swcG2SJxTw/IQvDCionyisishci/brICSPQQh1nana/Q/7Brzc53XyoVnSaBVJCFK2rOm
+YtAPZAmAUWizulbl4JLIrnsQAVhUsq5cmsdt3k29+zDsmyx++Pig9akvh9Wh4UEoJ0PO0318s5O
Q4ftuVT3TEPuAjAlDrSAoc4CbRzkaZCWxiJNfCt66EIKwN1QZPE4XeLRSsFKoyLTTPxy/BC+qFhh
G1N/arCoEGGf8tJpGVPMG+sVUnbV2tQgrjMJAB9qyGt701Y8wbNvGZ7loIQPZPbC+jBEh7mAz/wK
Y2XNehFKiJwISWBWaLNnr5IJOXXrQcNaRGZF/SCMYJGm8ap6x8TkUTBlqfgnJFXEqGeyAjVifRhZ
BpBa+BHPHEawzpjtJPFG88CP2NpXmwOtlovwyWszAsEMK+2mcwsVVKEtJ3khctrvhfQpI2c2r3fB
b5YoD/JStyukECiMhFhFsbWBDD2kle267gVqP9+IiPDxRmuz8nhnMk6c2xnH6baUmY0k/ed1A1nP
7IxIms9OQoHygoAZcuYEg7QLy5Li9KB9qdnokfIa9jJvRfN9DH3oiwlPDiRQLizdDr0w2hUWB0Dp
xA1R7MCqAPu21LYOP7zb01uyWQYeGDUw/UHRduG4E2ZXJHQe2hWNiSRi4LQMB+DOBHIYbqG4BFhc
bCx/mxGLtXrM3pgzLCmujJ1ogafKFfxt52xG7Bw8opDO4sznobHz5BSt6CBiSC9RqGW3HxSEsEFx
3gmaz6+D3sNvxl4GIETNWr4tpTPbWB+fGpM6Y2xzoKBbzAY+jE/l7CNYxkvGEOOM1SJO+KiPZHA0
i7D9mmTgsfJXeUhjDjXjJ0visKMlJ5kARaovkHnIZ672Hm+FCZJ6bCHZAlV+hSYkKdHhgdkfjtDk
fNYM8bRM+XiiJoCUDJYYd298sck/EhvFWcdfXY9vKk8If1JZBA90LTPoWqr+fCotCCZzODdEmIA/
LyjAC5LpmhOgw20LjQaqPZuHZiH5Ftb0qSt1NzGY62uhKcgWDZqe8PZssHW9tPu+qWWqhBMsJH18
WMyMJsqiM/Ya7JdQSVB1SankRBAm9ipdRVZgUvYAnpS9tapeiAlFVIWa+zSsvScdbRR5N8v7FMA4
qI3UF8eIRLdAU0usNwhXNylYdnQO9mEfhGCdZYTQilERtwN4EyY7gbNGl0Y4I6g/xbrgSgtPBLrV
86iP2TYMWoPGimnFy6kKYINbrZo4UiuIwVyhC8aifTd5+DEGHDKVwukcLbnXG06CXROGJmwCiqY3
Y2cBLzKk62QipYoW0r/+PND12Q1S8/z3rSZVcowc8fr31jmCGbuJyE2xtgUV8tTt8xaQ21jHDFk/
HGOZIsr0f/0jhwuFmH+vu8igGFSuwOzULNxGrep9mEb//kdpPU0rOUrGucbcEJ/+8wuJnnyZs96j
91WQBFr/aYYVY/+f139fDSA0oX/k/rwyKuI/RsXfl5lYUtAIJziBarMchJrKTiFtZhRxpobuJ4M1
ElPvb3cB2k9/V2sKVIQ2ddoh1bd++ffNf/7h+tdUdvKT/3yzSgN/aPDBOqi32wa1HmgPXMTfPwCa
wRX+Xc7fl3/f1Kr6bolkEieFbqUwF0GVqZx0wN//9c+4vvzfvvf307/vyahKK4kee4oBfh2FFLcY
wppSlxohdOBvRhQK7AD1SyPKLSi/yAAmQntB2I62OGjaVtapMreOfWLqyEMbpdeClERKUlwoFtPM
NbydEBkopl8gSQ2eX/AJeiPDIqj3ZWB1zlhrJEYWatoSQmiJAcygGorwXKzyjIq64PqtjXRRS8wT
dB0meUtn0yrMBO4Lwm6/cm/Gx6rjQB5EDcH0rKKmecYlyhA/XbsJTTWFXYvIhDWZn3l7bTQCgloj
FTeRVAjMeLCoOQrfZp2gDlaRCCFIojb6ZZalR3hepaeoFL7WY7DpJsyTmZpDT2ugZ8C40HEJiM+V
s6tEYH1jlSOtHPqnlrrKiqiVmaLyV+W9D2lejCWFJFxT28HUkzU08bUg0O/abCQOVamORXOfk0+M
dDjT5g1XtAFAZDfGMQ2Bxs9p/T31Agc0qH4Q4CNa7iTTEyElW88hRO+hsSWrECEBh1eItgR5bKTT
gfIwqINpjwPxUUtE2WqkIiSX8DAger+UYudTTx/r4N/LBP+5NIzYlxZqkEqizCYBQn2EmYcKy/tQ
MmhNPapEXl8UC9+hmLA2ReBeNCvaQ05H2/ROfyBwD2Og4l/ZREr0Ws+AJKI+CmGrlqqXlZAbiABp
UqrtJgXpuirDeIwKEjA9wSo9IB+1ENsRY9Rjez0JaWnqi1Ney1dEGmydVgjfJIRIqRcdtAaVRxZc
DjB/zSAYnhiNb2XPFQtCSlGgYB77btIeRM4uo0dcfEJLT40p9qyi9M3osEZF7dNKLO0Y9hxwuUaj
aRWHd0nHM6SOGRFVGbXXaJjQICyKg6UMNEog5jUYWmln0mreS2XghGORnWgHG8txgNIwKKdCri7L
2FMhRaKXFpTlIBnaay0rlBIMglf1MRycEVUlE43HMLyMxblVdOseryFEzbEg1x3yCaB4XHYoGWsg
6aryoAnNyTC0cZcinaCHmuSOY02tCot3WwvGpZdizr0Y3essNON1EuHnxMZANMf4LqplhOtPb1ui
qt81yHkhBA3W6dgjwlAUKFUZFDMgtAS5STxEBop3kJ/sZEHTpDRQ3JaS/g1NE7JAS5e6icT5O6vf
RmiMu7GhsY+2jwdlSOW9Apk0LDOs/zn40BQEEYV0RFA9hEV9y2vDHVTJOjZVfaSfpjvQtwJqT/pV
5pYGmorAGUcAuQYKktAD0jQp8YRkAPZP51Eu1Xtxeep0mmdb6Gz7guII2vx8czCoYpNnnKQqWeV6
9HZPhxT6ooH2DRs49/JS9wIp4yRo2uexKd5HPaOlrZe8Rcke1plOp64lOpqQyYiYzZ9mWiG8FEeO
GdHyNtKiUkutN2F/q9ZOUKTdGAMEE3VabQqLWo9mGeHncI5Y3RDbS0CzNxKwcN+0mjIQo6YDttYM
X+ixtzQZhrocGvscBRy6fILZTvsIpfCw9SVRWPxRKeaLGkW7pNIOTJH8Mwvkk4k+lNyV0zOiCJ7R
0+amj2TWxpawYdS8qe20U81OOCwxZRpgE2kAmxagEGb7PIvZ5Cuicqx5NIQcqf4OI/Sce+VHG/Fv
6LgC9WFhFUnS/DCR3x0BvMHq0pazpir3xpJaIh9L7DcgugktEogC0Y9PSBOWXkHtEpph8ksJtZky
IosMQQY6t10qtOmItX6d6X/dz6E6enEAoHeWi2K/YMjoWblqfCmXvk5ugWTVLptx6svJsx6W4kMX
VEcrXJSDTD5LT2P51s0DSR1KsdoGAAhCatNsfYMmgmY2xr9zhEKbrETPpR3ScuqX5rsQL8PRqspT
UM+ZBwMipntA/ACjhjcfkM8yq+YoVmiOpFKELteAn0cmY86kkyQsbJvmMLpCakSOlFcvzNJtVQsV
XMIO93yA/CVYWubErUAWMNSuKgoo2aLpDi2lP8kUHJNWViinzbPtUmF2lmMMFxFvN0tJu9QqaSAz
lfRDHwy3Do1IP6RDh8TDGiKhdzhskvgUp7WrGvlva0j0B0jI/AC3CYNxXAVAUuA58r3Lw9GJVG3y
xqECDm4Mfq3NHLWqrLvaiHtkIEeZi9mLNCjUaLTzRTBCkmIKKsM5mndWWRY0PqK3J0+gAGu2ll4d
ZHcU5f6Ihsgj/Lm3qezOTd4SI0gnBeTccIRQHHpdHA3EoEfkqOf2nBhbBq/0BDlHHKgLDdvQNWQf
05kSFwHJq0AOfHkaMlwLodl3Gg1JrU5Qoe7k7Eb7z3mcpyM4sAch0aHrLzldEBj0dQWYSqNZEuEs
IiiJUHwXCEhmieZgv6sfgUjvM5P9qVAlQuWG6cdY6Dv0Nlb9xP4I9/tJog05LBq0/ESzoIDbRtMp
2VVD+2yteNYBOij6mDhbS2h+xQvWZmn2lMroxKkaOfR1kZBmWhiaj37fbLnphHMoDZSadBGVpmVH
bM6sWTOi1HuqUVJlngwnuh6ntPilcR+qsK59VMtr3QzmNozB6BcD96/T8bIsVnyao7Op5dQ29G9Q
7ihmnfEG5MO8JIeubqZjAwycuuHvUNMxzMOme4mEpxHVSDu12hpe4vAdA3e9WmSWxDLuwQmY5ikM
h6+wNQJP8BWt2iFpAJermwgDLKVf55j0qZQfogZhJC1tv6Ru8BoZc6M2CYI35vKKYuIqqoHfN88s
43ejbR01XDpHkwbSzVLAEbSkD9J0mpU4OvYVKVQzUdxRskgQGjg5uOHQE3F4V9AsJDyYQ5Hx1sSW
P8r9GwfOkw4MGNESiBKI9rJOHThn2rFCb3KSlo5u8zXGJJbXyYpLP6EObs4mblKmwVcjQK9YKunB
VqH/WYfuWh81VBDPgFXrE2ACwvrgyC0iBGY0ICszVWdFApyVWqReJxpx0gjsy5gsAXtT+mmWQXJs
gp7qoCT1dF0j5DppEB5GEZ1iw45kGx9JO0gTQFhjlu6QQM9LP+onKWteaFvnnDSp3kxoSJdltpxp
Jrg3F9ZjqvMoAUVQ1SQroHwi8pziWNm6dCFi1mU5pJkOfZ5FLE6F2iZEwDtidXqlOVnY7pNhqF9a
yhbdivw6dIcnXW8IX6gVjyzDoBtEsvS1hBDR0qB0GGegxpMedxhAI/pHmg+wU/ZVy4LeCwKyB9Cz
Gt9Ezox2uOGaVl5LGzblwLzMzQytrVR7nyH5oHncHEaajAlaSu+NWp/zlZnZL0u3XRePns5gMEMG
V9PVtSYXk1TI3UKfZhdooUY/NmaEwM6UIdIwlsRBgkR9L7F9HSUXf/IGpuQkjmA1wXYeYnjSFou0
kkO2MYUJvorkZGMv+cGQI1tZwpLX2SaLkU4LxaRXNmhvqI6ZJxRDkV2Wy10Zr20IFHwWkiYdpmB5
EMVB2snAIXb408q4rFYBpetpiKiJulDOSEEYDvVeSpv00sdW4kU9yXUEF5pdWRpAxvRZOYpBCoBv
0ImaxQHy7JOvj7QfmUaP0wcNYZ9lQ8R5lRKTAqKoSouCeeKZSjbT+j2HLyYE2+2SgvlOSuk1fM0M
WvATjHpbN5b02MLMpQmu4MyTxeBhNtK1X4D0SaBlz6JIXERXJemxMmmGVTFtEJZH8WhqTTrlFVgQ
qhG6lAEmXhUsyEx25YE+xp96NuK9tZQxkROkCfTKXwQYz3mXje5SSvugoXLbMlow+YTRipCbFc3w
3Ck83FUgqBYXHEMN7NdoipSRzdRmCAmCqmXRvgoCCDxFHixslqTxm5lydLwIQk4xVf/d0u0X+l/a
7kGQh/BkislZVkfhhrurcHZ+LU1bb9X2MOgxERuTXGMvPJWFAd0MR8HoyWqKAcd31pFFL4wHnCG7
SJWvMY106prRPUzUvCDtAJ49716HYHoh7KDhPpnsclq7K42mpoHCqo5Br4wkJDI/xbnfG1XD3lJH
+5ZMv9CIgZfW6UBPJI+TlmZPWPJig3zf6oWKA265QuFkSM6wx3QuMipDJYXuE2nMfSPvlEd1HPyB
8MiACtopmgVK29EGeWB+sp0mygKWGFkr7DTMbV34luksOJhS/DrFHKtixGpktrCgMWFXKbLCbaTS
bSl7bSW20VlHMLMKVZNfaN5KZVTAfjbv4qiBBYtjlmhVkclZXqVYfI4SUoXLQFretMD/yhmp/mBG
yVAo6vcoBrqtTCFJSmrN24ry/6gm+xFFA25Xnj5MsXIVjHHwRGs2yHssG/NzDCm/nqOKUg0BGHen
oL/RRJdsmV+WZaaFzCIA3Jf5Q9G2z0tU7IQsDK+Zdm+H4WtKLIpoI1zJijAHWFIUxWRit3Ir7tsp
pzuEChLw/9QrmPvBTE9Rc1Qk8b1ZQDLkinUwoA2g3qab1N4OT62VD5dUHH+UkTYSE9E8gAqWtmmN
NL2ic/eqjy9VWWrfi3ot4vSSTw1Y2mIhDZRMa9KZTFBrEW5N1dPEgQTTtvsdamvYdRa5PLg1Ayf9
YnkQlECTSVQ0wm/5EBYyCxJo7gGtalughs+R0jsb1uD2CeKphImSQzXEX3GZfVdGWBPVrR8bKeiP
BbWUA6eqsZjfVitKqEip5CO75eWjN6XpQewFVCQYJLgVpVcrAXUADix8+VFqhp2R5vg0Y+cW7ODb
XpqOw4AinBwqGPzRacmhy1mDQeqiWnYTdI3tNM+0HfSAI2Ldz+U15rI2Jo4NQYy5qwiI9zXIuQVj
Sq7O9PiSukDniNpZ9bWwrB8lF0o36dvPQueJy3FQefOin5VMIiKdGG4rYBUZ+HaVSSuNKtAN2Bc1
LfoUjE8qJBCLvi2eOstHjex2Mqj1SDVCBUMks2HTKiCkc/AwWNV3TJqy6/JfLQAG2ev0oCItKLDT
BJb4IeSUE0khBMg5I48ck4wTVOCUbfNZSHRBIUwwt3XpN2rJ9qriygVDdO/b9nUaluWcaY9WTqcx
NPrMg/lRULsIVEkQsJhbYukW7yFk7aVLG5Q+x7bf/H/QW9HF3fx/Ab3JiIqDPvs/g94efsb/sf9p
KJH8b9Tbv/7sX6g3Q/mHhQlnWCrwcc1SjP/Q3gztHwgNqKopqzJwXn7wb9ab9A9FlyC6yZolG4ai
Qh38N+vN/IfFu4kiPxFVSZT0/xfWmyQbK8DwvwCHcAQ10dBMyTJNfiiZKwDxvwCHco3RovRagybx
BB19Fk4o2wMPtCawZU1DgWgY0xzWKJ1T59FNaHTOzDjP90DUqW8O6ltodU99WIt2ArKZBgF8tRhJ
nQ2qeIT0TbJ3CZEzt50qCRFn/V3Np+CA0O9DA+LMleYF8KqmEzfAba4tvfKU12TMmwOZ+nlFvZH6
y3uclG7IXbWH5q7I9HNYsTJf6w8YVZ+NWSYXAMMcSK3xgHb7eCyb9EUu63I7ClZ9yFqEMlsE4LZZ
IhDRGwXVA/X1SKKjezAHeusrJNa1gQp1zhM/pLYOHboXC7ECJ0ottpdp/kUS1iZS1dc93QPVRHGj
oO47ldKpug9aL5zyM9s3NQKF+iWMyXutWCXlBFgCNXpSVd2VfpfRsi6gGNPP6d5ISTyKcpxsT01O
TYKsJKekEchoiU1rg/amBHcqcxpKQoGdobgli2S4QJXyVa0SflS92FaY5F4Tjv+TvfNajpvJuuwT
oQPe3LJ8Fa1IUaRuEBIlwWcCCZfA088C+HVTo9B0zH//31SgfBVs5jl7r/156lV1FOMhjJcM6JFP
rn0cfkmVie1EdhUFD/M8GMlLAuv9qlXRk4I0jcPlSTYwpKg8XFcpgAj0fQZgp4NfK6zrbkCrmAlQ
TSj9Lkf/4FlYzsEz1TvRLxEXlNcZcVAl4tI5RBEPsxLRdlJvJn5pIDTJ/gqCg0kOEcH9lB85kbLQ
QCJtuw7SckkLHvlAF+hqH9Srn724lI7/2kUQLhxnI8dOfpJmxnqrBhhyaugYmTAirVCv+cs7Rj8w
dnlMxynMMYBGOY9VGih857WgsaajabM6VERnvtVGthlcjJ7q2TQQlTTpaer4nSC1KddF7nHu52eR
1njXZrqqecB0bwrUY7fYtbL4xpoD/zosuutxZFDjTri3Ji9OrhxriKgPjGe70DtDB+IwMaWmyPvZ
DvSnSCnEBxPtywzkcBjRvRmsbjePHBrM3A8U2K8HGO1IIqCN0+zvvTMAjGebejvNohIibqOX0U+8
icEYzOG5q5DDJ3NzcgCu5jpC/UH/bz8D2hYMhtzAovQnyW4mfIwam2PcTVnxIuY76YbBpWxQSlJA
vnUIVEBKEqADwcZXRKAomjFjnx/G7z5SitwaHnvjC0yWfNmoZAn3Bht1IVWoPLzWHSupmPEet8Bq
mIvMV2pK/JPrSKiytoQobsvnBqJ/QMb4QWcLukiyCfwGs4O01GPCrnAdxvB5oTPsrThXD+Ru04e1
hgP1qQei2W3SceD0aWaSaEC6+aak7nSV+jQKlVEfYoVO09EbK0OJJmPpHCJEsGPNzlPt3AHJPaim
GQdWfW3E6iodIMiVjqZyWCkKsj0Nd0mCHJR5Zu9frc57UA4nkkyVj9M4k8CrrGCT3E+V0W+YrbSP
IUpt0jwjMluGchf3E0JUNilWlP6nT3MI2RisitHjZZ09entaoRBvAsRbenwqEyTwGeEWVzFh0Zso
Q2eoW2ANFjjG2q0fdEB5RguECEMFkWFIEfRO+Q+ZFIhykuapaAFPMIfqNnAQw22uaH6wFdBytWgE
lNDYaqCOG1Z/dH8loWRuPrKdw2gmU8OiYLlq96LyeurIUqiDtNgzrn8sS2TMpVOTWKNch6z28Nlg
Qribwfc/FGI3jsbPwiw+M4QJmQETYVsN2JjaFpYmhLxG/gylONaxoNhrktOSZt8NzbTDT8tjB+zs
5Lc0i20JQ641dtmY7KH2OVszMDAcdIimvJoDSNnFnQSLRksFbcNAJO7W60PA2NjHVVDt/OVFOqEv
pIU4JjMim7ApI4RqGElgcW69MUcudByIvflqOzYN7LQHNzlhYCyT6ilk8IyTa7qOHHYFIXfGSdDN
4xznor4Mmv6msKCfVQ065hF9sivreN8L5swyG+mZy7bdjlnyM8fu2ffLSTX7kaQDcKeGsZ6BPcWw
GIWHVC2B8xGn4me4nrSLPo3oyCLBguUasGCETG4L08ERJzwP+SGggMCwr31pg6wSi4XG9K8p1tt7
6DZ4j5zYZDLT0NCrWgoUoEQnf0m+zGYSL6Ha7Su7a+4JLtq0ojSOiaofisCt74LByK5FCWO7rZBQ
221HBRw3Q28Op5Enr8MEO6ZFnUC1NaYXriqGNJqDmxjxw9BNt5GTNxcvyFAZZiGhZM45Mez4ZupA
xje9/YuYHu86rvgTwsZqaWcNcplWqPNccGrqODyFjSKBiRJzzrC/tFK/mglTlmL2lt3gWDGJ2Wgo
89WAocBdrls9/UWCJG7dSXc7I+Z1U8O5LiDOAXhBKv3b1O8pl2imYXH6nav9sMmXj9PV8KjVt8GE
7kU8UwIYDdPYjAph3yuNFlBmnyJaP0gPbvopUQeGZvzhLP3cNoybq45uS2IaI0VdDsaZjuBQd0DF
obBp+IkoYJNdXaBkcSEIof1AxqKtV/pf0cEvIwSjVIkiSmetEcClpBM4JfQZFKcaYEgGezHogkzf
9sKcj5Yfv4Wui3h/QtHijJQZxMjM2SLiMGJ9XlVBbh6dIfvUGeHWd3CN6+DgEtwE0o8uGQjXb7Md
PnEZoorQkQc2hWPG7EXrXUidERPygLmpMZhciBHyWGv94sJMyWW6zfvJ2Cu/v61y60g1AKxM19mo
B4jxcDp2DM629OuuW6ug7BUyjWFi/J0q0BfpRvZ1zLBwuZQ5qejONjI6o2aA5I2Ec2mu5hT4y21g
2qTN+2BiUheRIX0GkptrKinGPstf28yEQZZrYjl6yAFue4tOI92PTOk2Lit3U8STZApPUFRZu19q
Y4nNNCTippDqnw7v1NypG2lRG0nts5mSys5JjrEJ3CBODLs0svtdWZ+QGPkumsx0MsFBLZpMH0FV
TXgDlXSfDdrThjb9xqGYEeFyzhBElDKTd6olJZySQPRpCgm1Z/rt1/Fwb3n5XrU5kjTxKDvsQyAS
20thZeNlRP0T9d615NpccW38JGaHVVR00VGZpXMAbpSZzCOrLMjua7cBml/MnFGZ9rsK/bUfj08q
BBtcNM6PPBbzYyGvJ92ajz0esjYZntabsc4/T3rKb8eltulq4W+44GIoSppy55v2TKxDbCKyXxiq
Kepzn0/q3Fo8GAYXeolyT8Jr4xyIiKxuhHOKayizkzS5aHvxE5dEeUuSs7lPBmyXqaeDJzOxg1Ph
IkMK8wLJ6dwFJye2vRtiGF997UU7S6BMbYky/sRYGZFn5T2Z3uQB/Cv2prDah/eHloI+lU5xmab6
yks796lIODiY9w5HmSKKa8fGPkzE4OwcKMn7Pu1oFBocvlZJdrRX8RdS7b5RcUbcNbJx7Q61QvPW
km+Notqm3GxS2khqP7uNKvtMwTYfUD0X7Zl+PO15DQ9xpN7aJ4RgD7g2hYlBC4GbwXa7QmUJf86y
6DO7/vC5LEs4mQ7MAqcmltd2HyhiEuY6LpAs41yPatEAWsmx9bDrz2P3BFF7ExFI9ezrLNio4gS+
eCA0AwLO3NcIEUT2XCaTOro2Jr/KaNIl9T2jC754aKX1ZaTw4KZjQ1OdGUDcyxe/iMmHhRw5poN9
7OyDmmmaJgrTXQ/wI7oI0oY1V62TFYnPYAL0oYDFn9Tp0etBffmsIYvhwlEou79lwvEgkn5fWeS5
UScytz0XOwKEr0w3JNiwJkoqzdD45eQlXnVD8EQTv9yPmQo2cyfJNa6SPQ0P3Em2BUwiRhzmojas
HDTVpe9eeo4buNZoesRc7wFKUOaLGsKIp3nOX7I+Z4AoezgE9cJGykzjSvtwEXTfbXNyhvALDD/y
r5Q0qgfGIsh22ZnDQl17zpPvRe0F9UC+7ZYRChmw+DaDJ1FFDdFa4uCl3ncG592OGjiCSk3CUDR+
bwsas5xuEM4iey3s0dn4IX6XyErUNbMpbflU5Om3HmmcdcgvmVcGxa+KIgpyOA4BmKGPZm4fbG86
hYxNrsIIhnTihD89n2PDZDZZtRpma1MfQyPEXYXPK4OXoW0O3cXgnzqQMl8Sz71xkqw9DD7Be12r
ThaVSHruJtm5In/0UuslrNkiqO383YAF1QkxhMVUmsVMHS8eyscYI6ih4q+hz2Ql0+3jIGK1bafu
R8J1dx6DcNNVIBGHwH4JGyaoRLnC79L1dNWmaXHMhuDrVA/MYrXdn7qBSrPnJve+QdBFVII4paTr
o6dhFkEPwry2GUjw75L2qrHz/pouNK16Izi1kISSxPnUMDbhMkj8xRgylk2yX3VCvGU7DweaCvRw
SsDX6Y8gGLHcoDZHuWjrY+6jxqeq2G4tn0t3XKSAfDphXpE2yTSNCM2dh5JnN0YjhpY+/lwkYbAZ
CnXSsxcwgxqji9I5T6VUX7lIPA0zqmMig7dhFFhHWitYHiJi5xPiOqyquxul+7q0qvwstW9deiDH
QiZ3iOiMU9t2N7HZI0vyp2DruojIuyio7mir3DWaSV9kyW8MD96KgNYeXYQ08o/EYM24KeqLGbRP
SZGNiJpC+kGuURN/1dNj9EBlz67x7AkPZTAHF1wPTheZDR1YVITPodNi1EL9Oi8sTpJtaUPKITVC
1LiKrKLqseekmBODLriZbfumRRFx7anvPizRi5v2N06DGyPvGTbYfnoLMBz3lVs1pyjj/NA3c3jq
x15vKS2NWJMYUofAUaXNKA/Wpm80NynXoxN7ZMweat2QJY/N3/JPPSGpSy8ANbiBgSvpo8+WCxeb
AdZPkdffAfEXJ07A1EU5Yon+YRQ2dksUXD4Q0B2ZT17zFioXdtzcC8DmSIVnrGdGzY9DhHSQra8O
AygTn4mMS/vmKpnNV1sgrkD9ibJkdOx9kXIpT3pGjW7sOhe6iPeJ3VubRpWvEh3qBIfFUBLlJqq+
8NPUt/7RNQNa6SpEM5KiPzZT/GxQ3hEktXAGXMbZc6LOGpR9g3R3ai9lwamcUZhlUibEWW+rbTaM
3bZxmeAtEQVzhOGP9F+4r611UzSl9XC7JGEzcX3myvULeVB5FRXRA2jdBRLa07zl4I6TnhLVSJ1K
h+LYSrwk3YjK0jDdx0rRRA1chuSzmRJZo7+UtBMO6LwOlkUFTXXgAM35p2sLgyMx+xozABcGdA2G
I9+GDnSJ53Bhf8hl/NUbqAmHAhmtUzKZ8NqQs8bsvlEyvurzXu0cH9eimX53rYq4hBDeBAVkfIyQ
2HdOi9+pY2jI1G8nAbXvh/7OC/rHTsmLT1/6aDEU2pIA2e0qy7ufNSa5vEDynjb5c9Yyl+kZGmAZ
KcCKFsgRZfB1Dkz1WtwJF0ljLFW6Lf2+28/GW9pRlmqh4Tl8QMQ4/yAMgLtjjXHAme8DgcxvgFk3
D8xefdtncpBgUSHvk2kJ5aydmqKd0B6mjJR/YM0MmhyE86M2jF1S5t/ndNHum5RiJlDZwidwt+rJ
lKa+Rhmtjp8mD6PKlFVf1llc3vR4LJzbmIvZYU7w53kdbkfW8zqVIFmBT11cLs3nTpl6r2UQISjS
53R+GG3KNobssXst2Y0jEpGWfmaSN4jQAqkOLpCjehn31znNl7kBhdw1ECM7Dl/wUs5SQzNn5SBl
5JAJgF/IBUmbcOnftc0II7Xyh1PbuUAyBqb3o3l2U+bIwiZqNqRLB3vG8l7UBOAbKXW0IYSPWhjG
rKVUORF4utFmkhznyn+MusLYFiPys6RsrGPiNk9TGIDcyqv7eILXVKZNyf5d4e6uAR0wcboZJD6o
JE7eCKtICe8uH91+Ki92nj90/njd0/y4Vm3Sbzom3juqJFjVNEWXqEhBuDgZCDNc8stUo2zrS5vp
EAxpj2RKNlBKrf4cx3Dy0woWhVvrR1DUu5F9pM0jcZ1M5CaHlnf53w7G/1cHwyJh5r91MG6k6L6J
b/9X++L9Pf+0LyDG/8u0ETm6pmXZzho7809YjWX5/zI9WiSm40bkqZp8078bGNG/TNOMTBofzMlc
PyQv558GhuvS23C9KHBs0/N82vz/kwYGvZUljOa3Bobp+aZv0S6huxLaoRv+kdBUz5Io2RjZkQ/K
N7Y4rkglEEdB4CqDbPM0CxnsCS+7VD1K7HLIvoYEgJ8dDc5cFukGWcmlN8WA1SChASh+hcTikWng
vdph98llMoVzGDPENHiL7bakchqJY98Ez60nH6rRu4tSG9oUFgLzqZi67zNVURnk885aKOmFcl7T
Qr8Jm0Byl+FIWUzmQ4phSbTwZQyKmRiK8XT4lAVKV0MHhd461tbWKe6beX7Guf3FAWR/kL+SEZrb
hPkjnJD796hjUrUEepea0gXigoS3XVmpz8QnQ5JRDvAug+mHXlz6rL0NF2ZOC/QgTBdrwsRAPhm+
6dmkt9xJoOwKwsis8uvADi6gKXELz7F9VVIt2c4jM/ksyn5w5iR6sYSR4ZkUWrb0ADDnhLQ6NK6w
DGRH5TKS4RXYaJiO0XuGspF22SFFWIo2APJayD93yZUBAYYWwPP3vgGXP6krSt+kINieTLe5Pd2n
EHxK7d01gujVusAN7BIllznRo5ERsE7Gx303QIDoDWyQ6LIIAawfW/aBHSdI4mfd8sVSrd415Ktb
PT1YpF3oSiIPXmNN4zQOcebm7WuU0/EhbFLS1jDPdiTHa1oDeyukmmgBpq1KRZKGr3rK7NkPztUM
t3Tw1SqHT/7suns75/ou3GSi5sQ0gtlOupHhdAc3Wl2ysPyVFwZznSok/JTQzY5GwzTwGXOhngNk
vlwFqgjDEmhD6emj4w07nafIjIpUbM0SmE3poaRLfX1rONQa8xkiLIo2XCCIVwRRSYcsqPYcKTdk
pn+36Jkf/CL4ymQdtEeKGGCYOliDt2mDc2106m9VRyPd6HDkmG1+21AD3NJ198lwvnZwRxhI9K8i
RWcmpFmABfRXZKb1Ka36FzMr5x0WBeprnkNlDEuuo2AydX5y6XzGO2+F0VXnXDBg9lMpDq4DZ8E0
gXUz/n6IJJa0VA3iU5o+xynaOLchKA074sjvQXSXM1bpWwugJZNcneE8o0aTAmZk5k8yc8pkxVR3
gTGKfWLVIZZjLiUc3wFkO7wn6AAHHNguo9RQfomcCrKdh3eLoImNigRGezf4xjDsR8cJDBcZni01
2fuMKzhjOxhok/czEPrGMUEjdPkyUW/6HpjHyK4+IIcaWhybixdlb4FxovVfH41GbifJEEBA2CId
NbXyl8YL9SmoGdyokRIuqHY6KITeubCrmEJb1C6l2s1IvLc9EbrEhKJ1DpKD2SiS7ULza4YiUi6O
kdDZcwYGden9YI0Ds+jsJc+I1haCAStk23aIBw08bZNwKY8Rx5UAmvORdZvSvjA/QSps72Xba4oC
GUhxvwXabDqStIgKn/0gx1Nupy817kxTMpNJF6nPINnlsqKGD1X2CP8F3UbppnRQQaZ1bbI3qTMe
apyYBsEkeH6jFl/1SyIt9jChHQrE8V1j4lvMd71qp5MGb1C6xBSYQ7e3XeNb6FSfijL95onsjh60
d2cECgVjTJm6SaYH6pQ36We6YoxQJ9T7Xcewhilh0sGaANNtMus62Kl11U19fFTuRNdHb43+hNQK
KmZuF+eOcSAgrwFRm6AJCj10HtU5k546l5hzzoiOykOUmJePh9ZXgLQ07eb8/p7355Y3/nbfTlOS
g+aafTQ0hnMxy/G8Llmjcz8b/g+niAmHcayDTcz62dKqPnteWJ/Xu+tNoaAPe4n7qxvwNWyaoNWH
qY3wKmIR6goJxVx7HAvhmNy1c3vybVRdQ8w4t0nJTeJEvfXTwMYOF0CRSTvGlAjC0SRhSV2CoMM1
6HldXG/aWi15PLQtZs8DqrvcCDR553bJQP54zOqgbYuULr6h6RZYXEZH+nfbdDkT5rP65OD+qAk2
2Sf2/CRDIByFDG9nbz6mbVYeJ7e/M/EXnNeb2kvss5ukp76t/AMRZHBhPZDZhK+mnn/vJ8mXLq4e
Wk3saoIYFYrJTdiF0ckJzBG0ZJ1UR1WACbGWLedZzV51yaP2pTCx6PJY2yxbUyGVH7vPVamTcwhc
rGinI83vIyngBNPr8FsHZbDLHbQAo/dLTpNHHoYPrCZo77zF/rcGOheLW81EQoDbhC6mASsLmT95
zvZbNPjxMaDZl/jYcBqSTK4SK8INt9xEi02ur1p+8LpodZweVSKRTDhTcDQQmTUdlaaAKe5uLKju
1C6xyX5ihEyjltW/pk07RVGc3YfA0+jQq+FcyXPqBxrrZFqi8jSvk4KJAQfnV9MyJR0L/5SNTbU3
S+tYiQHAwtiSeu9Cxxpi4AXve4Bj9jA2XAKhPnKt169bb/54zE5QtrYImpEEdJXJNIw1UrVkgMw1
KaHrWlIZYqoqa36u6+bjBjcE+/eyvn67yYkJDrA0Doujb72ZiflGk6DwzS01/o3bJLBk6UvW7kh0
IM7zkayqxcW45lsvN05M7l1g2S+i0OW6O8wGh2/iglxqTPuXPdkDmLo+NkWME5tuwve0TN8MnZL4
3SzrF90wwYNLcPvH3aoYBIW65RkdaDXv1qeqxvfp1AwqgOo3FfKfV6zPKcPdL5nN+aad3OPHJw2C
ohNZX/pq/TRnOfzWpfePef+K9XuWm9++Zn2mr/rP4diwn/7nJevS+jHvP+fjqz5esz4mY2/nTkaY
HKocJ8l/PuCPN/xxd33dH4+9/9T3r1uff39gXWe//Y3fFtdXEbM1MwLRhb4m20W+r86Pj/7t5X/9
J39//q8v/duPDqolOSDs927JwLxx2vSiCVK6yMnSyb4xLfQBswJ5zxPxZNVYrpfFKslwA8hlcb3v
VZ85SDjkU+8xaMuGNgru3pB6JRf1vy62NUM89Mm4+S00k1ZUjltHdzTTAokn2LBLApzXt6731xsr
FcNRxdZWW4OljjUM5W3d6h7x7kWMy59w54VPZ4MX4TK6qBeihrp6RYuYjPZJLNEkLheibZLR3K1I
q8nZoeVyDg+XXW69S/WZPffj/vqgsez569Ifb5EkoRyHjmGRHMR5vVFDIt+XbHSmWzdnHBBVujqv
HyIriQ9hXRziNJ4Q6PD11frouvjbo2PovAiPAYnfTs15iqiEhbJ59a2Zk3GKW67PjZJCNHUS7HIR
LdzC/ozm4Vti+8yDluN2vemWpZzBMJb/KN/ZU/ldYDKPcuzZ5gxWzSVOrY36Y7qcLCxtnzuqInVY
d9tUJrt4WTdO96Majeq0fiAT0+r9o+E/dyFOTGypP+Yxum8q6p/r/4gL/zFuRlrf6wlhfWxdDZx7
EXW3aG///fswoliYBalefqxF3L6Mz4vQESQ+VDCxvIo8I1tLLhbRy2CZDmzkyPjnJZiQ5Fk55Uut
LW9nIpyb303UqJSaAxUbElidT1rBy/CIVOlwoVd5qY96mgVRJo2A7mElVHMC24LExMYiU+lWOcRC
rj9h/V2xny0ombvZER2jN4e+3PLC/2zadUn0/VtOP/YKQTE6A5kDol6/pTcaNsfyfUab8tfW+8U8
sQjXvJbFRPm+HU1MZv6SgdqJ8aY3Axfya9mcw2XsM2JlObMv/KrTqnrfvuuWaNePXlbnx4bJQudn
CePFnYhT9JbGotsEziZf7ezhEKP75Vpas8rWLbPu1omJQsxjehGDI13/zfrcejMtm/zj7se/Xh/7
2931iXVH/+8fhX5MM/a4WQ+5dV9bf8x6l5xSrvAf99el9wep6E9XZhKU79srMXofuj+cj+WYXr+W
uSZH8rqo10PtfXE9vtcfx8jv3wdgsX7Rx09OagJkNONEI+qf3CUeKV+OjdSIDXgeyyJlE5B9yYR/
RQmk1OlQHCV9IrInl5e/L8bLWssgjfWMKegYyfO6p65LHzcfj01z5e4nC4CaRcvhP+ek9T+tN91g
cclfF6N1fLouvv/6etZ3Xn6DRa/cDywj/5z3/gq2aMpWnnz3e7j+EFed7dA2T+vKjpYT17r0se4/
HgsWMqdIPANEE2eB9Yn1Kz/ufrx3XfrYjB9PfHzeH+/NxOe+MNqlmcbxu9z0QarEcb2/Hnms8aK7
rPfff/xco4TKDGyX62et23TdbutNNH9LDPB76+5KwncwcSixDdK+Zyiz7oh/X1zf/X6q0nJqjyF2
3RWL8YFdWO9iYMG7vYzqPu6uj63Ei3Xp44n//rr1xWP8NlpKwO7hMrD+vmHdQT+OmXhxZqMnXm7X
RyNb9ICq/vOGden9Vevin/d/+9TfXvXnF/z5LsOC/dr5T9Zs5pv1vLJeRtal9b1/e+zjJeuz9joK
XBc/btbt8XF3XVrf9//81BrxN83tZTuuN+sL//iqvz32x6f+8U1oD9C7mDvVpz1zdI7ZjkqCMzTz
YT3WP27mkG76Zly3/HLofzzz8dhcLUFq6/2mc1h8f9F6ul0//OOlvz2zLsZuQhiYY3NKXs5d/iyi
f8556xH02/33xT8fXe+vb/398CQCSOOk6ovZoqTH4Lh5w3aEm8y9J9gWQjKaGk/U0QGvobmJyBrS
wtmgwiR6RJYaykUdPFAXJqtw7pvPddGe3AYV3Gz50yv5gEeEP8Zn24qj+wGl+BaR6WOR19l+kWzt
4Nqkpyyj4uB7n4TGSW45KJ9kW9akMCGqDpIuByJXwfUl39ygTrJJF2t1OKDIGAOqdYP298Z6jvvz
D7+fTmZBqPcyqVrswWE1stLWy+t6Yf24iT6utr9dctfFv738j8fWS/f62Ps3/O19798wFtG13x5M
E1r1OqRbbsL12P24Hy3jSE3pnLLYevwu98dlx35/8K/P//F23+smDNUBAPpuOamtb6/CQOR36yuH
Ykl60c3D+gTtLI6dvy9mCTkmXinfrEyReCIRo7UkvpVj13PZpNOYj+lbIK576C62JZ9Rh5KFJ16K
qgQE0qojBbvgPCId2DCPwrHVuc9tnWFWQuSto1tHDN+yMK+/hgBO7LbyXr3e+xRr8622IS0vp2cy
h6LyOFpwwNo5oKGVCTAVglTo3sKDaiR47Jq2b0mtrkpcXx11zaWH3Bn9RQHBSD0wCowMGyMkC4Q2
d2kuEQR468pJkhAzQ1MZUzkvGZbHiJiEjeUVFzwT1ZFL/Evh2/M2k4EHMyR+9vv+NUk1xLuyAgHl
kGBKnW3JhKUKRiH8qgmXCnwMHTgKAMEEWtMfj6fbIU2oUvgISwWsCQBIIAJiihYTXISNh4TWTcb5
kLRIsF0EyDvhyh+GFd25i4tpHjrsAsYv9FnTrjJs8Pgpv7z0npEETVcBhbmmBkU5pPm3dBqIzJsd
UH6CFKT4S+83DyHO3DAHglz6rNWhBNL+3YlEd9tPHeamxtx7ubcPVAySoBI/prA+eQYIQESZes8k
uYdoKu4baUZ3zPvegig1zqYMwmOA5mS2qV9bY+meMLTWmwB0UitqbBSU12Y/39uxIMwnLFsqN3BC
y4DKOQyMRgofRq4L4mwARqChAI0SXKZJEyEKy2pv1bThxwDze2gcioSyheWqrdNR8TSE8zjKJrx4
U0OyjRBb1WDPn2MkFkESLWrDx1x3ZLyYbfaQe/1LmuaHotLGk8RpSWCq9WRIEW0CO8LMz5TngiwD
HZAS+z4Bz1fDP8B2bV6E8gD2DQis+tE9hFHzbapAu9RzAT5QIzuZ/KolxasdD74hXvvwVkzttLHL
DlhPYVAot4LP1WR9Y/bJrNJdSErtcNSxivm7UBRiQZmpN8DWWsN3AFzIuVx5HkoDfbIz7p0Aa+Zy
9k+d5axHvWmr4dtjNOymUlyrHumxa6E1GhEPOOA7kEEbdfbq6kTvCwqsTa+O1Z3bJbA7fHoVkaVe
Z6f9UUVeuystH1QibZ5W/AhqK/0+Oeb3vNbiUQ1FfhaehC4uLViJmXXbTdTK6bcgrRkv0ZyFj6jq
roOR6Uns1ns5JtdawcEcPa4rkg5bb0t4Lv3PJMjEfTEWP0JrPGZtCCJdSZpznX870Um3/fHR7s3v
oF7sG84URGA4/XjFZei1ANqBE4jTv2qaFygO7i6LkMoZKmNySKDTwukCi/Jt7nx8KU7J8BPYkord
F2RSEolZ4bdf/ZFWQj69JGMwXc0dMvDR/mqQPbvDKcGIadiZ7aepfhONlz7kZqVQsAq9T1qSID2o
44Oj1HUQgh3E0/lqB6QU9NSIpyxL2KWDNytOYUyRFX/nA5/MfICMgbSg35nBEziTaovOXO5IZie6
foK313LGsE322dy0CHegl1ii3YHeH/2oKLVVesSTPc3XZSoegqa4UI7VuwCJqM9c0yq/RKQrUqgO
hWL3M5TxGCZ8R4T53KbuieD94DrFgx2WcNAI3ss3vldgvW+CU8J2ROz9KE1lvxFnUw/yyyhSsgbD
1NyPJF22JSvSsMrLmCMTVnzdNpmebW/4gljM2Jdg2bXNyZ8B5n3lVZdRcyJ1jBmIb12lx3BRZlgN
R22PV48f7T0PHr6oJv4yz7SPymDnVO2zy3jnyo7gycSzTXg5nnY3jzGmZDupUKKGfYcPAP2XKpci
OVG2FyWtmxCCC2JefetqsL2Z23KFmLgukSkPaEmT2Mp4hhxB9cuVrn9sCM7o0gymbx0eBgdpbQbE
qXNnceoUiUrV2EPhdpkR+rbb09DkKE8kwrLSnoDoslGnZhxvEPAiSqTJvK9p2mRRrY5ZD0w574ko
4czPEdiP9LMp7O6VzDm7BBjqGu12yOVe646eqa1oBSVm8stIurdkHmDrOQ/D6KDzlbAxXEUMjVsU
iG+JVPDS5MYhEcsza2jPEzk8PbYAZ/rWtLVxW9pgIeq0vBkN/DIuLucTTbkr6Q0+Mn8IWg0nS04N
OHmGeDMM8FU61V7CJPCQE43lF86PFz8ixiIx2VHFhAnX4WRlW4S/OEHxierytkM0ezBZY9vCAW/g
FOnX3JK3eSgh57ZjwUcu3rnEvrGN4X7u8gs+YbXtY/87M2aArRRrAZXQFCeHLvdJaim4GhlxcmP7
CAD7JryNTVxKjiJnrceptacc9eBlRITUpcvfQv4HdC+6nK2aXrDmcLyYxufSYu0mC+Ihin24sdkX
s4UaXX6LY7r6xgzCQ+cMrLOkP2bT82D6SDUNcM9FdrY9/0FPzoHGXJEmDvQblGuhjVNl5BBvwmjX
QkTEQtR/pbvNARrzQdKtjGNcWjAurc/FlHYPSawUmkg4DSn5HCVrSHByUZHOL5bZRCTS7lR9Peo2
+pRkBBwq8hgyuAu2D/E/QGY6VhIBWzSSSw22hY5yKWywbt795JOj2o0O9OimOdsVrpmxZDw+eODX
baIa6q7SuzjDdzbM2WNvA8ydKp/RdIPED2zIBB2zJQPGgDfcNsRYWPfBXN4iTUJe8dWJ5mIzOZDK
OrvZOemswW/opfDjAYlPcwTjGYT7RqML7DNA0YNtburi4hov01jgQHLIsLJLQ+Ggb19nTFGNcuYn
PRn3WQuLRIhivGInsbdcuzCl1DAyQu91QqmhibYfDURwJSSUK4e87yMywOewTY9WIJpTlyto40EB
jBO5fNAYdPZBq0WL3ShKGDBnKZRW4z4lOqtj3FRHyZas8fkT8Bgqw2X6f9g7jyW5kS3bfhGuQTkc
mIZWKclMigksSWZCa8Ahvv4tB+sWb9cza+ue9wSFCBaZyAjAxTl7r22A+Y7Me2mEE1mEzSHIaD7Z
Kcv9dn6j0hZC5IRyD+9kcmS413pSEDRka54rGZGckqiHpQAy7nxCJQHyPBHGbuqZUHOCEKIMpXhT
LxdmJTrBQ8MjCMYiLLqvCvXFLhL1N1Ad52CQ1kY7xoIg/ijm7BtKE7LdqEvc2rJ/tmcnOMRCgbWL
IAYX2WeB4WOPIAb9mSTQucth7USW+BRLYg0SmMXSr3ZtXnt7C/BUIe6k8V1GcXNMBsrBs3E1Rmy4
uIy+m7PhHbqKdUvUsxRjNK3KLCaXFz13tcizDCO69kThJTODcmM3+W62JF3fEeY4sZ558Wg7Tnoe
x+HVn/0PpNwk+hWesw0UOIJ4vlPIALK2gSbm9/OxJbksXpAvZEN9ToxH7NTYIj3mYt9uz7Ycamps
g7GJJu+MlE/c2FywZyiIUAov4MbMU+5XcG6/lqPNQr0Kqqud0Ewv/DOzofspYXSQ/pkR/aVYMOdQ
prqa7WM2mcBXivHnMrgfYYmJJkEClGAG2RbuXZ/HJI/U6oSkLzg0aQWC3eARBupzHsPw3uy0RK85
S90rTOh3LskwHsu0aXdmjLUVsTxpeY4egRj8nG58RF1+CVgHsaoCCoAKfMcHyX0fjCzCM/NoTAMq
vN48TWnhPgGnQPRCIzQ+BUb8rZzb+05E7X1fwpOa4tZ4yCPr0NYlAsu6vu/ZQFu+Wd7jvQN9o7cm
IyEls/+9KNDJdjhbtrXnN9z9/kvsNbuZFcAU1s+pnI+V5R5d1UMYceDrxmGXogMdbzkwmIi25C71
7Ne5sX7JBQpJLYhISmQIDkg45JkX6ZFtw9emIlccu94uNz0yXrNREtXF9GmR2xvAGp0GlASB3E9c
/8VeINYjWiCA83EwHb1CR+3vl8VbSdSPROkM/7YhOwMI0GawhLpSh/c2KoLjw1042v1yjwD+0zT4
P4Uvxq+VH3xBaww0xsl/JanhYcawUNvIGuwj91fu3reZsF9xJX7pUPbQILX2feTll4UsvLjE7Gz0
3XgwJ3RJYUMCQ5m+1j1I9q6HmF/k8KgXxE5pYryU6ZwcOmg0YQWp0PSpopfW8sWL13AEMqN9vktP
pNw5eJojsDR7OJzxwWM90M4V2GSEadi7LzN57JA470dnJCnGyWt00hhNS6y+hsIIb+fWMZLBfILf
tBlyvAmYwIoN7E+Ws9MEUk3AhpdtamCwfrKZbw7QU+jDkJbTZ2i+LEEYnowRq1gks9vRoRIkYSRR
HyJv7/xNBCJxM8RgGEcKoTmz/6Ud59OY1T2Pfg3TtKf4nMPWMxtcsEMvvhRsl9KIVn6FKm0rWkK+
QyRsi2oQwZh9cXISAUmDttjUIrT1UujnAJpI5SuIuU6B15PAGjOS5Zh8hJyJVSnykG3iHGqeIXHg
8eKBGmKXrPyO/C9GzaKYsb2lT4WHYDwOIB8JlyhNgASbtJcPZViE4JTBQnseKWN1q55S7PkiRLwV
S5fOSYs6zQxworA754HjDjxYCaN/VArrEgdOfAjn/NVMAcXZTFpjjF86kDHdET8OL231PI3dq588
x27/mvZA64Yo01lHB1Wm3plvo8UtTRTS1gjI+ZGuv+yyDkufNzQ80FjSHfTCoMWD17ju4j197yfL
jjxU9eiqJXkTICcxOWGl4HGxgF/bBXK6kMWM1dpgvyJAQPFHzmcJ82wOjngO3pPRwz6jjvoSz6k3
fBdUuTahl7+000g1bO5Poo/IHEiRIIeQEMbhqx12ByWDGybmSDgDdkN4lx9NY2QofKH8MEU822xB
Nk6UknqDTh1RMcSwha+0FurAvmITRV18P1SkVItJpTsKw2jw2oFpgMwie/haWJFNOreMH/qlvTen
RHcEKkkVhCDKbMjxirbOp9TXPVhPRkAidA1ifhiaqj10Ful2STMB4HasaC+HNIdU1P8fHeX9f6It
ttzA/2/pKJrX/5/C4r/+wl/C4sD8lyWktBDs/icTJfD+xePoWZ4trUDanvD+iIqdfwmkvr508at7
/L0/VBTXRFQsA9DMSI1dCIT/OyoKcJZ/iIoD1MSug2QDPootHcf5r1SUueh7hfHbZ12VfZnwuPVt
LAjuMNgeBMjuw/SV5Xly843u1iVLR/KogIs0228w8dkBa1InzNs7XAyk9/nfY83ydHZplyUvCQSO
oc4/Zs38nDX8U37vW1igLlBQbOXGSWpOqAMwdKp951qb7S1Rs3k/jC9ha2bnoiQ/cMDyapumgy0R
tEE3XeZ6LC9JRNHaKw0KPljbL9nof3JrQL8t48YuK454uvxb1MpNqGmnQnNPHcqjDG+MbFHrYIWU
hFhYkJTLTHa7PPe+xEFqPrB7RwnsQPNPo+VeoLZMMa1uwpo+clN67xIP9LaL1Xsi+ny/tIJhoZ/O
rt+9NJrhiqMG+W2IHNOtHOPquvNpGPtvY+KQFsfuTI02UuyRFIzSml4ykuFqx71j51tQC/Tw7yan
qFrmpynEtGkN/RkUXbOVRUbyZ2Wnx5CkCggx2rkqq00LqNZvdAvMCE1g3Bi69mXiptsmmNih+GRW
ziK5trUEXjpC6qjqebnCez+5OUQQslBXVq44BTHsXFTD+0DTdP14/sEi3L7NmrQrNXMXwNm9q6Dw
TuB4qTB9d1tgtXYy7IfQPXZ5XBwxYP5CwTzo8kV3CTXfd1xJvwrmL9sX70xEMpZA+zJ4cIGt5XnQ
nOCOSUnDeS3hsyZK5JW8AtsG7hpMbCslS3cUU+6H45RXh4oxNqH2lk5GcAtH/+C9Zj0JvUsw3bGv
wb6ZYwMaG7VrbdwkmnIM6vXeFfBlSpFMp6R6N7g8piIzO2RTYRxNAJ6l5iYnmqCsQClbZSjONuLT
EZz0uZPkKoEMKGkz5/1uESSSJ6RRKgWsuYI2J7G50uAOf1mIK05O1pHNpLnOWQLhudes5xros9D0
Z6U50ALbHGk86ntpxtMpd/u7LFqqKwhNJryxP8PyophAfWCxvf2M1LqiflzNDzCHoycvpfMV7Ky4
BTfPDXZstM689r8Kw1muc4u9CHIBDLH6qdWEazSv6pZaH25L7GGMgnUvytjctkYIFx0Zby1BRXrW
WF554iY4G+a1cOvhXActwRh9QuG6ptaYsdGPZeHdzAq1WUdCmyq+RXM/IkrKSaZpHbB8GJMCKe5N
O7xBLElR7zQhd938zfELANqoGLeGMB5GTQQvQIP7SPPT2DwXPgZdBfsNY9JdYVHP8T1vJLcMvXzt
Eoo5a2aC30Mfj2A4ZhmOnLkTTNTNYZJoZDxFxWWgR5KMOM6CNPva53hKAZxHE6Tz+XuSM3d3JVVG
nM8trvC9Nc9U9FmV2X5yFV1InHHIXUNyjrWI5DSmEHfjgugX2ybwveqeqPh8uCE5alCwo0RhIpgw
pwrz3feAzVYGsP1Qe5/nRm9EfnLdPj4lea4rtqkleQJ7H+iDoFR/RUGKmmiedtXQxcc++TZ5JLOE
AEO6QvvD8AlNZvxSMGhvvLknjiWvqBvrlSX8inn73FYsfpaQkCaB1/veeI6a/kD9PTnbdf7gdiOE
O+H9VHG8bKnWoAwCRHMQA4DyORvsMw1Sal85YRVe+th2Hji6PCNKeyRBqWeTU2ChGD2dtuM+eAEV
V9ybMUJppNdDmMFXNOJD0ABg7Yuv9cL6mYmqQaiDVQFnMwKW5dbZ5QheZcFzPv8SETElU4biCEL2
oXBhq8weXaGJ+8ed+C2bHm4MfaUvxTuY+PyYle1ybnsKXyab2KSiPpSAghyS8ifuC6CeMrvPBmNG
FN8bOxMp1iYczknMJVdqjDZuWwXnsrBJQ7UFOb3G+8Lu+JBMcUNCq0n/YnyHh0f1eELN3SVO9Mqc
e4A4/bi0QbIze0snj8+3NKVjkZfFDwiQL4YZXq0RP2+E58KLkGL2hvrSTBQtieFqrTREn8uOvoRU
G+dd9Cko1HOjSnFY2E3hW6WGROXCOUyxkht/kp9mQPrEO8Ljk51pP2iN+uvs+OFlYIW+7WAq7caZ
UnBXW/Mx7Nzi3pR0Dxwbxqzb0SSLJMvDyl0ew6ztiZFtblZI2uYkTIBO7FEfoQVX3OyAZ9ml3/pq
YP/F5ujiuwn5mC3Gyon96M4O8nZLzQcgaQCcILaJZ13w6yWw9cF7sA1gcd50xLuUMaSloEv7iwKI
7Smx3GO/bHbKoxVXV8M1CUfmBH8iENLIXyhkUG9XDSzUGXgNq+C9VNCS6Q2q3WDa3OE2EOce5Ne+
Xdh7ClXlmJdnBt+wP4xee5cM9a3wIvdKA6DdRnZH+5bHRGDJeEDVd/Qi536pA7bH9CC7OGELlxRU
4JKTCiX8VaO39lNQ5htm9uYysXfAjQdXrK6MA72Q3ZSOHjOyZuNWMSZ6CS3cLXeZQQ6VZGsWQMPF
FzGke7+VwdEakqORUzYNSos7N637s4iZgBMi0CFrcSP4I8gg278batc+tVh4aoJqHafezEn0OZT0
05jhm6MX1ooKjo4HHBRTbrbJhWfdRNiQBZ6m4s6tFTnq9PBqY6LyBGoxV+I8ZJXYe2Or9FUWD13C
MiDAMgTPJopy2hBYf85Qpsh0MkAkeMOS3waiOucmiij9zyZM2Ub+ljOuYgQ/z1PssCTsyKi2wQ1J
a6E7SYU1ishzC2sPRkPcgzTQcS5D6/+ygYLslH1eo13Wd9czV6sfpT1sJfWAPSy6T5MMl4s/zDSD
iSbgLiPRvqb4DPhUp6dym1282vmeZnRqU+RlGwfgSssgdjIp6AhzmC/rAfCThYc/eMtQfpNVp34a
S6izcbQSyUTRQUMTGNWqzyrEMpzA6bBnJpfSjSOMbElASX/ISjLPQFb3nda7AnRHxZpJ5oFMIBo3
KPWYEVAOq+9/9KzBqTlW4Ez1RQKqIsbT9nr65wS5TYPAeqoyc+N0L23hHcIIMmpktC9ooIhc+FsI
aAXdLa3m6LjKAqPav9mLMkhf50actUhwPbNb46+z9eV60DRAp06C06C1/+uh+/tsth3jnET7VoXJ
NfbRWlbBM/AkcNVhmJ0V40k5+NTLS2ha7LWJc9Uetp7168Fy68f1ckdJiFmcEViqbQGrFmo9OGOf
YiD5WzlF715Sz/K+rBKLVSKj6igvT6F+7Cetb29X3U/QqnPaUrNaZY7uqmdYTzutyc/INfithzOt
L+iCm/MqQFOrTm49zUUHuVhj4davdVWV/ZaS/T6ub1hu9bh4lAXIJfoW6dwn7s/qdwLU+nI9OAEp
UKsIFX8BgnUaY8sy0hDWyn1HuXhU9GF92c7Zu1l3zf7PWxkOEmDAA+ssrfJfPwuxfizrZ9XZ4iaA
rB7sz2XbL/g76J+HCxIBf0lJNAR/cF0PnT7r/I9mgAwYjySjZ6Zb07Fhj1KVDRGAdPd8FjunNSrq
zyHQ8VEmgT2HLFheCqOGwxLT7c9Hfc8lPJ8NNfzFGLrLevCVbGkkdO+5SU9gu4xoo+IOqYPOMQq1
aWM9rClHv89KF6+QudjufjL6b2tu03qQVslw6XsNnWTF2Dd0jQbHLfDR+U3hfN3TeomOELgpqYVd
+0z7cD6sf6j0w+404DT7ZiJWdY2Fov6GYacqWJDr0WMVSLex/OvMQuOA90W/Vn30mmABOqxfyvpd
rF+U0tlUXik/dQ4keapFpEk1XnCQiUWsjr5L/3H/diMIs1o7Of78gUQlzbL5/FtBvN7I06oDc+eG
7EAWBP76gTCP/+fnhbRKwx7SIT6znfj9Eay/5fr7ulDrL39+c4bt8uC38bkAeA19BAq76fxCrqoL
d6V7kr2FxwhkukuGg7BRqdROABVucb91GotsK2/f9+lhnqsXoxygOPmw3u0FW1Lg9+9AiH2/gzOa
j/PXFl45BcYIuUtJZy5rA2dHyEd29+cwBS0oMCu5dgIUM9a2vbfoVkx1gh8xbe1EPIMIjHdDcNcY
zb0dhY/4tAbCA5noXbhNqZVsDBteUuc+V331qXEPzJhQJ1xIKDJj8W4V2WEJyrtJ3aVl+dOS1qsZ
WRC5jYyd35h8KczXNEb9m/v110iVX5HxekRc8ghYRXrfxmV+qtzpyWxBNjXpYZyKG906EihNEng8
5UAGZufZsnpHjtMdBkmtHOlwdojy4TSGM0sfCTGqtusr+Qp34MH8E+DBl8YCcqIXqqYLjt3MEgl0
lfk1MknpQYB1RMS3teYJ2rD/GXE95c8sufo/DOoE+7koTuRWjc8g+Vh9+erSue5d3v6cbMIln+s8
hzUY0+xriuwGOeoHGxJ62oZxb1DfxItbpCAO2K37fkMlAu6QFwJ5j1qDb6z9RJPxocwfZz/7Fc4w
G+o5ZgDNo7duYLFizCTvmUN288WErlmqk0jrZ789B3qrh4aHdFqYIChCHjMJdzCeAGK4BXzGsbgb
qoYw91TdmdNrKIlmplJ/BwhnS5+dR8Ki0NlhemTNvJN1/eKDuEfsh2AzZV3lZ8kZ9hEwD3rz2Vsn
1OfO878rPoQlRqwzjKQdBp741ObZxS/M5yanIe/Mzr5ul5+ZzZ5aATbYpGP35IbQLDwaYeQcaCBD
8jpMzm5S9sschrTgA7i7hXhvW4dutQPr26a1OHdoGWq1j6vD4k7Xno43D/xHp2O7gz6IsZAQxjaJ
W5Pmexzp22qIMVk2CZl3grpqjXykqGkhzSc7hctO6e/HYmfPaaAB25l3l2PYQ0FQ3iDY0deegYvO
WCqGQ6ZItlUu1vXBuo+L9mVp5SdYU98Cbwi3Ns/RUi3iTCe+AsPlP1LPPZZmfj9mNCBYkx7pL3yt
quKZq0QOGcw45lIfCy8bLzenG+7Q35lNUilDroDOM0FxyYILGHHl+DjlLgvHbG+eLEXp2lGePCRj
u3FcNW+Fi4zHKYJHMEhf8SBcpEAJHwLMbqOYkjsk4d6mcVT4/rBd2khu+imj7ZM0yRGA+jeCEINd
aIECMs7A9N9l1clD6NObjhv1ZtoDg58x7IUdUHdfGA68weqgwpBO3Pn+NgQqB92YlEvWyljXr15p
fe78ktjaZsyRwRbY11sSHlrV8uNRg06U5dpCjdeh6+ad30enGe7ApnN7dCyj2Rx9kh+HtPzIGwH6
0qu/+hpGVCtkQJb13s8BBsxK3dcssTaLGXbw/QPUsTUy2Ug1wIdi9GTJ8wyD4zoUCpyIQhkxUSMq
4uBkZh6aC2mQ2tUYN9OObrFZ0pAdzfSxHjKU5S3iAyGfg5gWTKVsBTqIlPQcqH46ex+sLKK9M6hm
yzMq7ci6TAVJQskT++LlZrnJrQpQ9xje8OEMQYNoj4JE67xNojWP2PS/kZlY7ZfFvQ44VCAf4Yb3
Y0SSzi+XJtp+Sen4+9G4y0hlm0BGJo5/J+gPTGHBg7zgX3ZRVxB2hhLJLA0CTkuswfNjV1KNLTIH
yH/vWhcWsK/MGh23FIXAubx10chWjZhAfADPQbr8wPdc3tkoVreLNDwaneKBXg6ZbAahe0kBQ7VX
J5XRGyyweFJlcDZh6H+kuG32bEPEFmY8YeYSaXIB/SQW9Ve4O+6NYQ0mF98mXdUPyh7zoaX56bhZ
fTLD8FPDGHQpg+YjzkfkNYCDiqJ9j6miIFr78NO52hnlzTdJK0GG90QcUbYjsgMOcWGSIz48uA0w
fpcCAgPZoWB57yX910H570zpautMYJ8C4V6swjyn6a9MeDNQlWFETcbcmLImQ/K0tTsfvxOhVx1Z
jzlTGg9S56HXmih4pTEMiwVpqDKiS0Gcrx88WgrwtjAYZVjVJhvHHAFQukTYNYvxA7aw2NX40zHo
D4wHyTNN0eLeK6FHgbAJt8NA25afZOXyMWdjve39msAid4Tfhkt9uEN1RsK0+72FmMw6k453VQhc
MO8k9iBDtoJDUBUjLJlebH0urepxBEH0IWq+Gy5NFX+rTKg75HIEjdjGihw6h1b4UyhCWuZFsuzJ
hzDppU/EsjoPBNklG9VIfmG72FSmhc/E9p67FCzW6GfpqREnx2nGm+EhggjEncEuDIZkQQPJ/Vxm
5AyUaYaEuGJAiwb1GOI3Gtr6BBqaYLNiugfGCOeNuxrg4HGBkHVznVEwfdnDIUZQk7e7qctJhiHL
1PBQKVk5rJylir5gcC36zr1S8CajCE+gsJ5Rf2hJJllhByHHn5mTfa6Gu67Unn86CTvwPHCCB5s9
UzBsCaCgAqdt/35/TEIjeZzVkeAh80KZrNwoE/w5FoJgh1j6KSGTIS7gHuXul4z69obebXVZDxKt
VpOVIU3r+rPLwDaic9Uy+h60RUpxqB5I76YWnECBDveApZn8I4SBYX0NR9c8ytBWm27w9GA4nQwn
v2OaQ9c0BPegN0gLRsGZqh9Jfw3tRgDHorMra6S/oeO8tMSjyHpOt73M3oJQEaiBwP405+rbYk0/
WDcRaJ5/N9HzjFnuP4VIKRzFuqVNnpyc6+nk+Avj05lK5c2AuLEv0BmhAX0TYq4vfYliJRLnxcSG
lPT5O4zz56op1aYHOyCc9Edtu4g9afHWPbktk8tWU2eN+75xZycq3fdV2GynoUIYLXm28gz9MDi7
S4uBi68zdjdGRLd9tny6r+LZaZp02zY4/Qs4YIAaQ68aYXmnzWFZdClpLF5bCwXmIDua071z9hz0
4LkYrjN8Twzg7oO0IBEWfoo5vgiI7Emq+qHP4cZlLeZ75fYbUNSsUNqsucVeQJo1OCcKKt0hEW+l
UjBEzJ9N3Ye7gO+xqGP7MHgW8VRm8DbW5T4lqLLRSeLugix0pMOrC+aDNd9kcz8uFC2CtvpcEMCm
G8YDqmGnu6DwhVNQR3UP74LXJjZuSk1svV7zDgtsu9YRCkAZJIjz+s8hqWOGC8FIb5TyMmHLPcZg
EwgnMePdrP8Fw+QfTNY9m8/9FicoCfQPKqfyiZ4I2mGdvru+9eegRigK9JxTsMz80HQSSOZXx7kJ
WH8pvvmUMvYkdg4XX5LWgXpXXcq+JG2o9Bdo9gkprrLK6FP3UTReBroOl1EfuIDbYkXlcX3f9L6l
tjufk8IbL84wjVRytGp7hkKN8AHGHIJ/Gm50RtaXQCk1L6z2dLGsuSS6yBGbTVGfYIii+UnSM+2u
bpOUUF2k9kn+AxSx0iLy3iSU0UZ6YeiNvat38hOeULJ4Wakl4G9Huz2IKRwv64GEtOmyKCTrpCif
Qr1xTslnxgTMYT37815lQhPRfJ9WWhTl9Q48Cmd1IVEugJyhX/95swTrVgmIA2Y68tUu/b7NPBgo
gs0RrEmodoTIjLtWpMTNtD1fvK4UNaVvb8ImTSm1pcLeD3S3CMerT54hSbrUQdTrmatfrmf6/2gg
MJ2cQLq7rndb5LKPviPTi+gHxY1PfO/FtC1+Ra91tyzY7Evh2fal1mcqbaKzpPOpOp9gqGx0Sc8d
AwMfQfawvpdGjJzrmTW5xHMOpNV35fAOaGoix6BhNWHE1sUNlXXOmh/ri/Vtty/7c8Y31puleVkP
7d9n/3jJghedQg0Mfr0+A1E99y2aa35hU6dor4f17bnvw/NUPQ2dBiayTcgQe6X3FqZ0xgN9sesV
ZywSttJz0MDpa3Tnxbp4+rC+XA8e+Qq7pn3OambigsCxC9r49ef/x0XoDwl4lyw2s76O9U9mboQE
R/82HjNSDv3PbtM+BGpGFBvXEXuuTdWYX4qIzcoi4cYlcesB6WHjNUuPHgf5BX60cdravV8KGDdF
RUnbUFSzu7C/WbaAIOGnb0AcfrAGgsM/A662ibTDu/MuRPlS9dwl2UyOY2U1EJ1gKnrzgGkLeQ/F
UzJkQ02+MmgeIvQs9haFioMzu9eeHU0/leKYKf651oh3HyTAsd88LiFhFHYbXSn6ku7hntvEegHx
/W7k/AYesiDQfQafgtQyTqqxrZKXqMfhJJX5yTAsMhE8rIT/B6T7H4lGPEBx/x2Q7vpWdm/df5GN
/P4r/5aNuP8ScFxBhvjChTduAZ37N4/OtOHRuTYaENdn2SgQbfybR2dqHp1pSs8OiFEUDtfwF4/O
8f4VBKaPmhHKnW/9L3l0lmn+/9KRAO+E71iecHzb8/4RqEN7xs9ZfHhXKwzPTpqbt9EdzJvsRwZk
BqTITADhzPXRmgElXhNdFXe7CX7UOvgP0o8tlqzVhkjR/Ly+h9CJDoKeGpSeQv68RJWxVSQTntY/
LMPvCWaX86hd+ivYZT1ztDe0HQbnrBoQc7xY3/7zZ+t7AEa1lf/vP4Y1ygDk4G2Qdr5sYxZzBzx1
ewFqvDCSb6qorEMe4B9rjPNKDyIgot86XltsEU/zb61gm9JWCXSHKt4vHozkNjBz8j3Mz2U0TSfL
NXC3GfEV0fK09zzvQ/VwraUFe+7WFriYUbHtlkKYl/XQhQxkdM6+sM1xN/PqQzT5vM91tFs/R7aF
eC5xZK3ApXXi5Of9xV/683KiubJ07Aw6bOYyR38MjzyGDjXcrcsUiySc2iMteZ1F10Mu2JWWNOw3
rtvfCE0TG3ohRBvZaXtZD8bCXAytlNc0Z+pTzu8MWJUmkSIX+89lrJe2aCDUerYeuA401ub4FOjJ
vdGYiD+H9T3w27tJwzrQBBOrRttJaGZEShXTq3K6Bvho8njvGrSNHd9nybvOouvBpEdsVSnGLrpZ
m76Aurr0uXFYVPxpCpLpQg5TclnMQ2K1ExtLys5UGWaY4wj5EhwFDTTCgZjpPWGx1BwBz2I2627r
CiAhhZueCeSXhwht84UGOLBBK1Ww9By0f2SykI2CUjszl0uCSNsCgr8hlg4dSm3rGSUo2U3QPhot
RAl1Y5Gx7t9SH3IGxOu/DvZQmCfThxet30qqyseGE9+lK/Yg0rbj9RBqP+p6VhHndLbyZ/oPX+RM
X87jqSIwg/psY3n+2fHOrAQPyB2TUym5M4N02AdhhTHOy+ffy9CxDsjKxSxG2C4L0thP231vBx9B
U0CiwH26LRY98f7+v+simqlU6v/T7d6n7lsIuakznZNK3ZBPd3hyKXQdiP2CkaHsn0bnzODAWvQO
loQdrBdmSNtZeBbLvMPkRYxRnda7ImzBFeqPwyMsghaH3qmtH4PIrPpg1vXzP373leoVsQE49sTj
EMDAXmSFPdFQ+ws1tT6bYjUdr6c0BlkBleI0SJIKaQm4ifELYF0M0Zy+Mkl3NlAutt1Bu2niIAB4
PrGrms1yv5A/us0N7GyxQsYD6ZXm6FB/9qZ05haT3kW24PQNj9iPISCgrmyO5F2eSP8Cqx8WJzTR
5oXYCfoo+bEzG2T5ur204qQ8UpTpUEcVnLO5y/VNbkP9JXXQL6HXhnPYksFDqSpJAbI1SownSWur
1T1BcN4GZkRGihUUVhcT9rIieiv+3jzYbZAfjCn6QRgnCggVIE/uSUpWiX/KVMJWS6DdMFSnAeYg
mnVD0tGHdRG/nq3v+aOl9pmX/lyffl93l5omYzRgZ492yiNcJ64VRRT0jdwTLF4bB0ilabmK5jmp
S78vKYPo0ihAxHq/tL4lA4dsT1AG+FYgWLLXWDccdBlgzm0yNy0WmOFddZKN2InVeL/eC79PXd3P
Hjx1WvlvVlZ9D0qY2pkT9tDxH+c5sqkxEyS6QV3ikpeFztrOAhInInUf14wQtm41Z5G1ox73GFj1
Xxw2V1vVXfs6JsSszCJ68eynpQDaDAWG8SUOgFa2VGr+HnrRVgFmgre2jnZ+zM6a2BhmvDYpT6ZV
awvt+ESsHGrprNy4dX1HIEIHZ3FwCaBN0O5LUBhOCzXNXJJoR8Wo2WEduNGKQesYJgObRghj65mT
WjOi9/5UDEGN3pCvwwpo9sVU9C/ry9AefpHEPOxj3A6AiflRRIAz7Ennfc4ciNgJ8cxjbGZXvKPU
Oy4iYuKdUr1mXE/Xg9Rv/j6zuxQ5EcMm2DexnTR4MJ4TunguC92IWvbZsZ3iuph5cZ2tobgStVxj
8awo+fdi3HtlH+GnY/CYmiE9hwVdBXQGUFfCOL00NC8pd19MkxEWnb53cLPiueyId+mhlja+/0Qr
/tQuuX0sKjZdUE2rs6RzEth6LljfQzFjA/o3aSSNjPOULeejZYqzLM3pIhoVgOHkiT+GQU0rZpTn
xMvvyNCZTuM4LZeBrKZxpgqrQjdEyUqQauiIaE/4+xlfHUZGNwL6aKgrnSd1DfCbNdOeeOqdNZGj
5FErJ5hBf1NFa/71Ta0vYxZCR0dObGq3BHyNgMKH52nWI7F732NhPA0NsQCbHmHChTp43vAcrIfS
r9ODU5evgwvWItHLnlwvYNZDqc/8usCIW1L8DvFpUjTnPQR0DAuItPJ3xO0PhazHm20ljF/4tzLb
LmkHWc9pNdpESqs3mw5Zq806da6+JFH1hoWajMIRP95o4I03Z5O+L23IWX4q6sA6UssgzGSWF0IQ
8GqMrznpDmjph3SbjV/mLO/2Yli1gApWPQI4BJ1kpDO+xI5xakXzhWDmz1k4QdEwugUz3/xD5PW+
0641HkZKDcldT6oH9Esy7mkUHHNcyFuRBK+Fldz6ccHk4eAInZ0P1Bn3cHTQx4T2flKYtpBeLq9t
AHQvctXBWZBnybZ59VSCYTV/laSq39M5K2AOQ83MkR7BsdwUi7zvMvNmJpU6JFH8Xeo0jCUNCGuJ
0r1asoAKRnFKJTER3mSyhfObU97Qpc4lEAOY87uqq/Q88FZXgDKIFyCDvrIz2uJ76zRlvf3YxN5L
QQeKnyzjon4IEypsotezT8DUsihvU4Jf2PouGkiWq8NeZsQaoVIlk9UtPid2QNJiMi6HaZms1445
yVfmBxXcZRPkxs/edPBC582Oxh/+hAXv56LdZ5P3y1L8F8nyZ4uS7IYCQ3SMoHsCd0LpvPhIJKfF
2xcLHuCqP0YksDekK1+n+kxond6f02Ah9+P71Dlf53m0nlRcxFu4ZMPk14i58oh63vcGsvHVFvQt
Z2x+JFVjLJHywe6c8uyOMx9vEL75lbi4PeV4KUl0r4ok3zmP9KDT5ywp8MJi7TkMBe7c/8femSy3
jmxZ9lfS3rjwDL3D0+rVgAR7Ub10JU1gkq4uGkffA19fC4zIVETkq6pMq2kOAiFS1BVFEo7j5+y9
tjchOXaIXxzJLXEdD4Is+CSXQSsi43KrOQ7aqjZ8MivsNHwIUvLBmHK0XnLgqrrNbZCRcA6sbTri
bZlFvIuj/LVnphXHCZe8JCLdDTBjLQggzyI99W2tf8P+bG9lpD8PzqJ/cO8HBjV7u/Be1ZRB43Ps
6xwXzKo5uyYAatzeaIHHYjjDekB/w2SpnPAiWrgKjVm+pt5w1iTPtH/swjvlotxxWxT2es8sJqrJ
2Z2iJ5shQ1o2+n5mE7qK4+K2tWj8FIqhok1C5HrEXUwgc/Mm+G9AfLae6o1TkgSB3O8JxUMJFSG5
avF4I04q6e6iMCd8esaW3t9NIe48MTGlrU0HW7382YQ1C6GNZMIuhNq5SxKNpo+uXwzgEdybPikk
Z3GH/jQj5EZjHt8KhotlNzJ8kmodGM4OhEe0QpRJTgYyAuDdTIGJlsv6B8YcPzXi0UqDPxxbJj3+
ZBPK4kc45h+E1vG0QTKsmbIs8fQE0Jki+igERifRd68w29MPo3Xf+4p8IbbL6PW6l1rS0nVJyFm3
OXKJ0BE+7btoKrMDxleCbRbQW1ktdMsLwqgfk2Rrc9lgi+WUQbC9POD7cHnQ982/YvD+8u3LA//r
92VxfZYgIZb5VWtRHYE2hPe5XHGNcZGyXW5fDvHyne+beJH/7dsuNeMWjfW5xpkEi5fa7/IVyNXy
gLF9RYfyrGXsGS53Xw6ExP7xod/3Xb5y3Ybq7ftf+su3Lzcvh2RhCV++mh5UDzHn+5G65oREpWBf
W57V9wMvN3/7BZcvL4deBUu5aLuK3fG//wFEvve7IG0PDP3kZi6rH8lyjYuXMp7MWbT0tY368bLb
vtx5OXw/5vs+iLfsyL9v/+Uxog/iFTn1r6mbLHQy/v3vw/djkRmilfm+fXlMtDyl7/vybsE5/vbI
f/rMOmkhe/PwJf7hnyNvqN2qIbkrbYzbwMHErcE8eJsbdMt7kJx/OLhL1XW5r5qwmQ8Bgls8BdRa
fbm0Ub6//9vtf/49+9//lcvjic5mPjkW7GVtP6Am59m5+irudeYDl61wyuxvuLl8OduCTcWIF/wC
xP0GCF9uXg4XcO73TR0Rfcpiuv++6/JVroUEkzW4Ly/s4e/vXn7+n93HGYMP9vuf/36MLuVdSVTv
9gJejrIeN2Kdf5FzP226UvN2/93C/M+1MG2Pnt7/ORX8hH2u+1R/ygSnr7j80O9NTM/4uxREZpCC
gVXN/E4E9+TfHcIV0BFYjrt0MOlT/t7CtOTfDduUNBwpUtzf0ja+W5h48WhsOoZNYJnxX3O/Weaf
vW/EkevY7zyyynFWGab5lwam5VoR8/cgPGL+TfJlx6MuDSB31A4kop4DGbJRmqFuC/sxK1MKMy+P
9vp4F2vpMdGG8ZC3db/kBwRbXSwQBFmMm7GlXECgjQPMythtlujLUswikUoeiAxwNujciNF12f8G
Ok0LWGKHoRq+wI/ERjdjNfz3t+T2t3yQf8m77LaI87b5x99MW/+PfyevFH1kHWW1begmGSV/TD4f
UQA6yvTcA4xgY1047XaMVbYPlu17sCgeYZCy65Ch8C9U73BBfYeFZ+MIAP+qZmL1DP05D6wjllYu
5jWDmlkl8Smp2f25wDak1R07aTy5rSC1qCseck3/YC9j314OaRbhTpZA/AIZbG3SrEZzgFmw1Mxl
tVzH8w1ZQCC5plkNJy0tDhPC1j0KiAoTL2p9PTDBHTXY+MbYflcW0uNakZXEZvjxMrFylxmWpPsD
lGH9PbC69FygW4vDrN193y2xf6/mLGQm3Fp+I01IJ4uc83KIYvZHgSGZ5S/96Mvh0o+2goDQO9rB
gdPSLzGoQLdEb70W+1KYX30Rwfaw0QBexoHhVL0Ueiw3yTIXjDpes1wKSBWurh9LLcRr4yIUICYi
JzbBcygG0HaETjp/GjYrWVvcpWpUxxnH/5Zd+r2b9nRriyw42i48cACHzCyXm7iz5R8Ol/u0UuAP
gMleZnm0i63mdlwe1fDxW6RCe3OMND+hcCPLgDwqhQ1+IwweTFTMFB4UeKegk/axwnJwvHxF2Idx
bH5gi+i3LS0aWlQYNMKcYjut9mU403H8rZUqGak2nA7+oOEG8mIgvrY1y1XQVu+mQsl/GaFfhumT
ZdzpLXfNurnNGP5dSVfQiI36cnM5lC7CdSss4lOvYWTsioaheNk9X+66HMJw5JvZrBHUYt3NUCSI
jug6xNLLofR+GYv6OM0x+oT2W6nSHj/vlevwoar0UWD7m51jhI3JtwcHsE7oAAqaT4SvdJu+skAe
1VcpjinC70wiCV91RKmbEVkZ1Kd/G+GXNJTBbGvPBRTUVTm4yaEtbUaSsYlkMEeIPzPZ70+XUUQo
0NcU/aLPb+SzdJNsG+SJflzCtdpsdg+Ya6JTTsD4Fh37Y5jU7AmcFOHLLX7J+FjH6px2WbyrILBE
Y+XtTekMK86NvUiQjGnpiLRBl/xqRuLSVyDYdlqbXqU63JhOqyzIXbh0maJ0dmds58CbVvHS66Ya
rX/r+5GrRUhvZZKqwqT2MokvJTgjEB3U3sUPfl4cLrPamfYnNtRu3BCwNe7bif1UhEArkZyiWU9D
QC8q+r8VfewEqrwc14FLmmxVkNxets913L67c6odx24/QoQ7BN64zjvR0zgiDSCKq4cQvsMJkxJ2
GDZ7Q/5ULTySstTn1WVcTqaTv8SNOOEgV25avlpDZG1NMLh0C5tdEEb1OtKsYh3yEvEpljvTMljx
jCp/RteXbUeVzoc+/CwmVxyr5ZDKe5q100HRKlxLotTWl4WSa1+1t7N+E1RktMwjeQ6iE36GQIVx
SRdusvyxThvsTRG6zbYgg0J5ZU29NTprx8D6YWHQuzTEC5IaDzJ8ikom5SPWFLdVv2SogOJQ86qA
HG2z/0oKgGDQabaemRBUPNCmTuVLJGxw7Iax1cP0GeFGcYiGkm4JsGjPg5swOfAXCCEmGShx31so
Jviwrf4YVZqJJlE9DiEhxZX1RJr1kaRzbcc06rroqkVIGnzR37HD/C1oWXwZOF0+5rCsjmlcNzvX
yzCu6u6mSsP5GEob9TL2WaSsWGCa2n3R3JlnaRKzKuyWz0NHeFKTBn4XodWHhW6abrMNG/M5iLV6
zzpxL6znxkAsALKoQQhHfcsH4r4nMMo0hYMNdqrWPJlNiW6GuQTGBQ1fLqyrPSop3Zf4Jvy56pxr
A2ernRk0MkiE8afUH3lzBkc5+xjlxbpziEvWLHedyxkd1WTuK1G3B0Lf+lNu3dMcGP18iRaKrFcb
GykCxCYuv9wpurY9zfDDJmHkPhI+aeTO2XVoqGZdtW7arvSVR2O95CesqRXXhqVFuKmxCwdqnpnK
1wEyPAzWJoMMjH/Y0pUJVGaSH2NC4hLb6jtSGztsxDriJae/Kcmus7DAV/Spt0xqNpfaW0UVSYsm
2YnTFtTgtE8A0q8MSaBdkMIbiqsfphExMpM0eaxJop2nfIn6+kPUETPL0JqIzgUxlmkJHKK0n5Hk
uPskLDGoDdPGA4O7OPyMfRHMZ1Akcq0qBZ6q8hurR4lcEjLFXp31aMb33zK8DWVJbpKs6PJ0Njjr
jKcxaU8C0yZ8UE27c5vl+wnducw8mvB5PS31NfcTdAb/L3FSNyYbc5fHG21JJGUfT7T5y00H6HaT
OqTbC8m6hdF4PVT5a6xTmQ33IyczE0Grov8W3A6uWT24ZXq2RbdpkQzjwrPhFVradlnKtlZb3Iym
mz3luNNN9cOVCH6Ui2wkNh1yaOv6di6myi9Ia5l7wktVeJ6xMA/CyDjPuztdJ0FHA2N76vo3p3We
4yWKMrSVYD7Jx9KwyR/ENpquSznvihCkDmCjTdHy9hOiZG1isCbbCi2yraO1rqZGkcOsm8Q03jjR
fdC2w80Qeq9VjkS/mRfWZ81IDuKKFC+ppM9j43tHTmTZO3Niui488ZKYEok5gdRYlV3jlrmReUuk
784ugpcoxnNdlsNjNSBGQjz3K4UvW0xxc4WyZptIKjJm7B2BTjCEUsOZ/Ebk7iFhvOc3v5CQoWEm
EjRpg13rOcYh7KxNTgwz4e528V40Vr0aWhLLYzeR+5HJwspRAR7ElFC0TKME7gI8WGHYXglZcQl5
tM3M3LtldmWM1dnD2IIltZJrEn8YK+0NRjPrRg+Ht0k/22SbPHtFdvDgH23aTvNrl+jTxAFv45bi
JOiQ0PP52XjlmlDK/IVRLb1AhZzILmBQYczMtYaRXewVR09Z0wayivsuVnVVgkkOaYbZx9zEToOU
cFx3GIxLYgx2lH/jCnoK7gQOWllnZwFLoUXeX2cfnvSgLVG7J81P3vSHwurvlBNFtFyzW1tjrg62
dduYib7upb3QJZ6aS50XJnuynfxxgpKUyukD9CAKBBXtcsfaVkjIcbfeiZnEgpxg3yzXjbUiMG+l
RnkTBvm+mC2MwyN4qcAL1kuI6Jox6ddYbowqdO/m0XPJ8zPPGi1Gz4WZUbSI8ttIQn3t3sbUo5ZS
L1MKU1Ik727bDOvIRiWhtduWp+zj7kfnmzW3RgGG1BxCx089Wn56qXe7QDvkXcDUMDYxSdYRGtYU
57lZFz/a6eeUd9hdchiilSTvNsdTTmL3k2mOz+MoXvIyeChMQueIxPtoGdJvxZzVezk+l7nYidH2
9tYU0I7VUBwTnbmg+kV9aDvO4NjKGdMZZMw29BqXLthqsGn+UujHnE5QsScz2QzGiACqaa8xJe5D
3uVt7kHLUZCJw0oucIpy7TjNyZrT56oqr0kK3gQh3U/dIBcaZ+KVnYe4OYktPBnoQiPpfRXd+9CY
T1xvdpZEZuU63S9GPYdqJux0BiEEUneuD9Scv0SXDtswA00xIODWXHmWRXjS1B2yi+EejgplYe36
eTzfG2Z8Tws9WLk6GVCR8znnr2WHyT0OKIMQaPM5HK5Cp7yPEoaxqf4Emo6ul5cfdNrqvBvJj0p3
VoXbD/R+vPmQJz09zoC05pb0oQ473wqB5gRY8dAb84nrfnkXqGvDOVShSq4QeX8MhrqvXUvfZanF
Ts6JzwBFpq2j3FuztYfNMFSsw5VlsqQQUzEjWUZfOCZ5tZ9ddASD0Ng4VWrcVbSAcc4WHYkDCWxD
vDBgPg+mYh42kcFK6CB5ypZuFH4c9hu3J+PFDBNeap1CMvSSJ3Kz7yxnAM9o3A6Kerzmb3ZqS+zs
XFzLJVzZLZyTVpo/Z8IAg5B5H97f7jiWTMRJud6Jhv47WNYRG5TPhMcAydy8CFKvx4V4XEBSxIC1
qSP+6JHEBr1gLWx1aIgylW+2VZpnJjRYQ00mhxIIW3pDwuuzmYUYghwNy0rosJLTGuCK+dVpe/CB
DF4gzuy6BTlWEsondXtkZ6fdRwHw5LGavJ0m62w7i7Rc03N+VNXykrIWugTtNgEp5XLE+pM3CJjV
4rjL3ZtCo1c4grzzu6a+9jrc+GMHHNWMiUrEGL2xDPMmn1m9mEKeKs15Sl3rrNfeZ8A8WSDsX7sp
q4SdgqtQ6pM0R8dn0PXq2BqfHECHFFYTYEMENzn1Lpa7mNn5HrDUPrTCdVXqsFNtl7Q5Er00BmbX
LI5zSOUYGp7vxe11mluUgkgktfFXN8UQbZCmh6bxLGt6IFNz7KLhs2zTEmLAXlp2vJODE6xUHq43
bRIDOBmWogQ920oN6SfoiyuZyc8CdoPVsUUs0iL0i448b4YRUmOSI1n+TMM6wbOis/9rSJvpUdOo
ORDD+nFDqndLxZ2Rs13DRncCpsvKnW41rC90AJyN0WCSjRyrYv7i7twRxKzH+j51ZuyXAeTEuott
utbYnuIkZm4dJ+tIx4UeSEAENK0w5ypKeJGhwLAcFW/UrHZtG7W7fkTwCRrjDov9U27F3johpaVR
WATy8styuy+TvYid1eZG39pieuvHBhB3Ijjph7e08x5i5k29pq7NBJM/CD50voUMMEu8CSp4fUDe
lI9kK8lAeyElZ4+T5UZLRQ6mtnrgH6ZsAlC0aTz1An51A/ZfLvDd0dc9iryWwNdt2yLOK9rXOB3y
A6KdozFpABddmbPVpYYOr1wlwFUE08KaCK879nIYH8pulV8S7dE8JIm7nnSLQACS4NY2q7vWs7lE
OZTwKRlyvIoCPGjZrwjITRh+dmRbz+WjHjKagQixISISaHeEnTUN5uvlvww9Usy0Z1SMffNSbVvn
lQ4iH9eRHIupLFcdBcnUzYdIj14KLeX6qhWn1Ku8FTyjtEwzAgMLRcXA6UBZAIQ7xapEEBGn//JC
qtL84V31xKz4CCUxKTIEd4C44QQtISQ2wFdpPa40ab7ZM6qbQGEwHYryKAe9WoTzv9JIPZCQAOD3
S6MXUI0ogrHlB35kO7eOjloq71uPUeTsrkycSNT2z0khsPkHT9LCkjRK7xEWa7i26gCCSRHcadBZ
rTFQuCkWUU+X3hBe/xP3CoqHe0mMU5cg3yaHaF0NubvWEwTGuWoChhSEHtmpLVftXjcBHDY0Hrk4
fsKgxbxkoj2zBcbPRpns5blOIDgcMefzugUDmiBV4ONrggCrhj3Rd6vYkZcjRIvKBUzSWTGOM0us
B4DHIEbkpsQPi9Gz/JAmf7AWxffBckYyCc42skxOETKk3RREtE9MLkjwHkP7Oe0NtRtldVUO2ucw
NFxj27cYK3Fcij1upnPtQEWazqwhfac9OMhUVnqcAea+KV086FnLLLeXPGzYm11wXY8BDbsBQr9n
vSlF/bqd1TT8orSItOoezf0Syzrig6iA7DMqX1XKQ6ylQYyXp5rB+GTxAlLlP41GjoMXm5XHhZKr
ns0ol/euDq3Ub1lEZ9yUK1JPV2mlyPKBrO8PwS/qqv4amu991QbhPlWBOmaowSoNGEPd7BtZXJk2
1Xxa9COyo/kJ4/sDk6qb1rNJvHGjL5hVOxdtKVoS595Jq2c7su+SZm053XPh2DcNQ8AOB8xITSFG
4mGFemgtzpaeqj/KzPus9lUAujHPAjycoThJXPX1vM5y0oTNNHgN2N1oXUyrajw5ENviqP0y6oFd
iw5vwMoOXdFBQW1v9OVcs4qvqs5/FIK9xMwc3Onbz7nQDHDB+J3Yld+2XVNueqQBdW7CLX7QXBuU
TqH9atrp7IG04rOITIlPz+hDl+TKW4+fCm+PmAVsKwMDXK29jxqMT9FoI2eG9UHBth5iBB1dE75U
bnyABSfYRKN1b/v4FmGPm7i/zF5d40ihV2aE75ElbwN2nIv7x83tX5qWPRTL36wRfOkWiZ91LOQe
vA8c5+Sh8U6tRWKjnktRk+be2ZQrY4yGLYahn4Y9HhCxFtelfh7D2ESoXB4UZeoabnuwrXNpbMGV
oIcB3ou6ZNiONY0z+vvsQIhkRh6KzqOZYlqIiTcfJypJTG2gJ6eNGbc9Xf1WO4SafIjZK1iVzlU6
edYCYyZVAehIjJGlroJ+zXCqOxC+iHgBpAv0Mf0mzAFjA9XCtFX4Tovdyoun9WiGS3qDyZU+5CzN
cB4EgNi36Wy8FpOOIq1UCAtLoqsErPfYVHTT9eYUEDoDO5M3lHHuJ5mZM5hkRRCdA2F+YG/uZkTe
YhmietXZ010PdvWsyHdA+Gq0hrnVY/vZc6hotF6HYl6m15WSwIa0+SMtR22DNZ3Jap8T1cBWYuv1
JQIFqAAgrX80CUYqrbmvghQjYRalDyNAlHEkyaJBUbR0n/ZVUbwVbfaEx6rYRlPx06bWXWt3qRud
jRIZyJQTKBC1/XjlRfXPNgrl2o5tY1dMcN7hE4pzQJFPrTW/j5kcEaTAp7VnPgiVN91msz2f5BD6
WmYm57Jc8OiQi8yJawgraNZ6N1FEDLrqUEALlO07rEqE7lrhsA5mY9rX+zQb22tgp/TSDGsVdcLF
wYwcdwDQ1ymE7OkvK8IiL9vcXqcTjUpoiUQKNohsGxJHukWXEky0m+VsI98sABd2gT/bKdwVMECr
rE9uJ00G7EDGxyFC2lcYscOcCNYt8w9ysicP0Co/Vw6DH+b4/We3L/0xkaOfec6DBHF6ikMLkkpy
LIEan6iSWb6mDgafqD/ibPxZ0pbBCOMcRZnepjm+jn7uy20Z6M5OAFbbBIn4QH2Fg9ALnnPPukbe
9zHS+zlVkAdRtlvNdhy0lWywfgdoW1jurWTl1U1yxsW1ds2RVbBo3uH2APU2x45MmgDLrpd9JZMD
jMCiK2V67AjswHNQQKV3jWbY52Xob9O+3qrEQNTFp7cd0/J+qDm5YaAd4r4arnWNvOxci5G0je9t
UlVXNfK3lRdiqbVHJ/MFHF5L0/WbaJgO07g0K4HVE+JgtWaz0c0IrQrQx5WVoKyZJusmrkA+5JDI
OWvFuO9ERbkfkU8ywCpKEnu6n4obrY8KYk/K7i7O9Y1emwcuE0gv9UOU284hr3/VoYZjVgY/hyop
d0kxM8zAZxUb2pXQ+/gkvBeLmciuUZT4Qqvmc9c4T4NpFTeyvM5JqYHCQR2ekT3EOCELFaKWglET
BnE8bn3NGXpTeWl7DNKA9dtxr2jNNlvL6/BI6NVP0U334ZTcg4w4t7P7AvgIaWz3orTR2VUD76hg
DwqNEiZW/FW1mX1XgpdluxwcsXb3MwNK5EMrp4yBurClH3GXgi3qCLqGjr8C3X9vF+EtrSOyL4Be
OVgMHvJeC7bO7D0GMicmpCiGu2aIv2K1pL+BWZITl/hBkToURzS8OCWhHr3nCrrQMi3042F0NrEu
X2K3eDSwlN0EIygH9MdEHkzhSwg3eqUr+24e8EOxq+sZguGkCuL4R8mUYBtOP8JZndqQJupcitfO
sLAyRz7aK43abgo2Q+dYZyqIjsAamhEIaOO8ukuweLIHInrBgKNhelgZ+wF7Cn3M1Ek0cjMHewW1
+yiUija1iTIHA+p5BOXsOKG38YACreNiJqJIBJ5vZGiolLMtyTwGCD9cD8CWM6+6do4aLsVVElRA
G3DNrkwhrsqzYixx39hiJQUtcHfZTUZq9OewtNfY0TzIUs2XrfE8wf5viz4JfFe3z3hkbb/35s8M
zZzq4JhbQXHCUf+CndxDBEJ/BeJUoSmHNRF4v925t84wFQyXoI6YRuIyyDM0mH1U5RHMQyRlM1pd
NMgTZJXgV1AY2UYwszM6e6Jfp66DOftkcxXt0PrD8pPvYwmAxSwJWLALIAAh1k1RfwGqT3wtJqxF
N2XLOWiLawdsTGbZV9jT75Vig6cmi9Mz6W882b2FY4IvEeQYyb0/qqx/L6IhulJMu32ZMO00C7W1
eLX6rKqZe4C311q9p19e3Ci2zZuqCVCFujp5Q4herHY6lA7poz1IUN688VE4byqar+PMTreM37qj
4WB/5FJiqrzawgA38fk67j7MGEtbIGTQwA+Hdi5zPy2Lh06Ln8tu2Eub/A0ai6nfEyqeZLRnkm7p
2y96SLQ99lYFjOvdMVf+a0Gr+kfU2/x0021qhMobogDC60wvh1Pb2jA0yQWKBpcr/VBtAlVcZQs1
EKdTc4CkYvhmPNyjb3UP6hF387xJAGS4A6JpzAnjttWjjoVKM+8mRKfuJJ9Uajd7QFumX+nIrLSp
2JmmzuRGjz8pG2a/9QimMIV1pyryWtE0WqvYoAIhWIYtnCB9XgPtGMCGX8NKWEB/SNKRmP8Msb0D
StHu27QVvC4ivBUqHTZAOmg2JggTU/TutnszxyUJwLO4dzKuBjKer202hCza3bq3hTjaJIfnA4U6
5H2CNUwz/KHam7r7FVCb381mLq8bmOj5osifET1MCuFsZ3Z83O6Q+z1YPdzMNqAtN4RWc9Ppxkc2
TUtCgHbTdKgrqfivNIPLc5+20bkq1R6kpa/bQ/Vcu8TOhAjCh9xAz612tSmuCMGivS2/VPQ+CEjC
OmdTSS7eJiwB2hb2Plw4vJ1BnNRk5jVmK4h+XpIJxMnOJrLBprRF4vm2DcbA041t9yOZy18guymR
23Sd1tardIr8p+VmRyfbdFNdnJNIJKvB6nZiNqodIdq4Ier0NGeGD8Iv2s6OYFMUUHoP04pXyuME
CFYZCpq1Nuuu3xeYNOtYW6XDcF8ELD/tGKxCZ2wIyUUnAafyQ0yQ80gXBbaYzGcyOWnDT1Jtybu/
cmC1bRMoSl2nQN2wcWC8QbrIFGqHtOz6k6HmXdc56qobXwiJag46tREUyxhlbaRfqQy3f5bR1wPk
GPql7bWnodcitqQQjMSkvdEyxr+UzXfuoCa/H+YPqg0NCM572rkIMmF3Bi1ufrx/+GNTGKDmaO/w
b3Dxm4zszlrqG7dFz9HU8aYcEnHt0i7H3sIGu7fSmzGYwauQtFbZG1O5e2Zrn0ndFhv0uQmOayJh
YrYfRgDhR3rmUTT2ARYD0waY+dsyT+/jZr7FD97fwAclxk3wdibV/MG48oy8N/mahX5gj8fFDD48
dCqfAofgqSm6ggJHTIMjPpIGEUDnqYOrF+G1Y3dc+8BwsWU0NglRwzqtojNXjRWztvbGdWvePoNT
WlXnOuZ3mqwVDRkDNAkcLC9dcWtGtE5ETLxeWnkLmLLcM3VnaGzS1c6Bv9DnaXzNyF9lkt84hE/7
jQkTsU2u0tFQDwJjYDymV5eDpiXZlSMCdhY9KQwln4UGDQdFLFJkR6FelnQIINF0QPjZzMcZWXVd
40GeFfCMUtFvRem+xcCzUB7P1q3UK1ZN5oqoBphENJV+akfnJWzzE8JaqLhReJM7SfYjS3mv4QQx
JsXqF7YOOpJl0rlk08EvM58UjozppmZEeJQeBdckPcXKDNWfpkl+6lx3JePq0eomgcxfaj6dOswr
RC3T9PIcc1c55J0MfdHC8iUQKAWUShzSeKtMkA0jWXJOMd64XlrsVIOxT1rDpqIMpIj7GvOZuSV9
zKHr+g3BenSHYCYDE3YIUDbmYBNNFCg1HSLbGE7oUuadzLMdINfkOtS8e3ASdK3nXqNMljTuWpvm
FxrtfTn2eEKXyWEBQqtUyAxd8yCboLq+HHSRbGLAJr1jxQe7JAywsCJ9V0JmYCda2+jCkvpHREXl
Tn2+06F9rCu8Bl3uBded3lhAoDrzKlrsERYtVwty7zqHLrDyxIzn1JJXVsZWIM/rWyBIS7F8LFxq
p7FlAjKFey/Pza2BnmAK5xP4xuewcpwrM4oR9zfYnpC0v2MzBq6RluBUvHACVIxhxRySHwWDzSlV
+qbqzatxZGEqyuqgPSc22o1Sy/otfeclMY6Lu2kRhVBip9ylxsjkrUTtPVJ5h0MPBUT2872Vtt7a
mK2rsFMCAO786a1kZ9rPpUVZW2prPS/xwhPIcZW0HiBw3h9LyV3sZhmZy+I2ZI9Qm161kUTtkTyf
antnLH9ZKv4pKt3bVmAON6Wo7Q1JSQScZTanwFyUO0LG6YY5H2kmEdoA7VvlyM90TVw1NVKUPBQH
T7kAmmK6S6084z4MHxIGjwlgE8piVsb0CRr6cI34y4TiZDrhDZMQdnS5d2Dvz1WGhZ8xLKDaMF9z
IaFZWEzbQpjjusmSfWnypjfsFuC0MlCLa36kC72tObrbdg5vOwZktO+mRts1FfLAHAMDV7HresCf
EXXNKZxN0HJcEjodE10d0UMpW1TrtLtTLNg7bRIpgKORZwp51swm4PA5w2rKA43JLrlnxF0F81bG
sb3XoZn52pS/ut6jZTAa0nt1VcBbWQU53Q366hLHkJVnb1lqstumByTb6Z4tf3BoE6YxhkTgUAfm
EpFZ3wtPZ6/UHOi2gHVIBl4z0zkOhaQVzziCPTI0BaVPN3OEWTpJ7wrSDAdokGRxc7ZK26LDPRBr
Mk5sel30fh7if1IQ1mmiT76Rtq+u8rS9Tq5j0MXaTeWA0Q0c1t05o22me+6msMvosXeXjJxyvrPH
Jt5YVoAKs4Bo0jkNpdssT1kXB/ul5T2WCU6P1v4pJ/b2qcz3/VAYu5xYbcRq0zHJjWdlJDgjF4eq
XA6Xr+zFDNgSTIPKUe/BSgUMTI2x8S8S5MvhosZAmkCGXKqPDKEjNEa1lUCoNFEpHdlxMPCJCwrW
iP0U6rC8rRacBTSc5VuX718OzViF21bzyFiSjHwvdmAJb3YbGM3txQ17uSukHY1zjcCyRdWGP/0p
WvCgdjozpGLNWKCB7ZaqczMX0mdRXsigHNAUIgBJHPJBBosd38KCuaBhLodnODzT0VvUZ7mWPIq6
g5nVuzB7l7ukxPD631rq/5SWWtL2/YNw139v3//lt/SR6/fs6x9/O7/H+defaBC//cTvQmoXeAPN
A4SdyFE8y5HAGH6nQQjj70h74ToYQB9cNI7fUmpb/J3+qjA9QbiHZ5k6oIjfpdS2BUJioUsInV47
emvxt//1Pz/Hfw2/it9Fxc1fbv9RZGwQVlL+pj0+/PzH3xzbEzh0df4h6S1aandhRXy+38d5iCTZ
+B+tSHStHbV5300rh+BOmsoYqX2dsLpP41i/dY80SX0M884BZ9AfXqh/onA2+AP/8svBWcAKMqTk
r0Eb/udfXhCQWrm6RMI7UmeQNNme2J4jJnZbcrsYdKw998sY/n9/Ler2P/7NnR04fR3za+sXVGBR
RsG523TpmiiLoDmBnXez/8evXITaf36V//yHLu/CH15lxcAx8DBv71twbPOdIfBYg2aGK+63yfP/
/VW1hfUffp1nGITMCDaTwv7fVJ3ZTuRK122fyJKbCDe32djZAgkkVHFjwYZy34V7P/0/zCcd6Wxp
l6qFTKcdEWutOcc06Dv8/9+uzTUyUIaG+OhuDAF0IdgALsfeycS2dJtr0tI3sdaaxcZluZsxwF29
glzK2EHsjOPxCqKU8lYL2QNRXG3LGZ7ASEgyrMhC7gyXCDOr1XvWRP09dAZjU6WG7s+Y/9CKfg8o
CSY+ePYNpzyUUQbk1io60gFWeE7DeS4dH0OtMXdFOl6FTaczWQhho14qd3ZDzhT/7Vo6eF2lH0Vl
PiNwFdsFkCnnHPDZi6RLaBcPCNliSANqx9bwnqEyJ1V7ulsu6FS2XCjmefhyhejMSKMmG2Jc0LE7
egTGPaIEaI2DrT4B2nPnWSQ/I+OtypngUHs7lj3CrVyeyFggy8lqr85IpS7lCZHdcTS7/xj6Ppgh
ciCvtH4orq9J3XxY5nAf53rXtu1Vk+P7bLLlwVXJMPkZzGrtcJcZSOJGKky7ZXixyGGf21990tZb
G1zIZhlIiEDCc5/aFLpmrT70qOGDMSvqAg3GMEVdUcHrtCd32gG1aLL/jNL8oaeD0cjikzCzZGeb
fCkzAmDmusXWKJdbZVRBPQKOVf0Y7rlsIKbnP6V2squsAF+8IESqt0aRG1hqjbWOTPZCVB8OqLg0
yfa0MH+yZSJKz9rJiDGmmu4zjUOmwzXqIRtFibP8WFZxj+rvsmg/+3aNSXTdlYnZEkqkbecspX01
1h8hyW6agyGudIVv2cMde+aPPlarNijfrV+nsKa7PsvHuXqyG480iVYYSHe2SS3RNHQVpUH8zBCi
3tQMzlEr8leqai/MlkKL3rsDU2pHahBGcnI2SAWySGVruWouBvPR1jEd8x6PtDyIia/Ej+ZwSDMI
fxQogjeZ9oRpwdg4afKvzXgHRRvSEdC6C8Z73G8W/ViwGH8AIk+btGq/vQoJvRY7E9JHxo0Zf1tb
rB89Z3KQA3EJzcXeohffGEZVbxuXF9II8JPEsAO1G6J9qqfmNfecQ2OTAhg3vGanLW+eoZ7Fwm2S
G8alSj1mdZqX7y0dAwFwzGOX6/vSNIQ/km0LEpG6I0aiw7AJaRJTyjhrFLcM/2AgtWD9oD2XRafB
weu5T3ytaIvg7KMPuRjA2YJaEzrfvdsZ8XiNahpZTvK/27dc+4ZhQ5B9anMSdPMb/WzmE1G7bDpB
BaZCnL457y7UDILPwWHRB1+h2XZ2XO8bJHSvuOkeZg7nW2qND6OxIybiA27lWm6F46F/92h0DqbO
NyBVpJT9Tw5PG1mUfhj6wufxPWNNSo/opUYY3Kg/M/WUlJMRkF9/desO/LaStFm5fL93nk5fi3W3
RHRVf5gmj2GeNEWQpuE+USGkoPWJqxw6Wk6gQxLxBp3WGAr5bSPM9ED0MiHc9T6LItwQ3XqgXU0G
StN/CqN7oQZ7YHS/XQRPqrH+YK0BkW3PGi+U8j17vA8O17iVCtcvkXSO19/UDOYLtHHglhGSLw0q
7vAWDuhNejk6oBaKehuRfrxl/Vy7Y/Co++K43k5upQ27GYHeGlOKRzm559abakzUUS5DM1nYN4kz
OrV5IGOazHM1v3U1RVuo88nHlBdLyZL/uxxRq80t/mRixK6oq5GZ5zQvi5A3hdpLZ1BE6qH46VoW
KoK9mKG6LP7TuCvN8JkzPH/MhyoW84eGOmux5x0Wy36OrTkAw3rvJn4T8O0tEclNDWPQq/KumQgc
FV5HOgl0SNabYkEL6FTvnjnem2G+K6+glxI+UilCAk0myMHpdKdH65OB/tIvzZ5FNduUo/gxCaIH
bb2uMar4UIm8NyWpkHBSofr+VOl8NyV3I2vZUZ+s2yjym6EXtwLArbc4u0GCtzbX55hZ5maZuFyt
lvliQBWnuxiRZEPEM8boQGgFEQHttde5FBiUIc0h6I+5rDihSGonmqwmaZbLGkcIadOamhrpSsL+
g1J9uqqccPrFQ1dsKvMncZgmoFl6zbtHxnPN0r3N2WEaWD81j7eGuo6yRZuPYGw+1ksyN2wxpkCu
G/E0FVkORHlYft+goeVMEvr49HvDy7r7aFpC5z2nDsDEtHzP7WywjyYV48O2I6yIR68wmZikfOAe
rTuC24ubI9orW/tHbEXg6WkdJA76B2fJLihDN0A/9wZGt8AjRGvXmda+V/nXYhANna6rmvx1whmZ
hoRgaQBU0SJMxgSs+UhSyZjd3FHNh6pu4ZfUMGhHp72lMxzqylMQKZS9tm0vCvHVlmiseWuMxU2V
PBTmND6JiujFsL02JfCfkZlmvu58cZdfrbS7CQ08CriCF/boMx8hyI+hOqmMMbw73uvJKXwhifvO
UhIsu8n710VlUCh2gJiW/86gAG9d3gLixwpVZ00C9jrz5InFgkFrwe7mO+pj4I2JvmeV1VBlE5Wz
xrTg5g19FAVqfF3g5+hO9tiZGCFyuyGubXL/qIa2WA/qbQOj2WycYV8YJBI4M5y+LmpJppJ8KTbV
71Yu+5p+R5qa4J+66ZLxf9WRejOHHZ2JwXwHQLZzZRHkA8eaMO0Jl+/6c0posGwkmZyFeVk0SMyi
pw6lg8CwQP4lO7QnvGXkW03mxwi1qa2ybRnX7bZSS38c7AYTc+Q9Lmq6xUusscaKzylkGp7ldEmG
sYV/mONxQw26EBnrcjlzPDfkQr8OS4UmFGjBNsvzL61am9Y25igH8hMNEU1n0V6nHgLZVoXehHw9
caIJ128GctLSpiQaWSO8J3JuvR1+CdpYW+QYHxqURDbamasxD4cEOFCEtWUqRhcKo/msDe5ReR2x
tMwb3JZUrJK5i5NygOOtAKJStOf1fnEPmlAktjSP1miX53bJ3iKNxWeYTG2P2nTPJG+Sg35wPYOM
CtJm6jKBmYu4gGMZVKwGBNgKx6Xh65KX7KDZSC21cQeA2gPCmLkbXt2uF8gStR27Q8VNpLt069zT
bLGnKzFq+6X9ZrUbzza6iMhayN+dcMC4Y/+aYrRExhl+Vg0b0P9exAoeG2Z5EPOjqS0XUgA/jIJE
q0YfI1x4QLkNVBBgJ7E0WYkHF4ORX6rp71oU0nPtAJVaE/gJhJwoW2usiYiczLRTQUURSny1eCW0
+9mKnXUQP0SkrJCVpDrDoOMaluDXOP7Ug0Vy8eQ+iDXkN7FOir0XnFt1hF6Fc9EB/+l8ETSLzhy1
BobSnbFM34PDQxXGBkykNMffg8ECVGjnux0wtph+26Ezq2cmPJySmva/lkdzX9XfBC8xbxvi/wRT
P+Q6zkz7SUfnz2TM48RLkFcXkjC5y+T0TUOHNKiSNF0trli3me4m65LbaIxwc4sX/3tHsVAkDhl+
CPoANNnpzpv8EEgB4BiOYvPFGGuUf31ZgmjBjsOVIK3WLjBioI3ZplGYXCYtfMrld5TzYbfIlgje
K68SM+1e9Nxp7UTqZSWT/eyGDV6h5CvrhjWlPaECSQviZ2xt78llAByHR0a4kDfCsiPWC0qnj9uK
nd5oIbaZ+j1hEN5HJoNqqi/sao0TZKP8LBCicNg6Lq4angpcNbUJDl5GZE+yhQNHp/lK2s8/VEkc
3Kbsi6qIKHKTnLq6EZyFCxVoYO6pHyJ29BnGrIu6rANEROkj/VI336RpMqWCprhTCMTQgTw4zOy2
VmxwreilAzVGE6uT4ZAO4WtGZkPgGagVVc+xxWybyh9S1qPO3HpxxqqIQgbqrnURSfYVl2PJ3nbs
HeiPfU7e2iTEA5Lw756ClSlm7gVKmh3Jemz6wvkuIvNfiaTzpCRH27pCVtKYfK62aL1gspujLTGn
tDpydT3r33N7eHZqp92Qj8B1CeNj5KK5zs2wu6mY8ZZjjHtGeg9a1P+TSBIBrbQUtnN6J4t8Nbmh
XeeM+iBL2rI5MQwYqSvfMIfm3HK06Axf08H5TBNkGM6UCLnqFmxw21NsMLCJ7R7cDDmUNq4cIqtD
31LTsM1b90+XGXKnhPaCfvLZrAcyqrSiDfAc2Zt1FidiODIRnptGtRxi5xqbY3rwBvT8lgxfwmte
SvncZhXOxzCLmUTBQhZbocPsCrOBf5uCtKkQiculK4/86stZunhnoIIbPaD1kYf4JZ7BgE/kK4h3
j1Czzyn3XmwMbkdOVhVaEjskTzW2dym+ZpBP8sJBuEAbzXPtjR5ZpIwMEloGcT/OwB8ARaMKcZlw
m68oPB41d/oSCgghMj4+3+gB6Dq2VMVpmxz1oKinLxeOO4siz5nR6tV+DEtqd6ibO64ut3vHPAeJ
8s4RkXfsRlRHuL7gFROdvBdtd5m69XFL1Xiwexu+JlMKc16wr63Ra4lHOtYUKTwNUguGcb3TcsSb
hsT20Zh7vrc/xlSMCkELRXGC94MaQ2eKd+qnAX0qZ/0Y6ZnPRxUjXqcDcShdXW5th95DS7+hzPZE
krPWpLhBS305MA47V2ONRSnHBmDPASYF5oIMZWKBA1mPfcSV+s4urb+lUe+VMWSnoci/HC3+GNN9
lvynoEsKTjUbCMifFep+VhLjlBkCdlp46c1iv7hTQOLe6jEsbvrS/GTzfBRswSRVMBOLabez/nP/
0i882G35VwcLBB/JOM5VfasS7bNGL0H2D8VXoTdsJ7hNB4M9jWPOprWxxsbAqB4NRlDcsepbHzFe
lXVOr6A0SOZOaHJnq7atR9paVc+9pJINu2pVD2VfqcVMTi8FRleBG5Bv81IKOocZMK8w3A8u+eN2
bxkXEOdnhQVnkG8auQnBAnWOrnjxYLq0wBLcejEsGSy3TN60BgAgmdmi7n8YSz0PRfzilKjb0gi9
Wo4rxo1LoDs5i6qj4axEuFTEQh0TWb3XnTQxiGN+CHFK0Y8iqgLhp+dkW5W5y7lGYpyTtBhwdS+T
sm5tIq7wX3NY3BUpNTXqgNwiA1jwanLbPQgpLh4pn4cqSq84whM0IYyoMWg81VrOq4xmjeDLYqNm
TQSCCmXnZAX+9+bO1IZgkBg19JQuftYOYhfVxZNNhhoNmL7bk35MyMtQeruegz26ERbBsNb2djM8
ddZETB0zxm2v24DORshT6IILtWo+0AmdLVc/Jk+a7g6HOe6mNdrqnx2Dq0oDp6xo0NVcLrONOCM5
BP/kCxpqiE0BxdGw1RuDgMuQPC80jXmB/suuSCin+3yvCWbw1/ouk43az7hQ6WBsbcw+CJB8O03d
IMTsuhUx7wATVu/wOMZzHl+IHgRwK7RTpZvP+Yh5p+x0tAILwqFifsgc5bGg9Oh4gAnPTrb4mMt3
vWEAnV8TZuaEJQy26TZjCraz4mxjZ9NwnXBcU7XF0FhpCR7mguz62agmUhpIrwTH7Vd5bb33qXPp
m3H0F00RCymI4a0yDO7p4pEBUmvHQabPTqQVRyaLN6uxrHPJIQgD+zbJdOekhxWSorTlmQMnFDOS
Z7xH59eKomLbaJE8WDpzo3mxvuJWvY5t/QjgytlZofK23jyfc2NUJJ5B2amld0VYofC/5MfBNB/z
Bu/TtCCciBrkeAW7a4GSSg0xDafmzIJDYb/u1XZPQM5ImZbGVE0esXV4HGKOuqGDw8gha2Bcmvdq
KYKix3zjxqzsOO3Z9sid3OLb4CTnhE+eVe2KsbWAFvMg1WZ+UTmdzGmZH6dxfCd/AqqJqTOvm+MT
o3sOy46ljs34uy6mdxAMCmc0nWKbKV+rqigYwwF+uQlkTwlarY18D1crozmFW2Wr77rQ/uZI3HYt
oPTTkrEr5NID9MUFXNlxRsuxwoBmVXv4D7JZ7GCleEHppGq7EluNOJSk+nqollttIwXXFMcE0EE0
B6vWOZ3EKZ+JN5bFLUYzsW89dsxxqjixZLuUThtXpvRH2+HxIRrGmDN4B8wB8ehqNhLb2Z/RhpAh
yf3V4ZQIdOHOG6PADoZy5ZJrqDPn9j87FLTrpPnmRfRv8xLCRhKDrIoojf7aIFov0Y6KewompY5V
YcDSB+UGGhjM7oymuLRRsGdx2vtSrqSBvuv2rcE9z809nen4fssewmSf88oQFV1zS4PLhlx0mi5l
aZDwM5nZk6i1L/RpCaHDO1OvPz2kaaipVH5gKzJO0Yet/TPJSQ3gQIPCaGdCSqvYC2QK6sEaGCo4
G0ogGItoYa6GKg5Vyz3HW+GU1Y837JgXTVBAeIsht42XfZerdWH2mjQAaE+uEYDJcDtIHWeI06Bw
mDixraG/Uy+nrWXgcWkdhCteTHtOcv+55BJJp7FgSZfa62prBb86SrxbMRRtRPFIFgGSKJtOkFet
C1A00qVl9L1+ZSJOiaKagQKix8zMDNvJtIOTV9yS+XNpiQ+ji3K1NSyYsUF8DLtoonkIbUq8T+0C
tL+XHlrNtQmIoXFTjc3jSDwoR2JyPouxuo+d0PA4MA4IDXYJo1/P1sQIK8N+HDUa0J2Olwkl71C8
at8yDM/LQmxvkS/Odo7lrWEk39UWPjNN+HKI/aauj71oPgFCzgpzUNxQkrcy/AIP6oep+8Dhyvfw
rS8eY3oSDr1NZLvv1mSd7bzdDA4oUuIZie2hjd20foH4C5OdR0S4+szU6r3FhL+hN4odCKXL8A0V
FYaWkT/YKN9lFnFwT9t5Xz1P9sWyV1o0Ap59JwuOiA57XqdCv7bbS1SHFSYl41WrdVb4FjjDWmTE
UBB0Gd+iMj5KVRl0BlBN65n1TtreRjTNp2tCHZh67cYJ9XPFXs/9/J5G7oU5wQ3Kg2+OQFkSgK2L
qT6nbK63Y10dbJimpBZUnzQG35PJel008UrujZ90UBOZOW4yC8d+tHKiueM/W3t5EVr5Vyh+I9MU
aKBe380SdKvm1Xtbq59z3Fvbls0yWyTmhckAlWj86YiM2JCresGizlHeqv5DSm7wvlnPlMUPM2hR
4wMXJ5dFmHummlSJGSnkpCaS4wWHuGGQL0sAOb/7jkqogXMkxdRXeijYRZq0pY7BJRdN8XVA7G9Q
1iKvRcGf45ORxCnawntBCgkEkCJQY3Upw0bfTJj5AlVz5paMWexUEanX4VVUx5lHEoVYSPqXrhAB
u4WzrdN0vFVDc3Cc6cNEPUyh/djSX9qnAnRTbSOa8lLkU/JQhnj6E9O+Zm21XOfWeV8k8nFIqDuz
4OgUx9W4F+VD3I0De7SyiF2ictejnkPniuPI2GZiuK5I4FgSchwThhg40umpH2vJl8rm6aGVLPuJ
hjq4gJOKnmbYLjP8qM5xahyV1YsxWO5Nkpm3ndEFIyGb66Np1o1vh513G5HFFz/j4H3hSHjSTB5z
9Kp/p4HVolNUO+6rpnD1xinkJkz0jJLhcdBnEeB59Xx1GXHXW+lMT3ktbDvrIEMUHASTPOQWdg6n
uKGt5yMk2Wo3xSsXwKba7zmWOIbzOhjRs2qQPmJwJJ2nhozFnzQNLSJjHPKz1G5tmaqd1jhP2KGr
y8jE4Wbrx8HS34rRSPxW6TaZNMl72jfRSTPy1kcM7WuVHp8rZnUbXdl32YzikIsn2gJJoEI7PBec
XQQjJszp5kEV2fPgDM2D7fbHqstVsKC7CoQRIEDSrlllvcbz9E2sLrMhmv5nDnsKNk6MK7fwdiUS
WXSAMAymhd2krdh0Iz4IM1wp8Fwz16k8GoDqVck74QbR0RIyOmjvDSJRo6NVoFwCdelfNes59Xcv
jDS+QGo+owBgN5jsh0iyZbt99oDgmg+bpiqUjmtDbPlOkyU2oNp5lcJCyTrBRpCe5ycY49ikGCPq
fHi/Cz2KBfDDY3jrZE3wSJx8/d66wEop8fVc6pusWU+gMW2/UfsH0YGDEDo4vXCfdDJqd0U2YNWJ
/KZoO8aBIQEq9fAhJucBEi4NhfU5p175Zyk+dzP9UolBX7mp//VRvHdDvqzXxihK68pCCxcHv3fD
kHuv3voaq/W41WSrtJrWBS4ETkT0EZu0qkjurZiJzTRCyTuya8a9CDfQZ1d8yZrdDDl/u0utxe/J
6twmhjRPZup9eiNjUmIrMJi6gFsyTgApBi44BNgDKovgYDCsJR9OeOvFi0Vj8eRUcGoqDN3UstBa
eng+xD4ihdp7C7vy0vaMvlGP+VyhFE0xBl+MsCVpkzZI3X1qFfgg8QXbJvWGuYzaoQOO5TWUT9Re
nBx1be9O+r/EqI29F3vOaXBORmd/L23snSyCIzaoAqxdDCv54fdnfQsmmBvVYKA/Jb4Xwuzt3bIC
cAewQWeL6KJhPAiLoKGR0zGxu26JCq2+yy7LjkZ2cKabqfHMpl1BwjbOF+Svc3WaXVbryHgnVvnM
vDI/GQPqN6wRvGdPNx5r3Yrgdg2ofmGoxWlE1cP+eFDa9CRdnYRqr8B8qec/uWCXmWzV01Jwd3Zo
5n+a1AqU7gVWLv5ijJ5ui5wpJZOnmM6MHy3pd6k7jElNl6mNYe3IL/iQg+Yw7rfcbV18zGOE0H0E
sZM61zLeLUvvAXvo0gciVwhaWAbC7IDvlNBN9y7FlHbSk5YkSyP9g3064pns07NEPL6tI4LpMopW
Nu1LJeksmI3V7fumTgKnsv/DlbeRZs4zWyPql27kl2Oa/3Wq5gke1pbMpEerVjobHmFmMUaLPWMw
WHTJ/K/vQJJ3VswdOD4N1BGgadq/JFoFtP6/wzq5al25Sgl1Wm8xWZAF3DsIm7/J7+F71Gnax6oN
tpAvp8tr1Qz9ZnLaH4+5PCY3Wp30e+sOPhsD+moj0oEDMqPVnSB7y+8wY5grQ08H4sGLotxHOPpo
JJiC0VozIxzaI8L9h6JuTOxYDaL+rEUczADLCIdPwF7l64Svl6NlHtDXupMdUx3HxESyHNG+tzIC
GD3mn4mlnxDHY4Kthwcnm9ODtKI54HSzdsGn4YIEN95D3ylrEd5NyjPIYYQThvGrIVQIehGAilfO
4hjyf6VKTITTKQTLQW8thTuPh3Q2UBHVhfGZdz0dPPAtwcjduMu5eXEl47xHPa2CQluRf2V2sbL5
H9i4fkeG3nIy6S0FIiv/lGh6d5450Rxiyu/Hkz+E9ng2G+/YRlUY2LLjdGSawZRq3HzLgoaRmBMm
tlhcUq3XUZvguKujVTth7CU+C+rGcnypdZI0bZL+jhxsoB0x60Mr3Dw7Yh/3jR30lfc0mjQ6bQSC
TF3sQ6lZeO0x5mRiNE71UrjoNc19uYQ0U6iHkAy7PgmWK3rKoOzwUA/+/gAXqT1ZRhnDDiiX//dT
U+cGMwh21ekPC9uHXPTwv3/K/JA/+v27TacW68/vV0j01zQ0NzliBSqLhHwOQXqr4nOkH8+XTYsu
8a00vOtRTW5heX0tE1c95qOF3rSMrIDKptiGg+mhQFm8m8cTAJDKQLAc196BDM1MgzUxpdEj4a7a
57O9VLA7Wi98mCFWb0rzq+ycnwwItmYciUQs4MaHj3U7nrPYW554D8kJ/x/3tdw7bkLStT54j7pJ
cILn4hWITGJgE6bHxFFmCGB+pGQdI6AH+hhmK+AQlXox2NAXV3sJR4g1uXfRRnEsZVf5aV3/zTAL
00kY/6YIzcmRHK66HQ/B6IoCdQDhlLlnXSMlOn/O+QytZLlPWHd95vr4cPskOxfFFHjYQHZFXVC8
FHK4NlVaomiZDjVK7oPJkalISz/xrLNKQmwyxFYCCVO+llX3yUSYsYbILOi+WJuJNkG6/45pDRRE
/TJjJ9njBn+yVdZtRntEc9KqMz0pzDrLMEDWggapmaCOYiMTRwvd31bq01phYcuCa5A51T9aixzS
Zf5OpumODBwfDEjNxwsMqqdT2mwqIz3rxfqkC+R5njUlz6VVPQyj42xiOocEX7beiSn+sdFXd59Z
+Z0CKFVi7gV4xshdJ3PTntmFPaRgYzK6PtCMFoAFJ6gIFpClm2C7Fk+tbTQvaBmr0X2Q/R2VTkrh
PftxYtZHGoDJY6x7B1JKOyrSU6XNP3PpZu8IKvDPGKchjpAXr0EmEOOHbVPO03aW9PKwdsC08Yg7
zUpudtRamyYvGmKPY0ZfdRbt7dAGiq/x/Gd1/b3EluPXsftc1yOdiZopbjMzmk5XGdIQy/SMt9XP
cXufZjhl4E3Gf2Y6ggRCUoyreess1b/Ukm9Y/f7rYyAOTiIwgcgzs7cdjSGakcbK2wnVO7K8eB/1
5Ss3sXzAdwOzXeXq0MWLeLGfcDr1tz4hz96MaFjqWL0sfSETsApBHRmAHcvCZoBdFASWC/Ok0KPy
qAzYrz0xBtLJaZpRkB9UV7jnlHbRMW4xfAxD6B0bLImnUfI2uP2LY+TZ1rnSq5YaxDMv5GkvwZSZ
1jUNa9cnzlg+VCET9jS+to0IH9BDmVgxU/3JMULikhqrPCxMe1C4YDAnqit6NuhD7qQhh2c6sP1u
1KT2bI3ubtA4zrtRMb10gtG60rrktRGagFnV6K+914C/EU5xR7JDvKdTcQCObYacDMqPRkhBJXjC
tnYZKpysFIJFmqmVbcMdTgLVWxRyNp2IDnrrGoZI9WTnb4brwjobmQvrqsYTNrbpW7t+UWiq8Ru9
UERzRha9AViBuc0h9U60X4ng3XPvLEw05NvauSOvqrYGAZ5PYYaXcK5MOtzIo1zIoygE+GUaLyZO
y0rfT8mfPsdEU4/M1kNPY7TYaE/ouyUhJlgXwpXc03UJ7tSyti59zBxz/f2uGYkE9TBzYP+R19bo
zip1cIDa7luXufduRBdZYvSfRhBE2Tpe0IwMjX70N106uc1jxfg4ap2dPQmDq5ROfjUmat/2EOHc
gQ9CgwG3Q+v2H/PK2U+UkrSpYXs0FbNRpRvz1eRcQmMkI5mnKz61ebnoulE9pXZKhnD9MI5WFQDh
cJ4WXjGhmZcySk/4RPPnQrIcMwHG7xx6rGdDiS6K1x/CqT1noxmyETERFDVKCVFCFUDk2G2rWNEA
x66RxDa6AGe4SjEwPRlD94Rox9rh5nvuovTcqWoJmnZkWiOzJ5Ukh16N6WlaNV/kagFSGJgnT1Z+
CSuXWOvlFDaOjbUTkxvAA51NoAOKWS0HhmztvpjVtxumNNzA+6yrdoTxZWMXPWn3ZUF9BLwnCde6
linJdkQOyuLOIlIO7aVRbA123DD1swNsu5qPEAz3uwnUwo0taMJJZm+squXAng86d5W7XCxp25gP
0b8C3/Jda+7PhsDcXNICfnSq9MLk69wqRcxy6FZ+7cLBYEGYDtx+kheG+X1qELEu/kiE23Vy5jWi
p0UK4iyc0vKYuCzbpqafsFzOnENgJFI5pAwWRXpvbaN5iuaJBAuaYizbS2CtyFdKITNK3hZodwR3
1Tkhu2hbSgt+Y4sNeGspDJgeUGIkcduyssDRxzlLSaRgNDTObp7oCfAml2Med8sTnkqTTt3V1Y3s
oXXJRQFqccmTgXOe47gnMdjJpk/Iz8n1ORgisBO2NB+ZCiJUtax3La1/5lzdY4TM3Fnzo10zLJ+k
YV21hRU3biF6gUzLD3kEZW6q6NX2Kr2QQU9TIMVrBKHwEaHF5LAcezq+T/Z+cqHtGAzSPLxXE/OR
Wfdwn/c4SsUkxrMIKT1M57ETPY6+mIFNX5vFSYthTA5xf8FDUx3dGaBb6lbNhZPZQ7SEAyy3miqA
zBhLj3HNz4mB2sg+q8mbTt0kMOeooQ1q0e8Zx0JlQxNxkg6AyHFGiVdFfzUdsy+UoTaY++Zpngq2
BmWIA3voH9OkDIotd23+HJSjHjxTA8zQ5qlfwh8IwszCfgWzpOrs6NS7WAibWt3wGDrbgQMBABbQ
DloZW7tlmpjFhvqFk83MzThcHKfzxylX56m1H38LR67kRhW2FsTNcnDyIqJdgIJgkIA1oRdqtjK3
TQ82ouf9+LnpXKWDHDcvB3uf6dTRjW6iDNcislbNmmB4ygvNmot9YQvaOiHRZqjwIRgV6MaHNIUN
HeakY5TYN0377NndZU5ldxBp+iSrmS4JITZbqxH90UkgPlGy5sY5qnrjTPCOtq/Xzf/3935/GNY/
DRcPWZpUM83qopW7wnasg7LbQyQd/YyMzdW2tkp9ETbF0Zpm/Zysf/D7M7NkzF9iFqYjTjS1e3WV
L25DF0gTY/5uDXI4JTBbGV7fhj8jcvfXaNcck53xVP5xP4b/vIvBuDB+N8D90Pjdc6wSb5QL4gZx
wBD78ebO1/ATREcHm6EJPLSEGjBaThjbVvgxOJy/0eDDrDjohzwo9/Z//MZj9WLzT5HRAy01iMt+
M29J+7D8XT3M5Lqw7z2VEGRpX9+dS+IvV033tcObAhme0uTeLI8FoLZXRoT6l3Nkl7K21kv2ZTs+
OJuFuJdg2jXZrvyuXwErec3VqR+xtdm36E0Qhtd8DfWVBQEksMU+wigTAGO7n/MNpAyM4Tk8hyvK
6AKiVUnDbue5QVJTMeR+egnzACmM+dx8VfqmPxT51XVgw/3HW0ec51sYUUnV3dNjGr+bI8IS6GXx
JxCB6UEg01Lb+lQHgJCLF07dosQQvNeRK7J23PCQ9MfyDYjPB1ICWknYHvZV0Mu99Sa+cvNs6hvI
cEv8012tu0f+9i4/EGYvnEPEMHEznJsL+jbCldKP4bMYNtYt3rlPvLl5K/6bgvG9nk7Dn/i1fzN8
0N5Iba8wFetlM7+wqyEhCqg4jT1ykeEBfAQQwRwVxqa8wzRGTaK9ptoG5vY0YETfhd3D8tj+H2nn
sdw2t27bdzl9VCGHLpjAKFGkREodlCJyznj6O+BzG/5pldQ4je3ytn+LBLCwwvfNOWY3D3cWdG7S
BHAkwD/RZiC7sICdSPGhNb6k2SOEC7pbW8MHomEPm3SXPEl32jntZqp+bGQcc7a7VwlqtFsIi/Qh
TuLROMv4oxk4wlpkXBfza7PBGzBSGw5nwi7ZmnsKxxwkz+E67qcR4HHiGBzvMgHDlulnuS+ehWO/
iVHor5I1wM3tI8LJhb/H4VxcyCJDUEM1+b1iy/tazqn9HaSPnnK/rc0LbA53JWvcC3aICxNwoqwz
mKfBCtc+SoyaRfVgrX3E1zCC1wPQc2UdPmJUbDjJ9huDIjOv6rw5F8v0wDkcLcEwE8SN/xRPuuo5
TwQIowdwdyfb4cY79Y/CKjxoq2BtPJbpvRasiSpwvflFOsr37pq9aVTY6aWu7eiz3CYzpsGKYgm1
1aWHyxcl6HM1z67l1qUMeGmW6lx4gAwCl6mG3ub7S9Qk/qF/jTfl3rjPV6+9P6t2yipfoMoF3j3v
L9ELhpCTcUTjkl1VO6MW7S1U/P3ewofp+hV+kUOBeALIOCLEg6jc1460pejTvTCVKW/0+SZBPQrw
FdXvGFneAdS5iFLTSU/WmxbNipfsUZjRMslX6rnemh1yB0d6q17EaEGjlUyFfbEW4VKi7p2BQLwS
unqS/Fn3rtvZvFw1d8lpcvQgxR1t0YlOcecIZ2pFYc0jpRwkntWl/F5dw1eXNtXCWGnHEfTuBb6G
eeKcOH6BCqtjJ9mJJ+VoHf0QL7XtrkcKyAfuEIf1cAP9u3oTiM9Ysd1IF7SJ9I2/ye70a7c0XkiV
2xKg4ORf1dJ3Z+Eb2ZJDQ/TT1qB7wg8H9oCL1nYxb7+428Z4iI8xta4lRtH4kbr9FUZkdDdlabFp
wmnjJExAmGdQA3154l5Fr0ukF12fD3Scw4AB5tAhrcGuzgx0xrNQsNYwaGTkYHZOtkE619h7JkQF
rrnzdv7kvwpkBYqz6p0Ta7+oB1CYNs1Y3NiLypHufdTHqzCa69tmFwDmujKYoHFMS9OkfbDNu/wI
SW3CabBkBVuhWxlAHytIZTN9UW3cR8i26jATywcEkf14L5wIJxwewkf03AKlYDtOVoD4pP3gYLxT
HXqm9YxZ9907mHvY1u1cXNQ74dTfW7vxTqCJyo5hb0Gg3bufHUTLHXAjKsB0RM+siBJ7t6t2Nu6N
Z+/EkvBMMNuHsKsc3r+QQz0FA3BnhAs65RORKWTCohSdiXfWAjPDzH/Wv7wtMnGP5qstPwNzUPGB
M1TpkTrSwfJsAg28ubWpPHQKMwTAojK3rIV5Kok5/RK9hbAJX0Qe6YO0lu6K5jXcJReXoc0eHL0y
9NkZpzZkMvBmO77OHShUNBBOwXwodit1XRVzb50My/DLqp9g45tzrWPJVPdAamj0kpQA95g3C5Kc
OW+ek3WVO7SU0FQYjPO1QGSyjcp6mCuIZWiAOOPRx8wv2+nCm9cglYHq2MZRGWx5WT9ZewkCwBYT
pGbYxarf6SuL10S6E67RonbYusv3wadHsu/c/BDbtc6cek9eHNqFZm4kK3TCbILUdyhLW3qcCZdY
PLY1ERszUhn6LTJfYpcPACOu7NGlXUGUoAEgYy68UudHjut+aIeos+X7aGKcjuhZ7PrNEtHpITAm
QYxpYQ6d/eS1R53A7m08r1YVrvZZsSr24G/f0ot8Hq541M03Sj/+xtymh0RdVM/+Uz4sqndeOfJe
663yJjxwd5fgK/05N8zoiJpGpjoLYNGcI98hrins7EZay7TRasqaPCXeaVu5iMFGNxf9GiIJNFRH
Wo2INK61Q9CVBT4HLM6HC6e9n1czXdy64tzYt18Q2VxqXzK1oFX6VCEYnLWPwvPInQaoxWHszgSJ
SL9pkQ4P8TZOt65jcfa3i53vqG+qdWzuECZm/TAbltW7u1aEmRUsm4dQc0BOVo8Qc/Ev1sSZ4tni
5m0xKA7Q/mg/O92d1ux0f4UbQ94ZXxljO7A14Ep7evLasWG5F04D+41gpj2Vxw6Z/FuK5nIh4PS4
F5YekhqUtQbKZNCKC17MdJWvTCepnXK8Y4RV90m+ltK5L85oWCF/aLbECJhYkdKN/MB/b5BWidug
XQwPfbs1ouWkrQRXi2cSzJS/VNIlYTKc2QP9yE4hzB51dU8wZQUGAAB4A8nRzj/Lh9o61aHjsg19
CUnOOzJBIX+Sg0eKgulDdRfcpXgqNyCMvFNzmZCDNF405iiMQ3NYCmxc8nfRmPks+k/aXa/gUwEe
tUAZAHApAx4IYR0SNPHhdnDwXs0Xec8kEX+Gx/bFoHbnAOl4yXbF2t802/pZfcgBUdARRlN6Usgh
gHqGB8ofHT+Z54vCcKyXOlmZKIqSbaaAi7pLjTkWQH9munfeeMo+8pfcx7kBvdEm2NjTPj1tgd0j
/cLblaifeMuGK95FbFixbqOSQzg4Cb5zu14adyQwihvKpOd0FTTb6kS3070Igj3ux69sp5+yawhI
1THPHtuvTfqEB3Wm1HAS7Xifa/Och4V1RAeljB3VNhhsRyDYJQqUWfzIPq5OXz3fziiNghibNRe+
J+ZQzAMsX2A/MIXZ5gMdNze/aO1RuE9OOGV61WY7Tvc6RCr6hthz/GRhKzBGbMlHnZimW/GCbuUE
DbnfCApsN9s9mE6FYJq64jjTjtoeHX34NCyBzKhvDHxh0xIvuwkx/EDFmKUv0ODKz2ZXkV+7wDCC
8nlAkP8E/F/YuA77lnlyjLYKMRDLbBMvzXWwN3c5XjCTXfDM2Pt37By8F96ZeNtmmxwLjLqqRTs/
QRIguHby20Yo2BeldXaxxjDatI12MGCfbqmrU6dQHRcHX76MeCPgTZxo/3ovEhPWxEyeYyxJt5G5
ip9caT5mH8/CS96/iNmxjedg0eoZeCN3yQ4qWCFRQEjN9qwvz71arMwHeE2ux7a+Tmm7zbhz1gcP
g1U1YhvPgWYt28I+OfeP4E3bFws26QZ2B1X2j0GztTOGFrqTkjof70tafsviIjo8RvfBRVLUsd5t
fTZ+MlQOIloc/5EXNEM5vlQ3ydFbIbI1mT838TreZa+taXvb+OwdwJcDaSguDYKdTwoBD+ob/RkO
omxYzQU2GWuHYtmzI8Tim+A+feBrS/fii3hUzhQz+FjcUZwRnvH6tCiSkbNvszkPV9jGL9TuOCjE
n5W7RUAyddnPHvx0Mhk2KKrqg3nBsPsWfpUOVA1znS/Ud3dnYtZ0OfOxR7azvfWAl5G6Xr7rNkk1
0+bVwv9IQnpYnIec2kYlcyXpccEaxXhprpQKWK+bK6WPuiB5Y8ahYe7dqQ/Cc7IU38VhCbaz4lW9
j5gPEX5yy+tXEhbU9/KLVasr5vU4y6p5t4Y2pCzcd3dbXbxyGyLmXcs7YW5s4I4VPsHndmOuxWXx
bBGRS5TQhZv9hYRe0Gxrgw8Edrw0d/ultrKO5bF+RMx5MSGO4H9E+Mm7iiJ0Oez8V3bV4ReznxTP
9WAevw0U+Dz7s4XlwaqgLtBns8rXl+boK7v4Q7syOh+CV3eVOJY774O5tSXnBX/hB72FCRk+PvkU
MBcGMdjMxi/CTnTguikLkluDObO/vqV1Mvf3DKu+WoTrakN+vHQvnabJZhKJcYYz1tJ9Ph1iTToM
K+p53mF4lK7XQqItP6fsQ9MWzzkLY/ESo2Wf9Uv1wMDhIflHeet/Yn81H2KCn77Cc/vOIiCcpGX6
nJ6HBIzqTD+6q35tnJijeCmMD7puO2UHCQWjMKm2thbPxhM/rH+uvTkE7in/nDghsOhrdsTuJ8px
jutob8NP0MAJOyMV5aQNkA1AywOzvGf32C32IR6Yc3bIXpGjW7upvinQ9Vm4D97J532y3Uv8yRhu
r2yhhw16TPEY3DEdyUw5WM5IFJpVl+qiPVcXpkf/QdxiJLgvlt2Fs6u6T3dAe7fr6AjK7Upk/JII
jTIDqjtNltoze+vH9qVz6MZc8kcEasIcwEy2adlKL4crB3ZCQCsSP+YyuTZLkZYfzb4na8NoeiuP
pF0CF4sQhaXz7mxeh35rzduD+971FxhjQrLSxFWmcra0UfU7xiGi9M9rg8OHQ1xnY/kWn6cXqD8U
3Tb/gp4pO6O6hM3ZN/D1HW/Ff5ittO1wyO+YBdEcWpuBLwvI/kHb9CvugLhTFhUNwUc8xr4dUQ9K
n3qyH6gLsVDS3DpM22e8hG8p2zJ/0S/Ej8IEirVgAr8ITOSTcMGGzbzPX6srdgqZg6d0FB5Jv/Y0
wMV099WVgQi6s2J3I9Ca2fz5XdTrLQ7UHJr2KJIWXPJKI97H0PTiRQDK6Wt2I4UG8ONbvLJTdHzw
588jRFhJVBcMFSvaVlJrLsKSdRzPkwtgH8MUGRxXIYYua9Qa161XgrwRtZTfemYE1IbaWRHiLgnY
e6FSRiHaNfeRGBarOOX7+HmL1XngZeimX0JkN7OGzgYe71FBBlftVKlnu9Rn//+X3iz3jZrrq0j3
403fAf6qVTaUcUmsn/VpfWaV1e4soTEb+O8ZRVj0CYskFzip/PlFHx9jQ/BWNBcoYiIwzhd1Cfks
9s0LIsvS8XM25ugesSBSeFbxnqLkoEQ7jB+iFp6F6N6jYtHlUKDcSML6XIJdlj/kSKzsNOQwp5tH
l+vdBDDm0TI186zgzOUKnL8t3N2FN3wqUxQlbES2sF6Deewa6nLFq0LqFQZKu1FlB71yAh57ZHns
j0bVRKsRqwWVGRpnbv6kVpdBRb06/T4w+wK1SPUhhOHZivNT2VcPtTAS2zSqpL3Fr52eU0IdLkMu
KKtaFR0q60tpMO4jSGO5IB8UDp5W6z6kknoyXA5HhqzZJC9wYikVBzL50aW5s+hq8ylvRm0ZeaiB
3H587Ii44XGwgclUlzpR/mGC3SXxqZmXYv9uypqwsVwfR5/vuEq5q9K+Wje4rJhn4nhdGmxdAfh2
IolcpYDpBDPGsHKLZtWKXjAL1KmLWRl7M7b6bZuyybRaioFFQjlIGIn0suT3gaLxwpQN0IiIM+ae
5OIfvYyN9qV2CB8Fl7cuauKlFrNdaMRmg4H9EBY+p2FYVf/zYzanNCWM/gfoYiJeMjTdUnFn8qE3
QBe9j2XwumbpdCp8iMwCU9CyXshusK6S2ia7ZFWq4SZXZBbjcnj8+eP/5btMn25JiggCT9fVG76L
0Wt9rRG97IAB/nJBwouVR+kgpIohTAIlt9Spdol4pX/+XAns0D+XLcmKYUH0QyRxG0gqVnrey70E
lMsDUVniFCv1VWB094OOF34UUdMn5R4b3l630HPSTuZkmylruIabX77KdI23T0CSDVlRVcviG908
ASnSxAF5aOm4IliEsBDAQgiffmaiirzz77yc/uQEhGH49nTP2kdtCuu22Am33vDLcDC++S6yhBZV
MVVNtm6/ixa4kixkAb3yIsVQFbLAT1iBeMhffbxormCqvzwJ5bsBKGPxMLCYiLqq30TDRnTsxjwn
h09PKfcZXfJoKBo6SXZazVgj3uT2G1L9kucuwJh0VeFELXq29sgBcJnEG+V/UdUhSGAOMJHMXl/V
+EdutMR2i+OqLJ9MNCD5gDK1Tni8eUMLvIAcwYEIcdgiMOvjzw/1u2cqK4qBRdacqFc343rwwMSJ
kVc5ZsJCqIOHsfWi++Xl+TNIb0eOIvPuaCL8LcOQeZp/wZh6nM5Dbcml05baGTbNsU2MbWdQ/K55
Y3JKsEaXHseciCbP4jedSYyStsf/0WNfj4+6z4iKq/y+27mquePZr3JT/bTqiVmSv8RFuR8HABq5
XqzEyr0XG/+LFLJy+fPNkv+hZzEHKbKuyaJlSpak3qQgW5raS56scByw2Jp6RgatAGx/Q6tlSHim
YxkkTmIo6x7akziVlc1lWoKYnKDGfgRhRO8/PUv+NKPysZqYC4oHrWDsvHs3Mctf3pFv5w5FpXE3
Mcdk/c/f/3XblcrSMyPg6zKyZo0E1QbD1WycsFNS0j5GtNQnT/9Lr21DhdqlhwCOmow9Ba//9l2+
e3sUJm5RRVGPMPRmCHgISyQBjKsTaXRPjAKY7EQbGXxqQgX5jp7G+wQkHXAMbYzOTz5+fnbfvr6k
YcuqCOdNZyD+dwxa+E3+dwz2CIrmpSRTZG4DRKLDI2mrE68Tcvz05uHLigCCTA+nlU+hSV1pwsn0
2OSwsfefZCfxpBH7z+pQ+qyNiIKrt8/jHHZPzCnbqrH3D+fWd9/gRGyxUVIwDdvNRFmqJwzVzxf2
7cKoWKZusBrLqvnPvIQGlQEkkg+abTXi+WxdwRWIam1JVAyod7TE5LiuSSRFkZtdfv7079ZFRthE
PBMB7ik3a4Lau2qjJqwJw8TpEShNdGRB8tKGK8kzHkMtpUDS1b9c83ezlipCTFLh+0Cyu8HJRX2T
tkPclc7Y8ywR3LzoZvby85X99hk3VxZotYxPlAGLyG8/Epylmskvk++3Y5KXQeLxMSqNf8akFcJq
kWteikJaKh0tADK9batngMHLPvZ/MEFqsNCKZo9f5oipiWY8+uGYhGK32AZlu29F/KEm2NNuiOlS
GVQM/MF/CXJQmRUK4FZhJMN3Jj2XtXmYgFGe8ZAH7tsEHDNdVBo/3zhpepX/O9sroqiZisncYyHZ
v1lTVC1vFAFYkOMhTrdrlnFbjZOFjAgK6iivmVHFj7i7aTmAu/GEgq5JztY3J2zr569iffdNDNNi
s6rJknE76RS6IZpDrhROkX4JHs12X6Z+bZDbourDsS9rd6sArPCV7c+f++/uBNWkibDO0IkmNv/c
ob8mXsuT6rGMiA0YR39uyLyTFTd7luUtfjQm3dL9bT80jfibe871kYWAcV5T1NvdsVVBaB4GE3eY
asKPQJnNVvaal+HTz1f27eeosijxgJnN1enK/7oyIkkxl5VG5pjUbkYXzi65t0Hh/rLXNP/d9iqS
8dfn3Gy2BCXWSXnhc0BS1IJFUgDOtkVFElmPLEDKVPqKD3GQrbMq7Jm382eV3IUiPHP51Brapl0K
1qS5UpKFgh5LAjK9DNkJ2aOf8I3TweTvIB90KNgKFcBN41EzInIb+30upiv4ocKi10QUvdB9GuJM
CU/2Tl6CD0x2OeaHylorKm85tsss8ZNdp9Khk1ojm8EFRwCf1Qs/G9/xmQvrjgMlnskOeSS9/Lx5
b6cEGSPyyYwq8IsBFAG9P+d4SqvN62v0auazZKCUAPuYY27q6jnB1Yy0Mz7Gjen5z12iiwhXoeto
vXr0cv8LarhJChYdbEMzqWGOkrEsNe0qLuVwvOfQXKxcKqyZRQO81bHbhGSm2mbvPxHrfvaCu59H
ivTNwsSG0tCYDESUYdrtbimORwGyeJORvAwQQPa7UxunR6WTT2ZpvVGNaG1xiI7YeS5WEt5Xlq8C
aeqw+u+yQNsMqXrCvH7VpGIh+fnjKMQvkq5ADVZqEuQJMRgHn8JOoc8D0XsqWz3l4brNDFPiqnfF
j7LCX21ER2xtdKlU/ylraZ0KAEEV643YgJNWW4exbk7EQtlV6y7VkAgQIbEOZeEvVGyEtco/COMA
nHoz9zu8nOExkdUdXpKjXLcnLHNe+REO6VpRpI/Bk0iANQ7wYOCSl/Jrk0qrvKf1GHDbXcIb1SAg
9DhZFOWIuALPwmz6nrLaRfPKaE6+Ln38+Xetvquy6oj6dl61ECpk5Hx1bG16xXU02oJNKb5WYeu4
PXOapF4VOV3jsyB1PN2PvnzvkZnmRbAh/PJRGLM9bheYO77/6HfRc+nn464m0lh2PdIs0mqvNsaH
pelU883ykmFHvI9aC+9Weo81LnvgDMqYcjFc/TJCvlkoZAtaKsUnDVWmcTOZuAnUUrkcUEeDISMH
GpI05NKZblGHTEptGSTWR4CAHUlGiZxF5LFHVU8T1FU655fvMi3nNxOoIhsquAkLlod1e0ShytK2
XZ5kDjgQ5OmbiPTMyaiWLEz0co0utRuE9yIBTd1rb9TvUiaegKVrGEJNdZG1Od1EU/DWXd3/sohJ
/546FE5ooq7LkgkV83ZuL72BXIlGJ30UywD1rtxEKkvjBXG5t3X78tlNRuiEhhwTEQ9nyxe6ddOI
7i+L2gRHvr1F8G1Zz0xT43+3Z8V6iMzOHRrwsuYjRIBkhf8vERZ/uCGYOuw+7IdtGiNOVLJ1OdE0
6slzrpL6UgZxiKNRf9eSbYydgLJ8fw/vb9xnrjDlJeLzUaOZbKGcdct6PurCvdLGXEtQyxDnYGup
2bh0G52UNyrmvzz8fw8nCucjBSSDRm1Dlm/OBlVU53GEpwpCa3OoZYvWe/kKg8pu4/JMxuQ5bgak
P8oILCZ7/fnD/91Bq9NqKhkgoQ1L0272mVGb426CrE7qEu0m/EpQ34cz1bploBe7Tk4eRgHx0M8f
+s2YYtcO7tow2Bgpon5zxXmVZY3XNjExTUg+0RISivo66g3Qj/BOI6BMSfHI9a9JaBxRUX/8/PF/
toD/fdtUUeGyZUmVdF273Zh5QZynKlHBzqjVKr3FltGhy0jvxBml1bsw1o8t5gDa28RCpAJoi47q
REH8ay+al7JRzs3012YQ3Q0VXv68N6mYZK/D8KA0ezB+mzDDom+Uvz2tf6cJvjiHDjbtmsbXn6a0
v/Y/hUbdWm8Svjime1/BDTyaHyEmfBCUv5wOvhsYCkU/ndvETki7+SgfqbBr1lbkRBFcAwOHh2es
Eq3ZG+i8sYxxoqyty88P5t8NM5cHMV0Bcj5NNrfbLjUHrCmYEUogfryVvxLxeQbJMBdz6fHPLY/c
ZKHKxi/j8d9tpSpyJFfEabPOB9+8BFpFEaN2jcgRmmYzxK2jqtFdoIu7ny9P+u6eaiLlLsWELCjf
lnHZdvVBwM92vFQ76i1n+IwXjYIbS2X2XAjKLlLlZShqSxO2gFoxy5YKTqtmIHDPSYFUaXDgRuMi
uL+NrG+2S9wDSWT/bsqizonwv0OrF+Q+DUNsvyU+oDHwT4rWMwe4uzqot037LLmEdekhjCjpt6Gm
TSvt7fs4TX2GBiSMlebms1lAagvKUeRYGnAJFaMfFRBYC6KRMa9n5IDBdLMxaIJrgESSEoPNFaAq
Trw7HxO83bXuOAM+uP8DvDUljIAmL7Ui4T3ukwhiDSuBF9i89hTMJLmc44xDFJI36dKt0odYxUTe
TwSZP9CxOlcx0OMmwScWT4628x+WgVCYC60DXvTnPweIZ8FOAvqEiZxSKzi4rnupK21TtiAZxoxY
odj3lr6pFDPYxyA5gjfqeijfyEacCVnrAOKyZrJUvAJ4XubTMeCXATe9pP/cWNOaSjOSaam3A24M
Ybj6KhPd0AkvbohejowlfdgkJWq0AiCKqzWbLIVEgmnqA3fOQsmr+5+/xLcvF5EDtC8s2fjnNJqo
BZsHL4sdPJ1IqrhsMZLOplH/cmj7pt7ICLZ0zr1M6sSR3Iwi3G5Kmhdp7HQKTSe0iWYDsoN5uipa
4mukM8wD9OA8m1rRjj4xPqXb7jqiYn++4G9XN52NpSmbFD+5+/99lcZQxEYMmtWRKrgXDb/M+3JV
ea9RMlzJKucbVfFbWWiHyQifmG8/f/53N5y7oLKgq6Yo3lbkeA30NvKZzYbI/Zjud4m+LCndXyZr
+d9DMkUwZkb6DJTv5du3tq+iVBozZgw9osVgwfm3ifxGnWUco0GC8sCcFSq1E7S6ZXc1oxwgud2i
MZFLKOIRhgdODs5oseWd2neBal0SmDmyS9hAjzywkhA4/T4NfzfbkM6gcsK3vinLmHppgvBrI5Sd
zYak4o2Q56/cylkqy7tB/HXW//Y+yQqsO7AX5j+dm5ibZOhUv5yhvxOkBiRylL82lE1BQpooa+Lg
rYnfVMAvnQCuqmNHqhebIEUA8/PAMKY34HY64EHR5FUlhXCSm3WOdCcAT14ROZiMcekA+jcBP0Cg
LKBWBmi/MEllNWE27CbYEhwts1qJ5rNhqucEbU322XtYV4KkdSq2SyELJKhp4pNGfmktCWV7r+01
y90PtXw2e4oZOYNBVPJXtY6eLKU+JXn2avXijmBkHN8oJ9XyuTS1ReEJqGvZL1GqpgRpnUepeFCg
NeWEkNmy/hlkNNt9M1EWmazv8Bg/tAoImNwot36jgLcQl3T4565hADzVL2nAMZdhL6I47cmfnTK7
GA52pAWwdl7+/N7Qk8Wfu5wXVFT87C0Uf1tV1W+fvUGFlfkPb9/t1r50q6mkkLCyFeUmBbZkRu2m
o8k5n16IsuvQB/mkmEpNyQHmTedOh5Z0JpjyNfTK98av1qOonoWAXWbdMWEXZXGCxXE/qmXHttSa
RaX/Hr5JFsiRxkeUoA/3OLycDBZZNHGmjFhHGS3oHy2Dy8yJXmoVdI/TXKwY/JUIAR+8VI5bp8VJ
kHkPdUU/yxB+WQa+22BIosoxEoO3NR3j/jsrxkbThwEAEUeoJVvq0wevdzdiuJC84jErh1cxR6vj
xkcrG34548jfzIgSk+G0aaZZq9zu92WJt5qExMwZXekDXNsV2P8TCbKLwkpPYf7SSIqjOMOnPhnL
NIQ7/lXMjF3mKq9mW59SwpanIIlVnk+VqlXVI6CQ3XRJvQdLlVWf/DJe//yufje7UtOSdPb77Mf+
OXa30Fb70ssypwtRtBnpumio7yTdqYzS9ZhHG7EzloqPQwuV5pDy5dCR2J3YnOIadYThY53x72Jj
fA979ZqY4scICy40H6VkeI0q8Zcz1bePV5JoS9KL4Ux3u/qqghUGpVllDna6Q6F3JaKhJ6/Ot6IY
HD02W2ncL4bQWw2m9muu0Dcbaz57qjzLkmYxV/93bDHldXWlFowtwlNmMqNZ6tUdb82KjDJNCE84
6zf+KH7ksfhBnXoJsW2Vdu5Bk5sT1nw7qk1kzMCnFTHd//wkv9sO8OU4zijswTi53cy6iVuqAOd5
kmOdXcGNLYdRu4Ya06XnGzbn052YUlvyNO2ge9ZG7b2nX77BN+cqnoxoKabOAcu83QbmhhrUSUp1
qRja0/R8Ot1yvAqIeX1VrfYkitFTlui7PjIPAX4ydB5ZqFzDavyoDe8opOo1BbIvqLhmDemXt/Ob
5VhSUNVYisqa9E93voVvmY7UoVFCN5yrs09NK85xxQAKvOJoNulvzeDvBotCzJasSbLMce9msDAy
3EyuxtShOrAkKXRWwjOxIa/Oc90/hf7AH/a/vM7TM75ZeenXi5qi0IFWZWuaof46uOdj15eiS/EK
x/JlRMfY4w036r2Xpb8Vvo3vnvbfn3Uz3iwhjEJVnQplFnysKnAxmEqQujjhSMFr0WcA2Exkjaqy
8sXiMOaZgQnH3JqDxUurz7Gsnyeib6IaS49+XpkPpM+qF0D1CZ180knALcXjKpeaAAyPuK6E/Iwl
1gehr9QUa6FIbI1t3pTnP+RjJJoJ7UfYfPmnmkrOoLAv1FqwK+G4rnxpXaTGgmDAuyH48GRjYVUp
SjpjY+LBpuQi95lTZ8NKLKxtXrYHKwH6IgyrcqwOQlecIwA+jYDVFANo3O6TdlgrDS61ovkKw/rc
VnxLLz30KQSTxB1PWkynRLaINMowac8CA4RN3I92/mau/YjjWaaS8pu44pUom+eo0p0SZJkwKMMM
kLbVz1uRkBwFIs2ywI/2h3BpcSlLFZUkbjx1o6MJMkKvWCY9Smkxec2RZlFZrMjBqrejN8SwUFPW
Eb0gySdjBIIXWKkKyY+m5QUb3mCcoLRaVqHXIdysO9h0gKK6ISQgookemoRNomKpgEFiMeZHTNR9
ZImwErSD3xv+CrIQknEq2DYhDFe3QGcdWsoqJRbIFPIjGD08Ooz60UyPoM7nSs5+zBD7dZWyFGpQ
4yL8wi3ZQVb0aWEPMoLqbLrmVjPLzzbIjl6ZHoWqRkvhonlSsbRn75UpXeQY32JKxnzYr2EZ2oYO
7pbGwcUAjuTmmLyBFFu+42v8rMjdi4RaNYADFF9b1sJ6GhK9Xhytwdia+oCJlC85zQNA0lfoW1dK
BPfQ9Xdd0Fwzw+vnaTOsfp4uv31/JMOQmBwUZCvTofqvd1UvqqIedCYkuXLnpc6M7Hf3Q07iBSoh
ddAXzWhtucRf5sHvNinUPzi9IqZAq3TzsZo/wFDxBlxktH8k0TqkUUI9P/1lJvp2OdLYYdLhpOQM
+Oa/l6ciDgJeT8QmYdRO05FgTtJIm+DWpZqSIacDuukfrVLeB8TiFNLvO4XvZnwWVUPnHlOFvT04
WnlSJHmn0VHAwxEXKE4b9O+doO/44wNCAQ59pu164wOT/8IPULyCRNyJJYBkk+JjQyBPXZckDROp
ZepbN5HpYGnAkl2CaDrImXYipbyClet4cfqRefVD43sbuOJba2iBKZA21WolDoWUar5HUIiHgTjp
mvmQ6WelAQMXMV02w9QjjIWZXEIr9YfJ6SQOr0o6OulI4I5vzCTLOCS+iJD/Q66ImR5bDPjketmG
EjwU+bE0MzTsKqYBsR5fp6eZQQbD/9VHczPUnzhKRYkOtGEAnxUeSc7eQu5lJ/LiCh3Chalj5zNv
KHD05pIXUKhpw73JJpWsAvJQA6pQVWLUczkk7LUvwThKIIRjN1gR+UEKAQL1Os4/MVIBJhVhc/ct
WH6EEZ2nEmlQq+e874rlgObfyGsPvIOFQ1uCQ0Hv0Wj1TSViooxLz256PLZt+DRGOfSNZBKJ4/kM
XD5gwgr+/A5+t17qCkd0C70bQ3V6R/96BwOx0pI0alPoh/SY5MdEj7dDJ64iibia/9NH3R7R2hze
cAby0fENSIopfOGUGjuYxFlXC79c1re7ZJ1zFboU5Ggc5/57XWIh51mhllxX5FQ+aXpeuvD7bDnt
20NpeJY84sVwsoMb/uUyv9v1UKWhJMVWi3PYza5HL5EVpDHTS0/bFwJ6kmB5qeuD4VtbKef58v9/
vrHff6JGJX8KNv2n2gCcGnULHEOnDEsMYOUZqsyr5A6XLC4/a9YQqE6Lnz/yz9Rxu8+a9LHUOlEr
G7fin7H6f4ydV3PrRrqu/8ou32M2cti1PRckGERJVJYs3qAkLQkZ3cjh15+nac+xvbyOfarGayQR
RGx0f+ENElV/HBT22VQkaxuTwwGMI2TLAKNRvVktnfvQos2EF9xYPPj+Y52j4tjMxAjNqFp9Ao55
d6exULWQXeGZlh0RqfIfn4E2OJpAdQLnEa90LnNAbxS6Ikhxy4UrPXe9NMsujmS39nzetxFWGl4D
1LYvB3R0Q96VyzRFX4rmbbs2ooemgBjXoQlXBtZelObTFNS3lVbNq4hKLIDmMOmwFw9wGw5N/BOo
zeIzniv2ed0imgQAEJMwsSb7rNbo+L9mPqoTDuJ4f39XfzhqGbMWrSBa02BQ/zxqR2yVNZT3yv1Y
y89ifg5QG8mj5QL5uqNpb7o+zOA7Lv9UyPzRAEIPiEImBV37L5lBO2hzIk233KNQ/ZktPL5gad/m
onsrFQZjauQduj+Pf3+xP1r96TyBeNfVP+fo+g8zjx40OYBklA9zlhCBXM06AKellv5GOIfMN24K
UT+q+OTvj/ujGe8Px/0+f84WuxiEo5cQm6edXzDGMr89jqbx0ojh+PfHCgwe2PevCSVQQGKkpcwK
35XKu9HH0ANTpr1VZffTNIxhCmw9phprNkWHjYv8cjBzo/u07GY9gcvuo5lB3dDgQUdR662cdm/F
3wqB+pHrTjdZbN2hVTmVEQKnVgHITzO+YUB+jFobsbzIec3ASG5ME1jehO1ei8ZgkiGc4yxPXY+k
yZI/MDei3Yvy1DapLohpoUXDNmlha+Pc9nIml7h+pmP7BO0uOOYCNlKtkW8YyF+vyLwoGAtifa16
xGajhRJC3TkydvHg4HHXtbjpYQwJlGpTOePrsNgjJnCkPUbn7IB7HSM3Rsl5RPwSTxOW4A6NiXwd
m2gI59Z0ZxfJQcXNdWO9+ETEU8vYwFJhEyfTix0v2GB1j5noj9g9yI2Xa5dT7mxG5GdTLfnSlmbe
OEl3wGO2OzpNglsU5Fccev9hifnRSxMoA2oaD7yt34M6i0K24C4ldXVJdiWslwE5ik63XxzpXNLw
femwKPuHmd780eANwGTAhvBoFX8/nsgvY3wLmSDcwjuaCN4Du43M0GjXNUq4qXKHMlQLrk2DvRtl
WBqW0XFKs2wfZ+VD09PWlCZt3xLXDjP7qiL5C3h7zK2GRUlL5Jdo8aKX0COojmzWphigABsOahB/
/178gClgw7EA52Ey3VCr/O69iLW5AFNZoHkUlVvwUzDcdSreU2Mc7ZKrwn9LrlJIfdqM/nquJZjt
BQHA7FlQIY8hImpBtxt6ZuGuesBVD/wWVKcdrgUwcdFvx9KjeB6sbeRaiMdLFC87DQOKQlfW0Dq+
r+mQ7P/+ov7q+I30I6ABQwVTPuUfNWL+MKMF7uyXnWkV+8nMNjVFdaTU/MdOYGXRmNPWCCIZihLp
8NI0HhP0FcjhK+i9Md4gXZXv0pw0ANVKP/H/YR76ERAD0DatIxUleH8pzMaTs8hoYLKVfnLVp8Wb
VtR3iYAY7dgQkTs8Thp0vFtnekT88SaZumuH1tdqiMg8u9Z7HrdlUn12OQ8KlXpgbuXnjFuBN7KL
vvIvMa0B7WNrX/9wT/UfzKBgI4AKAHCjsfM9EkPPotilbFSCz24wUsrh+/Uz00akH3B+BiPC3Z0W
kV6MySEYkR4QWb5cBzraDWPyTZ9r84YGGt3tAsUgK1L+nH0N6s2Y3+KF12Uu3vGHrDZj1d2gjoru
Cc6KgaTGUbm8LU46aGGGriq+nbxsM6rjjp/eM1khUFkJb1/kgY3bbkUu5VsHYeKQYyXUhVXnC92U
5ICAGiJ9BQWKYVC6ptEnPMX7l7a2ErCGgbbRawnyVLPufSd9qYAhrazeNlajJFbyNf8qDz68kSnY
zfpvsaOHkUM0Uw17gGxh7Z5QLP2Mo/gwxWg/xZkTxpa4U+vJ4D1hg3lSQWFXWC9t0zwaff/NpNdH
3/xlSE2D7j87tvTuMSHmH8fhIpAdDfLkEtX6IYzT8es60q1jwGoQ21m+o1oIJb2psUwJvDvskEkf
UQRkih3Q/JLdfimU7uisnyoxf/zDWPjRUACQZumAVkhqv++qzTQTirazyv2UiQJZSGuFvO99GbfT
jnyO+5MGd4OtYeKp5i94Nnlp/AOy5AdBCwRBH5y5o1b07wu82F3XdakCtEDw+MZCPrseEsNDUHNv
gJPug7neLPBIVylay//0Fv9g9qdUQk+HMi4R4vfV94oeez+WabXPe0wkZZXtbYGGmYfQfWjV0KsE
ZKQr33lweAe2ZZQgHtruIynwfU46f2dW2THqa/PCmpUF4BAgQogvl+5cDP0UXaOWGWKY9Jj6GIcS
W+yIaogJm+bXVey/P6b/iT/F7a/xT/vv/+X3DyExXo2T7rtf/32NLZtoxVf3v+pr/3ezP3/p34+i
5H9/u8nuUxzfys/2+43+tFuO/tvZhW/d259+2VTgaua7/rOZ7z/bvujOp8B1qC3/fz/8r8/zXh5n
+fnzT2/feASoEUN7/uh++u2ji28//wTtzqdE899/PMJvH6tL+Pmn67dmLt4qOkK/7u8PX/p8a7uf
f9I851+IZyuQqE7lmeI6Q2T8/PWj4F8E8PBkAKwp9Adlr0o0XfLzT1bwL8pQLEukpJYLn40XqxX9
+SPvX4TgVKhcKAWe7unWT/85uz89x9+f639VfXkr0qprf/7J+L7gFCgUhOL+0QOhoPD961HpfdaU
Sb7s5dJjEz8sLA52Sy8DjaVZK+FSU0DKiVLXdR04dIyxxipyz1/5NbpJs/stAGFvK0tPC7OGP9zK
3072Tyf3/fTByXmWh9mgyWX+FR4AsDqB1I0Un9b2B4URxuIJ3QanG29oo4MPKJvn2aY+XA47o/RA
G7pW+08B3PfFR07CJ7WDW+uwov0lgOuAwA21k0z7uasxz2KmpCY1QpGR3BQvopBfrMrYOkI0/nzH
Xhlr2IHASHvRc06xQEOdovmD8BAMyzob34u0XEu9OOH7bmt4TQUt56wl/j9hZ9UE910uo7JDZh3o
Pr7JSPu+ntn3s58Os9dhLeAhwNa/DF4hN0xW+yLC2y2b8GT1y/TSSzI9hKjmhKjvDe7ymupcZacV
twQLw/p8r5cctVc9a0Ac4KrL8eALQmuwYNsOhv44mUlzSAMXe9XolZtkwS3oLr2Kw+ApfdcFGGpI
nD1XE/NurPfIffQmzta1n+5TimSrZW94jXIV780NgeWMZXtGlFswLfry3gTGtY5sAx++RUnsZuNm
9lBHDuJC6X7XGM+v/Sq/nlBzjvRyhBKiIQiKt0PrmxmiThFro1Nd2L18iGPtVpti5AoF2xSly5Op
kJzIMTP2UnOfN1x8Efk+EYg8eejcdJNTh95Q7tAJhze1OHnowOJ2kTAPLUfdSbV1Q77lZrcIVFP3
W/oUwcmYPEYilNza8IoQ0b6UnrUxkLVFqBfNMKv4Ja68FE3FGkHtyEZMxIy/glhkFyN+XKvedxLM
NftTPNq/CJ8mSK0GeKT8sGAU6Mi9WcM6oE0/poJ7l1+CpvkodDsPrczPw1mLA2BtN3wd7pntoP1u
1iPCbDMBWFqtXYu0Ms2ebXxsQ+zYkSRD6soW1pWXmfmqXeRtTX0IsbsClabM3VUBRjFRQLzVngzl
VOjf2La2qut23nWjRJcIyT1HooyYd3G5aqX56XqIvHYaghXw7RBvALx0fku1Qf+iHbdqfQ7C6xD7
jlI6p1nmjS+tm52cKjlK5cQT5KeG4M6qLW8dlcEjKSgtrMRZ07zFnwc9oDnW9zM7Wc1NfDki9JAq
7tFkZS+Tk5/On5QGj2nAJHFy7AeYKS1BJfJSC/l4my9IYqKeMSQDvWZXQxBobJ9sHUXSObOftTjf
1G5U4C5OSdquQONgsdfV3DtP8lrXS/LlyfiKovMTNNCVqznotPYCSVwfuy/RpNvcD9CEMqkSo+g3
ajQOPSaPhuwXM+r6GBkMxGokBDKwsexs2l5FpdPxQaZsFAbTsvTD8xXEKdqDopof7BFUZRwwUrMG
oSl9ALyjnvsy2F+jC0y3Ga+sbHwcl7JYa0ZNUZtHJ3IqcS0Zp2RaarQ2vx+B90RTCKsWxfyRMn+E
emRloTrpW/K2pYW3oQ4VBlhIDyl7mH2csu283vTY7mEz5cXY+CBw68WYa+aNKEJnXF6zQSn86Urj
LxlulhQdvHZi+5hMYKnRksYdMarpbwXafDMsxTM9f1p0o/UOsBva8Tzn27gUTw3iT8wcn6iUSCyH
NJRRx/G5moHqSM0x0FVDaFhHnCSLFIDSYvSmAUB9ME5P8PTJrwu+WFYzFjsdDOA24JH6dcH94s4J
nXShpUOy1RFUWXejuALN167SgaHEY/aSGBaTWmhqeiPYzZs3sfYM8u+jd+hEAHW9auqBGqOx9jrE
NoL+uTeY2fwMLtT52cie8SGC4jQvOkm6v8MiCY12RbPoeUlwRQlw4uYAiUtOZ0jjWjfs96ZkicBr
Efde3p1+Ruk3m3ids5sBMMc6Qy59Zee82ucnAoVIJ/fHbHDSPp0puW8m5ogZvT7f5qynIivX6R7g
L4X7mKurwANXJiKMU8He4R3tSjTfkopnJCgwCHkepnSZwH3DiRKIB3pNOImnhezMnhXDOj8ZVo2x
rzoQUQpv9HRwestEJr9Jd4WePrd+fWOhbYOAG4+dtcHcxGN8v5h4aFULr8bQYkkWvGXkgKKOfzkP
kWVkNiv0+KsViPAUiQ58Lt76xoASXXpP5uWvcJ8/BUWDXqCRf5k6C5BsWTz6DAq4YWKtMhjFjePQ
dBnQxWtjBJAm9QAtly5eE+YiuME5mjSP1jmC9yE8mTHUyjnsDPMjhjC3At+tyH3y1oqQhoILIbgG
rhOAOh92PdJI9ktbKCGIKbo4D8xoZvHG2OULcx491BB6nS0qeWJp37s0oiAHqBqhoofzKLICphVq
Ym9Wgi5w42+8iFVCN3mctRrgLTR8qvPl1WziPt7XygwWmqrfLwzYhrHdYHW51lxxMgssU6c43zaD
+6pqQ4HJpFKqKVo0S1iWlAd1BBerGiX482eylIc8rj8q+jkAnhCnRkMHxaR645dMxQuNvTNXUevU
jgbov1X67KojY6qM0l9+U1rVSbKsUmbAoB4z9AFBBoQmgRUJaeGmFzAlw1D1meR58OBXoUQvyyqO
WXeyOguRsLkx7EquqXB9o1vNIJb1U8u9jXxcbb0eD5ra4dfOjEGZ9ScXH5bGVq5JU6uvU7Ttziu2
AVcg7IPkM0vaLR2xMSwg862d0kK+3HkauPpw8MvTOQ7QcNuGn8IyyTNZIcDOfF8dZ9TS15FH9mtN
L13NopLldCPnNv/KZf8qbe+2dLS1I+DhYNxJDwpB0Cz/qqZHagn1eqqjkzYxuGZPqtD5ahA4drPU
sgy6uxIM36qXTGTmUl5UiI4lRC2humeWHr8NKcIxKvTQ8NyptXldaKxCi04gDfT1A5GlNOjXv70W
3NMUeyWP2WYlW27uryGIgU3hUJdKlp0iYcuw6DCMnaUbkGDeSAtnJtPaJgmveTzWD0O3PAcuhWh7
hZjR0cqrTQp6bmVDFV17EwJnJMV7203CtgVvj9MC3dZI29CTAgyfXzfWca61byQl1MMKXpU+6vJd
4ZuX0g6UhNP0EhcYnEg1rULGaYl9uDuNkCd410yisInW5tFtAeNZWOSc70Xb63koSwxWBTQKDFvG
VVwSX1kOp5BNByAbgzJ755tjtKJYomxveZe1mJ3Z3vwt9oEMuTYTKQVjrJWgyGGDo30GNojqvJ+w
5K6pb0Qq1F3rSwxL1QBuF9vasxiLL89naXUCxg+e4WjJBl/kG1tHBknYsATPlfkLKgDQ+9HoBe/V
JtimECnPu0XF8ZONf2lXPJ4NsS1scFk24r0ipbQms7JGTQSJRpx/ZnuPpQRhUcIEOswpxc8cSIGL
sqGJ782qasuPtu/vzZoaVE1VOIQXdykz50WBfwdrgVj42qr5FiLKZepjWW1PwDv68ZnKAl3y4Ssq
eHVAi6FEj34YryDtcbO76Qj08PdIvnx1/HLI6U8BrdPHcVO45W3fFKcsq26lhm1KCkAwUgC38zoq
brs40fcetHXbzU+FcqKrBOuQ1nSHMks05Ix0c1P29uWMqYJuT/o2NhirrYXZAjTZk5GL03n4BQNq
+i1u5QK/oaV+KxeUkCf/GlgNw0jFc2Iqb89hUGq+FiMyjufJODP8x3MMcp7Es5bF1cj0u8hCU7PP
DeKevKGcBjSbR9n37VPQYJ9Q0XZdWZX/KMv0dqraUybJakzKa9NxSp4saYTxQpgRxKzOpa5Eotr8
4xz7ei6sxkhjDbe0y3IgBpcKO8l8gJxhWnyBxOXtJuAu2vw1IL1ZGQMhpKtHh7RP8SDMT0nUMF+6
JaYENgL2aEXaB2Nubv0l2op+Zv3zybSzrKXCmcOxUyHqoqb/JYf9VLsV2qIq2vBp43nGazQwwTbN
sE9a55SXLKTgbB6KIL+rsGkhBChOXmujzNis4dCTuxtrffQf+zR4nCqLObJzL7vZOZ1Xx0UjcTXd
/liO6aEmBCehSLswc26xfT+lLVGN8JZvBCihp6L4ooweqX0SDHLt05hcBfFwO6i4ISgRqY5RUvJF
9vUr0It1z7HzZDVzQVCp2CYXV1Q+CALqq6Z1YQcT/Mep82ZWn33KJLEIF1oq4s47qeWf57HvuWO6
S6M0wAWFLYoUwUgPQ+aeKKbq24cSRSGvUusLvpZJlf6i4gWow4+FT9I9pMTDlpsjXsu98cflOoW8
tXKm4V10p7xmwTw/5iW5y3tKxEEWL1Dxk9vY8PegS67GhLmn7quT2XKueDjtUvB2O5ozsJDaD3oR
ysaEyTr7UikSDRg1oT2MC7PdeRyrdbi27b0+c1plT9iel7fD6F+Nxt0Mx43gkBBpNvtPQs0TfZZ+
29L0KJ3iq7MAlQ3DvJkbleeOCQXqGGU5Ur5Dqk33IzpFoJ6upF6m11Lml5rkQdhYi9fuou01rX61
Uuep0/23JAiOXiFuC5f3Sxj0xgu3+FY53rCjIJtvb3KdKaYeHtPFlUxK44C0uKaSP7ChLDYCi7Vo
XC9jaDp4Uy/UHk0PM9sggl0W5OE5qFQ1AKMlXRcOwAkbafVz0inirUvBlTCPgNCQKRZS0S+emK96
S+IHpRFaAE56clkgV4GnTeRfLJIL3VFRCuTTbWstanPeydS46mWAEn8E2a82tGCfxNZNVQRfQ+Sh
ETQWYZY7+TZ4N0Xd7aKBt6aPo+006OA5++qKxfoq9onE2qW4MBVeMGgWXnbHRVsUw07uDNj6hoek
xrnnDRf1kKFa6SKFT1/ogZdRHJwglYfOk9jIT4WIQkH9dqVXJZqx0+KJMPMRWQ1gfiJ/nDWH8bYq
EqFvhtI3tgGMPDeV4vD7P5LA86BXkM9Wo4l/t4xFGjI18EcMeezSc/aU8vBYqIcnSx36fBKRSbCy
pyUlDuc/9hH0BeEZ6cak1X8ohvSGYrK71ed+OAwEYgfPwa0htrw+zJcZafleq6vD+R/dMLFh9ZP9
73/6dRPw10EOfNX/bUOtTfiibqZkwBGKs/X0x92cv/37xr/vDOvICusN/jn/7fzr+aff/xac9/z7
H3/f5v/5t+/2mpYIxg5Uan67vPJ8kYOTIQD3+3HOp9d6SH53Hdbe5w/O/+C1fEiyWVA11JoWDApn
S8PZLv94U4JvIkini7MNlKGDC7LwwkIitrRhZjRA3dbNEPNAhjFqUXa2KtiN/B577l0v/XobGWWF
EmRr7sZi2tVd1R/05NR3eAtxL8dD1KNTP7XRhDFZ4R565Dlpwvude+C8ncP5j+d/8OpOQitGB92J
LQSQKSSRxeXA7NrJO8RF5h/OPzGdeodUeZ1PnQFxpr3tZGRvBaaPB62R5gGjWvMQzcMd/ubIsLhk
mLRAPnLWXxmRcFzEyt5+6sm+vHLjGiX6HgUmqaOe7XhvuUCdVKTURhwiUD0QAUIXCX0rt8pzhCsl
wMLAfio0N/jWz5tstg7oR2BYAFxjHaOvbJhIbDhu6W4wW70eBKn8ReBgL+HrUb6rTZBBEXwjEyWF
rTJB65Kj06LZl2D7yRqNi1/vW7z0KQFES9Y5oFmXD3dyAKZttNVR84t2XTXBMdLRME6fYj0+jAVQ
NbqIQGxHvwxbY4n26EFs8Ue6zt3xKm1TMJSe+9FG+a20bHdl+EaPNP1CSlNQ7sSRdd07i79aovhm
grFh9fHtogHF1AT2Cb350Pt5fjkWacxC51dblBE/zdn+8Cvc3LQaA41hLL/h7Q42sO4+aiCl0zBt
prrA/tqRO5F2t07WH1tpEAWX0xXIctIVl4m3dkZEaWz/gjbBddWN4dAi4VpZ4xSO/bfCmIf7tm2t
jWUj1iBLbwOmAKA6A8IvvL2IjOJickZA1Li3NIUlbqYSszYGkEfNzNuX+EmvOglPsVTtdhd1a3po
ObUdVKPNJrmfStclaMntS91pfDSqwLHHdo+NXQs2a/QfHNVfDuBumgnN8wr+FH0CXDAQr1svQL/X
YCmp+ZbzcSg1Y+9lM81IJLVqhN3WdgdYBnO+ukaIwm6HyyDoxBqnvfkCTFzYSqChVG9xIxlOBp63
VGCGcAwezJQyNEyxS3McDOq245XsLB/MgI/CeFXvpQWGv3RJMmXUfeMMyFeMKNjllgRYjQPIAPO1
TrGToKThg1/f2XoCqR5WcozbHqeRbcoUcbY4BbYSmOKYL94VPkWAL4jwgTdTj9PXGWLwg945FwE+
b9aA3G/fyg9Sw30szZPN0rjLicToD+ubPsolaQw1xKzhUNjFUk5NtuAiLhPd948DtWsGEBDVRocS
XadbE5Fyx11CbxT21mk7iKCOcfKdIsa/3r7Rx2hbtRr66a2BzYM1PrtdcksZ4cmN/F1vMVlgwHcr
3OC6NLzHKKIk0vhwsoz0ptXG+VFr9XcSV0oqbnbZa+LFSHoAdV5/K1uUx9HaWxe2xIgkHfyLKqjR
5cn2sOpwXpohoVJCPXodTjv5CDeua0a62NMFmco7paH3ZMmuB8O61ArI3Wl1dI92kvWQR+iTGGPK
Ykyrso2utAIZFxd6ZTXhTF/mb0YPP71tY4ZtRNHGOFYT+NzOpVwVuyN64jowP+LyfVN7L/PkFTcm
hr+qOle5C87Mov4sgxJBZyKjxZyv8ooqQomLRqTIktkyNeESubeNJZt9DTlyNpPHTpbXQYYZ1dyr
2mNg3IzDcD1nY3+A/YCBbd6sKXzzohbRysn8C7+NN0skMUYdl3TTS+yPBpwnqS1cJE6L8xxE2arA
DdQc54ts0tKLrsxvxy6XzJ1GvxGo/1zeWYPtPGgp2VnmDtsoQRwTP1IiGHRautl9dmwHp01sIche
RDtstB5dQ3N8nufglkguDAYsNMGmzavK3y1p+xYt106ZPSKYs2Oqe0zHcQ1+ZJ0KGAY099YIjrx0
A/Xe2tl3rnUIsDkozQkxRS1YOQQkuYjh7Fv1g0TlW9IKiuY9YNQtzVM6HOSISk0rUVbWckDOyw0X
07vVI1KcnEXMd6a7ok0+LHxR0kgcZ1Czfj+vdKL4eiqByxdhbmBIjznfiFSebvcfWTJRm6iFue7K
AN8x591WtQyNCiOldTolWtjhZymj49Ka11LIx841Tog33tDbcrGtuoiG8h0Yzx5H2UfNiLPt1eBr
yVUnrI0GR2GMEVUfyqtOClZLlBqKzQR/M5XNDRKG10mdP84a00YgxHU2hPZgvicmYbBZN/tKN57H
2Lzz3Hobdzx6KAiUtZx6ZRuE5WCUj1NbX+ZZTB+gR2AaAWzuedlA9FvMX4xJ3hpFfGWm443pUj9w
PArtizAPwu7CtMBGSC+umphYDfdcnM7iDJr4YlR4OSWUqexsCdvCu7fIuVYD72WxYEeUTOiRN8+a
bl2W1CMq235Wj0btCu3hfa20V6iMmc115v9iI1BLxg4uqxleI9/9mGrvEUWGAJzKNHlPBY+jn+Tr
zDs0Atv3DZSBk3cHYg9m0WFUOHS8EvBkhXcRL+5BauUhMPrQyAuTmst4TQ1+ZUMV8ymB91N3oU2n
aUah3qJ0Wvj1Bh21ENLeG/WU+/l+jnGEj3X8qqh42hHi+wVA/GQJ7rWSDgXTUrcrippU9XLRqiUc
ufGIST67qXfX+uVbtcSHTtz6FHWKtgGCXJ+0DHKvlWhvLTNZl1FZQgwSnwsDdAmd+2tLgxtz3U3m
1ajhXNVkgDKNOr+fnPmTmtgLoUpYS/nRpJd+xjCsWK7W1A8uQP0jPV5eTiXgFQDvetBeLksdbV0j
H8hs/buZAoc3OgkZ9ojVKoLcVZ7V68Lwbu25wr6NVJKiaHkVoX5HdcS5dCmvGUFz0HiZR/uyy3zI
XcWRuDoOZ7ddQsSTT6jBfcoJTfWuxRHdiN1QNzZ1qTmXGDLuM1kxG1Sd6jLJsPOn9zav392WVb+y
GYR6TovVoagsr5Do3RhUuX3QQwmU3Qkz5mQAoAd2b9062M1GlSSNcuLXUWOsKeH1KCE8wCF0M2pw
JkrfWUK975Co9ZIWK+36QvOyJ2smP6pLc1dONulFUklsc0mpSvR07dHyLrFSlRgk3VPhvnM1y1pn
BQu9i4l0YWLJbc/jwciM+5kgSVVe8hD8AwVl0kFoI2Lux32mYZYw5faO2e/DMKJnJ9bSXSeH1x6F
ky31pWnVTP1J0EBNQJAZ6a0Qy6s+VWDfKtZ0pJ3xIcXkQGPFtm2cjsTLYDJGxqx86QMKpzlA0W2V
jqBqKLexuF6bM5bk0di/znjc9TrmX56ok/UC8EFZ8T7Fhc09KeonbZiv3TR5KvUODUkPa7UFxE03
9peZ6exG18R9w7zJI+omHj7wtPDSDW2QdAXA7AuVnWIVOvS6VsJPHmsnuB1LX3nruFb+bi/E18R6
rkdVai7JhfMyvctQCBwje2+b8nXob4xu7fjGe73QeeW/GVwE8fq6H006cOPWdaCt0n2Hlz1uQfCu
6PFSFcPafgV2iDKsvdJxCVZf81m7zd8+SydzbRPeNwiCscrRfMYWigGicwiX3au9pfB8amnshuSt
AWX3n6+aiWQ2AiyiNgnoXU3AjzmccIK92kVf0eeMovXs9ZuZ3RHJq19Nqwqt9GlBA5H9xjWa8YpH
xMYRx+gThP8jI2cm5Kwmq4Je06/T/BHbm0ZQmKN2FlT51mBBkokbSn62wFadf1af8Z+EthkwclCz
QdiMbQhSjbrfNMoXT38f943QVpaF2xv/L2nvklUAx9k1GoMRB62A758/QrFR/axex4D9ZFVwjXft
3hLgtRFIu2EeWhtU7IZO/1InVqHJRouSMm863snMpDY3bDu+AYsp4NehDCjhVLw4O2k7sFBNsNvK
E0UeElGF6lydti5wVIxOFshgdXDZ9JvzBdC4tnIcULqbqa5CtTt1XuqwmrocKJbna2cftbOLybbU
txNfv2noZBslFRM2bcZorW6Pujx1C/9zqQFnZU5Ec9TN6oVkAsZXSmNNTPaG+XtbZ4w2/tbSAcMR
PFQ/q20E/X7dfddJW2xBNYNN2/zXzVEK3OkpzjzsLg8ifKC7tUEdiwpFnXhb9aeYj0Xr79Um8BrD
pSdDgdVgG8WH2pWOGxZixryr5XpumvdRVLdql2qbQByL5UZtoc6pEp/J8T8npfyT1QnHwrlQh+IQ
1+OAhyjJc9Ya58Op3bljDz7waGFnRYpyHyx7dK6JXrKNW4mrskHzgCaWr3QXTQqLDYqOnUVXD1mo
VdU3dTiYdDpiK/0CBv9o8VZlIy63i+bKXRLrGsv9fHtu4Msu+2K5fdQmhmvp1AgllI9xhrKdXur7
no65OZq0gzMclTpq0XrFUAQajdd8NO2AI3zJoN1PE91sZJTSbZVHK3d06r3TAMmus6s6fsPSemSx
Me/IFt7LYSppuHs3ZxiEXTNQh/LIIkmxTDVF7PrRFphDw/xroRTMgkS+rS4g8iVmmVxYcfUgBmgD
iw9aB3mKmhiHckNxaMVwp/4rg9rcSAUTU1CwFtCQCTt+O2wNr6WDxSKCaDgiqNEgtqn3AQocdyVn
fumiBi9HhxK1nlL5XojY4ASZG6vxnqwle7Uqz1+7dYN2lIIKs0LI0+x0D3lMPLQ4FNldk26TNbNm
2ANpnH7hTZVzMasFq8mUhkBN0RiXBuauWH88l7th1LClSL1QC5uyvELAll6V6sBQsCvWjU0/JkXv
QrPTfdCIZE2NleFNUXgu59uuRxo5K8R1jOzgylUtM70DQdFW+YfdpJgax2SP5sj5V5/CFzRrreIV
/MRG1zoiJpr7F2Nj7PWSBpKZ6vlajzZ1J18qaVTo1OZZGClzYMveLgaNls7vxdru9QeoW3TJzOIU
iV65ElaAeGlSiDhCI9ci1zk3J4md95VH7aBKKHSb4PpWXWTtlqijE1uwDCM0APdq3lmuqLYmxnu6
LOwL2eiXTUAxYh5xHBxVM9MxxdW5hF9clILTPCOvBFCxlS5H8H/DNp1guugRtWxDtaFHA9xbIR7i
iCD1PNB9D2OSvnI3jRE4G+TI+21JJjN7Q7qrWpp+VSlbIiz6zr0a8lLD6WQZnWzr1Ffu7FgXs8ZT
7QcfUSDiRs3395Uzj9cAykPaKs6N7h0CoT0v0fSR+ouxSYNsez50jcn9ys21dDOZFRaTdlxdYC8G
/ktxx21AJJMljt9IBVVe6YFj5GUF5qbgYFV1nS3pGLYxLP+UcTHq7nMBLXQtRwqnfeFsh4C4ZUlv
IgH1Pp35ppc5azQJeRP75NFSyIyROTqDLjBp8OVBMuwqlBvKilJzMnoapIjoYNlmEYLfLv4Pdeex
HTmSpOsn8j7QYhtakQxqMjY4TEForf3p53NkLbq77u2ZWc6qUlRGgADc3cx+1fNs43c7KD2Cl/xn
ByXFrtBJ5Rynn1ScJdYgM24dRXnu8IZC8vmh6YAT0Zhd6APt9TxJ4jbH4mpG5U/w7mgF88bfRlZ1
6oP62rfRRXeSby+7831KozprLAQXTJ3VWgh63m2RT69wXfp15bAH6PgvGANNhK51F5+c0pA54RTB
3spxcMawDJbFAqcqQHFhSeUl10ORh2d/fHNG806n3nczKCLdSHnUJVSDLa8SY5vIjzQUxJRGljMC
dQ0Uell86j0o/MBFC2jQZOBylB+3VDHyEfyBIPE7zSqvtrSfchiEgD0ANyxgkujvu958sxMauELs
NSDHdCgvg1NvOQ52WuKA+Yx9ugtcEIGyJ8a43KXBddJ6BrhQ5qWEF1eYVGXqS0aQ6CLQ37OqvLWZ
/ZxG8IAUy4ujg+oRsEx2BdMhFnCuLI8zLyOTUPut8LOFmCMH9mG+9Gyb8CaYFd+FcwBOS49mRSib
iaCyaTAXzH4Kmb+Zg3euk/Rm6PnVrHgXCj/6FCPRoi2gttEn7i4bXdbzhEVCr23sgAO/kz5Zhx0d
qDa9RyFxpmoMZA8weeLIblao5KiGpvRFl8yICn7CZqomehIzXScRCWdOCLESR4VfEMRMQFUUfSEj
MhEizqAC9zZOMx7GPiMPqs78Sy68XWUbFysdnlAzxowOeUGcgWadwCLlO1BQRuTNtqzLduuV5nPV
+vUJkG0Tl5hROTpMjzKxsyOecA9mSVynY/ys+vaHhiXc1pTUAAXZFvHAI/At+otwjQ/BH5gR/v4p
CowGUh20eTg9hCWmyHIxjeRGKpipb+geLAKzkb0ecsC5JmzfMNHeJ1jfrRsXTNvtvgmjeflDnhrb
r6L6FuMjPuWF1Z9TtGHbBfLLYudOGjqJXrzmrWJ64hdHEKrO3KQaINS0DaSRsLgpxI7kFhg4gDfb
eY6/FSjoeNVba4zPqe4zrKHfGGbeXgbBSPYq55H35qloxEoTSFsW7AwW/6oq/Y9mlB/jxAZUJmCf
tR+xCetViO4j+W88HBbRxT8rHBUrWMfpDGo1xjvwzv9V9NQYLDQ4sB0yAzgUc7+AoiC/npcQUV/Y
zxJy6CFvGSNaImBo5q8X7kLSc5MKAequ6FFax8Y3cbArrlId8zaUTXkVisnohpRFge8el9/ZwaRe
9+zGPalPUehgON45d7NJh6NVpyTr6d8G4EhfAXh1X59oQJ9kyH37z3Ry++908j8/tunieu7+LSYJ
GleZV0ndHWjTDhkbxyT1O9+FPCo4msmIuUur73KevA1WSvaq9nSiSHXFuSgTFgSdHKwAypUS/t2s
aD4RTIAtyNI3RchX3aoCTPo/vHqAcOLtepu7t5yiDNjWpBSdh4xjzYjy56EJWAhQkAMRf6uyKVLv
KXYHzP1Nnscfrr0iOBQFo6Cgnq9UWZ9jw46tdrjcISQFauXR0+r4kEbn6ncdy4dGYMz8n2+a+e/6
GfW28IMapuPhZfi3PCckNak7CLM9iNiEAFcFLxKMEkc39jKF5U7Nc2eoREzF+lnoEaAux9JiHKeO
FhqWi1v65Fza4nUoxH1YG7uFHCOxC11JyebhOnNJG5ed067lzjm8QpEWPTIm/fzDZrPM18EAx5W0
SIrcEI7xQabNIxImDtXoqGITI4bSagX+5x/f/fs7Y+IIYqHC8GAy/s0bIOzr1PBjYpg0rTV2cbYR
gReu3YhjIhch+BZJNQuZXjMwgW29+LyQ9ITJo4xzRQJXbPJgDh5szN3N2t2y+R2kw1aXD8e2gmK5
FAxTTewFTINSHSqhld9mjztTYPdXZDlfSLBSDgeC/Udg6jGCEfnyD3XITiIoc7QVWaVhVTC229Et
0ZZ5MKmSCYZHNh1cDdm/nBceUjJa9cluq6PjYeiAOJ8GO8IN1o6tY6mIWF5IfqieAQOZjI/I80r3
fgP7M71pAdyjcH5NoSZIt8X+XZ2uwFUVBTnB60uhbCT+Bh43AzDrWMPE2vznJ0JQwb+LqnDvNA1E
K8RWIefFEOZfNzAb5V2VzYTMJCXOkAPF6r7zCMQ0UJLlxXjvSAcjU/J/NkXdnxynNjbNEH1zJle4
r6+MLnyd1ctXKZ4VMWVn5GF3WK85ePzxj0RcvDeEePoF+NWfTanVjxaGgO1QJ1uhG1/aKH+5cXiD
e7Yb2/jF8LNvL2XjyMUzgw8O1MYAQ4FVljaOtm5L9y6x+pvMiRWe64Dn4XzWiseJ31a8JT4w3kZz
ts1d8Rp0ER4tVT8++O607WR3FnWn7dLBwASysM+FPtpnG7prmqKra4BJIj76MuTTKfCHhj8p9GMw
Gps4rx9aZnUHXFVTCq8WO4ay1WCTw53dVCPjxkzLt2xtiDfKm+Lgu7XDsJMNTzHDFjqb2cFAt81f
asdvMmokVaQ5Tfad+aTYeOxNtkUVuDCplr83KOTMRjxqQ/hd5Bn5SujejPbXUlCGeXV1BAhmU/T4
yKiVoYhbjWu/yKC5qL44rOIPN2mOfhm8slPeVGtKF01StpoNRVn3Mfr2R6BVm9QmFbkZAqQjfrNn
DHmpJRWXL6gRZDko+4dPRQyi4l9byJF3cBi/rWF6rPP8bGiRQ5MIhz42qcIlQclF+BY22WFhqnbR
Vxn2P4ShPiuih0Ax6hZIIuw8xxzLEtsh5U2REYid1pdbkdKJxnVxaRz3JRUweBWrS1WcbdYaigyS
rSGVX7wsOnqhjRT2D7+tV31HMbDotLynj2zqQwyH1GOI4EaMOhSBzoqAnVIcuqyCyzXaHLf9yoB7
b1UvvQ6fv26HtadaYSrZbQsxctf25iP2pR+B2oVcyZdrXf0W18bHssCjpoo2dkEidTLAAKhCBDC1
ca0SXCfRp+ngKoqubaOPbd69cLzapmCzoe9Z2cRH2fTknsDWEbsxmmeftggP/aepLp+quLzOSjdB
wNGqoz32Ww5/LchwUbCCF8HwfBPoBIqb5AstbXcnGJwMOqMASXmvK/pjKfiHeGRF8Xjpwy8m/UIs
r20UnXW94fQAM8pM71w5MPyTzozPDTfZkhUkiaL4GHO5rT2EbOkIcA0y/tqnpX7uoadhUrIexzS+
JsZ4JJVnPJSGz6DHxWholASNIEhjZIGPWFkMnCeab+8tGV1tesujSJ1sUwUaAKA3XsZZ/rDT2XhO
8evFeuuCa/ZLJRGxdO6rh+UYGEyuIQxg4hTD99QIgG/wEWK8VTCQ7WJrV0StsR4Nc9jSoZMQg7Ci
77O905EDPeFlvyn9SU1JOzpVC+CuqyD2QNIsDm5rbxdiUIesZ8YPgydBJk4UnGCVncy0qnepKE5S
xs6mmTQT1bC8M5ia76NBQGQpimPezcZJ+vIuKqx0iwTmKnq94uMqSUIN2auW1CB0fVRzTX6mXYe7
0W6/J4M/tQUzhhKnyxOUNPPkuu1fvwI21LGhPwlDe5Q6PrjQ1w6VZhqbyDFfHL+UJ797G3GfZb4E
FYUEXJuMSPXLDjCo7+J9GaUTfMVanA38a6E8TIc6kOIcu4l7auT38ptW/cnyKxR1gKCNBc22mPGF
90wbAqB3JyGvHyzL9c9BL5O9V5jvce2nlymc8PaR+cbXcxtoatbOmD3e9fQ/h3KU96HrJocsyXSU
Iz1086wmFkMQmFEOMc4dpW2fo8G4QqKz98tVLldhujhoFGb7XQZwWIKyaCA/xEAq3qyvA9rQdTma
Nq7bw94I5+joZBn4Tp0SFZb4azvm67SSIGJNw8QuY3CuAx5uTZUD3MIQPHv5W91DrzPs8Ji6jXOu
VBES6KiEvQktNWKzRyvsusNoe3tXZ6SSUncCtExv6MB3Mp43k2H8Msck3Sa90ZytumvOU6T/rCGn
73KVNRxVE/nBXh7u8MndptOgH12rAMxhSngeDYvw0hDYkL34OQi9tzQeSA8PNOgsAaKj3FnjCYEO
3kzO4/xod/N90bJcIl+/GsR5k14p4Q+KNjlMz2Eh9ZMXnyQX0MuwYDCEFwkkp2Hf6tkp7Odur+UO
XXJdy/ZkC7dlkmGuBgmIsk5m/VrAcDpBsE+OSRnAPUa5wIxQT7sTbWGKyOTksVNz8CTuZvmMECov
rm7mtDZcbPOyOLqPYYjjDcYIlGYsxjcIMK7VTwsDOG1RopRlBzNLFOumRahvutFhkXCVXccEOB2+
Q4zWFa/usuxahdJmQK/+lUXOq5XL16W6wHKx3ICT7UcDOC/s2g8SV9OdB9wHkzu7eRiOpHLqNprS
M9i4gEMrwf462C7U6Gya4n2EoGq2McJq0h9zGJ4XenZhZM7apZAGriNzyUC0NjriHn7UbrnKhTCt
RkQyyK9TtIHUeNIj/V63yHMHVFnL3gf+al+WOqmZOT7GMN9HCXSrLPCbtcD/WJGd8bRt13YhH9Xx
uXDIEb/A6m/Y+/kpcNFMnogbg3LbprdRUYM1aOeU6c2LrPOb4sMq9rljwkBH2ASUOG1aJAExIsig
JPpZTc3HcN5w6lNKO3xSNULNwS+gDaguO0SIZgoOV9XrlPifhLniqu/5ng7qc1pDOhN9TWvFnywi
GRlW2uq2cPuHiM7djXfY38NTT8e93o8vsouHY5HjSBeb0V2TjeVOa3eLZmshCOMUl68bjV50gGe/
dWuUZRApv03yr1eI59CTmfS39SQ9LAPyk96hfE1KpUH1jcMk6vtG819CW4JVGle6W7Qhzvhiw9zN
s/hb1hlrFQiqFy+psnJ3nIxR1nzDuKVedVq9Neb6WrvWoZgdhCb2YWmgXcU27lv3AbbEw5i35m5o
YXF1bnPMlmma0gP64kgy1VVTjg55OCOJINe+L0+tX21kZj5naqBZKXWNSJjHaNiGjlFP0WJebAPe
FJ3+0KJ84b/xyKxydosAl79pnWh1Sj49UzRjOpmBmQLIIMkIg99DhE3i8kbIyGQWSRm5SozqniJ6
XC3DlimgP3GH7N3F/wUj5A+kaccQfAVdcTputGREScRFt8e8h65iTVRPRUhdhGfoxuylRKKb31oh
dm0m3pcvCO0AQg/7g1lM3Sqx2xcl2rHYH9ht63dVey7zgwAfo662w42qz9u6eU6BrhHJUPvmDG2S
hLY+EuUlbgSpGKP7lM3mfS26u9iFBR00MJ1bEi6I5YZUq/wX8Gdf+VqFcCbBH9nB+YlL03r7ZbTx
VAundw0L7a3hskC6kceDd6IBD4H/UWf6TIgkcV5q6tqMSgSWl+oJOb+9wS+3gxP7l05JUWMlRcLD
g0uzwOmWFlHwEb4b3XlD+EuEdyWac6bVr5oZfFdCkh4Jf5IQtXozuSU1+SivY8G1BrhKgx653doa
ygdCIDbsPkhdpmwbi/CHXnAPVZXKgU32hXuTY307lLP/qeX5t24gFlDrttOjRwdfiaGrfqdBetTV
ACRn8ouuVzumc/NrYHJqqmucqH8rt8eVwpcdl+jDHCroPnJZBifZVMfcNKCL4cVMo3EYBUvHDyx7
IwSOU4OJuLGvrb0dwdY1p+R7mYjgyroJiTRfuwwCNxag+/LH5MCugkF/9lLvy5v8e2ZQW1UvRUO/
1QYvUFwr7oCSDpXhrSBmbit7LFJbeU6V+v3PXhbyoMcyufkE/ZHe9xuDw5ppdIWSui/wzMfKfNJ3
c0QnD0mc7bBFN0Em2mSOFNXmvip7GhyluWvxEFkPtbtTohXVj6uWxJ5pr6nJ+JI0WtfwZ+aSgMNF
X5+YX/gHIRhUCo+lP6oiTu0wqhDPdBmOkv7LIpxaFBi6eqnqWbwWpDUXyKmXAdwytzZU1ewSF5x1
I+obDBXglYZIfin8csWnssYiXZss1JRB5KGfdGT2RDAuAMCizyFKkRcB9pfuDlBpVddB4Pk6bnFf
PDaOTd1LZT/o5A15cDr8+152+7w0cDSDe3KMWx0yluOB4sTZKZ6jgqPltbccHoZ9TqzwqFuGvTZb
Fy9i/OzW5N0IRLrifpDOU1cVwRrzLDCebmDqbf6c1S6b0oOOXROsRAPxnH4NPZlTsYiKgzXtqghK
qxY77tYyN0bHU1wUsVo8cxIV/hY57ZRhsqUXNPr5SLe3XIKVsOOOQf1pRRr6dBa3mKyHdio4XdmR
kpxmsbZQ7bsMaLWW4iAdrW0dzFd91iFgoLrA4pZUwUpzV0QwsZ4a/bQIRMfwYNk9rVG3QeopiocF
4FyaXGNAt2e6F4JPwNmZvjd5+Wl2YheW8r4dWaiL6jZwwSvteup35o/en1580U6bzkKgFk+FdUw0
bBhJ/CqRQey63L1UxMYAqDHIr2aNGD48YMqI2YNmoPQNDotNx9yL+c6w3jDX1tb5OCAsURMfO7TQ
/LVecWE2fXJ9tAd4Ln038/hdpgL+p4t/Mz4E6yy7JjEsIaJTmB6wbBbN8qI8iWR9ZEd78a36c4Hc
5pmzzuvmT+nrl0SThInLZAUVnsGYnyqWQrGp/eRzUbyhFOVcjfofbiAfJnjbY+m+dPX0hkUlFnHO
yxgMd01p7z3Vv/aMKmCNodlSvg7EI5bbXKm8FNzs1IhlufilnxQafg2jCJNVVKaMfOISwnm9QnHg
/zn5kqq5tsQ0QiONd0qNuayu1Jx3Vt2evcKAupS+WiE/SpnUR7+HQxd0q0yVd3XH9rwsuVwhMguo
oYCifviBR2TJBFyr95hAZha9e8fLZSbX2NZ+FT3rUohoNzjsnH6O24GaHHsuXFcNM9nlSPbS8IdI
yFdUTgV/IGm9GVdQohylieqluATCVlao7MrqGUK1AKtPGDo3gPlN1Rx7F2yidV8AmjhZVI1UauxM
vYdcDv71cZryBI8tLPc08Xuwho8uGInLBK+s05C03UPssDwqBhjL2yCauNou62KZIQgAFiAfPpD5
JN6H7pOqmSFtppsFuVgArM7+IhvtedES+UibVwJSoy0TDOK8cGaQKN+iSUBpCKJdQT3M7JFrxScK
IXxmr4Ea+fiUEVSd4WihRQHqAdYHg0RsDNQ4Y5KXUL2QVU/vrGrp3sRPgR70KJri6mPzCuuwuOgZ
m29LzRSHAsYDbG8KoelgqhPPg/KJlDu7qnrMxIU4x7pG6QXxhlCzL1Vp6ZSey11OIut9pO70JgY+
i8RLf3Wlk3CVGrhkKzjFUlzUaX2D/jxb4bfC+uIIfoqs76sh2S+fZStUV1YgqUlTv9D4fxcCSTRu
XiePJ79ehMXKaU7t+oztsIGK98sMaIJ1ssybp1CHcAomoVAX+GfOWqPaA8Gtdgnaw3rs5E5BmFDN
wLw8HkveXJE3f7Q0t7L2X5E+AFwwy4BRb9ylWfSxrKFa18edOzUIVtxyG5bz1utQmCiPGiWJcybc
GDMvvC5CWk8J8JWa1xW/MoYUqJj8PdoSygy1Mr0huzE40iR98LJT9ADa+jxtUwqlKTHUzXhbIA6Z
Y0pQOc9z9Nr/tjGXXk0WZ0/g3qPLuRW01Cuf0QX+DMBLRfZNzt4tzsdr7M/ILUN9wb+x4a9NuMeL
fpIQe4a7FSdn3haXWZkJ5G5a7Kppb6EHKC36BvWyzjG1faemU6psASOLN5jE7RZVoarnYmWFYObI
X5UCcaGN2Ga+y6yEkXENqA19CrWmOJhECjuogrZFHDA2Tnhr1cIC9jnZRP9i81ZB/JjHnYXYeaws
bEHL74UwAMUezLToNqMZdptb0wgdRnl+jWVPgRI6N7QwuF/nN3a6D82fd6qdiZW21mrza+RSHSvw
W+16SdVvYfsXNEehuRqn7JeaQY49NeSi4Ob8eAvx0sHJgffaS5EGa2h9VJ1eMfrt0YnKwD6ODjFv
y48QDZhH+gURTCVRtDaxD2pOW6h3c/KCl8XXIkVmzRkJ+7cLDyWeAGml9evUNm64vwKKs67iknm6
h1H5JADOatyL+Hv8GmhDKgO9atgKBzIwmhYLtTktRL0K9fppzpyajpfmr+ex+BX62N5eDQIhMa/F
UqyghLoWBZlUXvSt7qj6tshs6MiUoqM1tD8z6dwyNqBn1cq200vBBFnaRbZbxvwajam+KZr8V5/F
d6pykiklGrXtLktiVMUF7w6wypumM4bBbR1eCZavhnyvewS4LoMORxUStmHp+HfI87JntEqXniQQ
mlL0kyt0LOegmXaMxbdcLo0eYPofWTyVzdS7tM4es1wdh6XGYUxaTnJeU22kSCrodsN8o5wvGBMB
7yiFQ950vzUAD4GNydoY2Ejyb6ijDHcD99jrPvMUOjBLCW7tbtjAJcNhD2sv2BjDTydJ9up1X/bE
NIn5uj7ZLXiIo6H6z1wgJUqwpczUIg8qv/3TK5FA9PklsfBa9rwiOIFprsdaOBs1A18sC7zY3tFH
3S9WBboSxUczU97SRiyVU0Mu6ycyXQQcjHlXeUZOVSPDi6q9LBc8tArl/TSmwbqNG1h87utctxU0
7tdlmLDMMUQ7Y7I+GM+LOUaTzbBt0xa2J3qgIWUb9fyIHtp0TxG+0WbEm0OUxB6T33DXvkiLo5uo
TuZMxN711fdsYYBEjPC0rm37OQIBXxVCHqaOd6AoONg1f9B3ZXrolc1L7pZ3orfwIHHmL2/8vajU
gzqFXuJzz3tmNR5Nql3FpE+37OYDR4FE1+WPRr1WxICOjogxfLUmHpRmJGAMGbEPmUHNcR1jiJqf
Ir0HRys2Cn3XXKaPgzrqxuqtY0tWk5W8ZB6jV4eazsj1If1BHv5eGuhOts+m2b8N42StDZ5PikH/
fvFYCoBLBKjt2JubaZwi2nPItyMNBvkdv9OqPM6ZRgnokCzpKqqvGtTDLvuc4/zLiNgiQOeG9Sg1
9jooW4YLOUMg0onrrVVB5Boz5xwH2gylznrMFeMjG4f7ujEkeE18b3lwsBoJDy5X5KkqpHi3WZUM
Z7cDR0s4O9YKf+N4VTMl3WgY2S6Uiw6j2ZVjhxeHImVd++zHgfztUtjCzUH1UrgkAP9BXWX+kdeo
MewGF6DG5fMmDDVZoRC7Ume7kIciBy7dHNKetliTYvGZfUy2ubAYWn34SjoMkWMu2W1upgEga0PJ
XauTXGFii/NO7ACA1DYfKjBMFZa2XQYoPOqaquR9MVeJ0/qO5MpndW7WcNAZ3PdnHKqQkasWPgEd
cnWWeRtmP8v+fdlCl/2sSG6xQ1NgVnAprffMj/dBzHzAGSaiDJrmzgV73dHm3wQRlXpePUb178Hr
v6oaXN1LeGaZQckWw6pbTy4CTDO9tNhBLjDeYhVCMV6Rn75m/npT3V0R+gcvHlcDRB2zcBjyhPta
XowhUvYALfMa+Ms7q/LPQgT7XE9/LKYcuWCHy9VoGg3BqlGkjzDwXvyOCiwwqcA8tnM1/XIxBVg4
HaOMTqMXf8A4ZLg3rZYxZwXUs0ZPuPcHNz4sxlAL02usV2bIObAQBxT4lzqQaL0w/Q3licoo6IOV
Vae/F2MhzG6Bl0qTfFjzvU+s30mbvSoDI3VsamWCSKNsfnlleweJ8tcC18H2289t9S5Ja6Hb7Sq8
XZRvA1NOxRkaOtiWLchupBZf05UvSDSPCwCsuyB2DGhWlu9f8QJ8CKD7bRFlsNWGcN674Fm1T9NE
eY+NI/xUJTcbXOVgRXWYK4pfb+V3Tuoba1mI38tw2HCUnHgidQOrFxASiKw2z11vYcIXDWkjNAcw
iAhn1cDnEBX1uwHy23p5SQFGh7U9OOsca28FxJPjAXtW3X1ebng9AJB5V10YE14UVwn1wmGp/Zbe
rRT3cR5spQemmTkxdvyQ7dOS4LwWYraJQRMU3Xg/Wem+S5x33WBLhm36I1KU2khvtn5rAJFSh5iN
90Q0T3iKh+q90716A7yz9p3uHq4ZRHhlJaa6tElZIqH3s0ju+FQzX7IlsA4QDD/VeJ1gJTJ98z9E
1k45jS0wat8bv2yrKDa9/SuzJxSFyk5CdTZqOhpzAhYtfgzm5CJLpGXL+GtXyWcVFcSCGpIM3sPc
a3dRKaEKmPRnll2fcOtkGy3cL7UgkhxqmoGuRlXRCwGO/E2Fm8af9UPS0FDk6geNVAXQ9Q/i4DR5
sQ0mD5cQvX1c/LtSyXEdezt48x4doIF3H3Dr1oEajtF4xFoOxK6YEU4bQFbrChts3XBe1HScCMxf
hWi+lKOV6hkBPl7RtBzqrL4qT5Eyti+SoQdDZGrGyQI99Z+xLf1ARYgOk52c7Y595ZpL7WXxPszU
5fviMmlC29YpGuJWudHhJJLvAxOabntmiPm1TFn0iZ0jaiWNaPNaMudHeBpDA4zNjbqFs0wrLnl4
8hSZpyT2DwAFEgytlpkVb5m2oOoLhVI1nsvKlcpdT/Vgy+yJGcXJpHrJrPynqean6i57lbzLK+/k
VsB10vmZjzUyGSi6Wv49K7c41/plxNOjejxkR6a7CHiTthgwwOE95GmQf1CA2dQu9SHP1KqfkPBx
oAPjqb/GH5qDgCyGWlVW6jYvFbEapy/99YQ7PCAyqIf6v2fc4WCLUzIvHWCHvQLK4/Q8q41CneBo
jlLi3lbkNEKSqEiunYXSbTLZNsXWzumH6Rpu6JI/7ZaNVzQOBTc+NdwJqUptT43v8bp8cIjTWlie
sodx3dTe03KSDLB8sDvSKOXB95OKSoRX9NPBsDCX+ckKQjzb2KL6u7ToP9Ves5z95MHfmxCPtvBE
rXmnrNh6lUtmhPF3gA8GHu0xESZ4G8ZF9dGVz7NpvywOUqrodUx5ywr/jAJP2Q+aZF6F4Xt3r7XR
ZyXMX9WjtUut0t40FQ9UVRXLYSM81KDzvIMS6QWqVFWAgnHfYpawsobhmBTjEZnUAxT9t3bEAh51
/UsxPkU5SDKSiJfaMEyAxIStK70t9S0xeoJcsVXc2gRe1uOfaZyuMwywbZSNRmj+YUH+5Rn8L064
P/9/jsb/A6/i/5np8f8lR2Nd9+FT/QdH4/hnFIdfxb84Gv/5R385GnvGP/DBxdGbGAWViG7CmfvL
0djX/mFpHoR+pAY411sObMK/LI0t7x9kPEI8d+BsEWWvvPj/sjS29H84vq3h9GthxI9zvP2/sjRW
X1L9E8HVIE0Sv22ihPDctizt313Ha+ZLXZ21+lkE+nPX1OVdIAf7VJo2fbT/Y9Kn5gRrJ9q4WacR
mquYk/UcnX2p3y+/6/XSO+WZ/zjDlX9E9fxBzOl4Xn5nM1ZeCT3Kd9Bzf1pQv6E3PZZCWJeoaOgy
9QqdcxHEJ2MkD22O8nOYOjbWDyWVTd6jwLBz/WDWRa3iRT5xuHUAGzByAGZ+wDHffA0SyfqYtPZE
aPh0LMf8gXt9bTtMgArXiXeOE4Dy+FoTrZo+D1CSTgc7MtoHy+gczC/2uRGGj7rdD5t5Llj8+AdQ
Z4/RF6yDQz4N486MBm0zT3rxTEcRgR95AE9qytxFQQDUZFqPUutjii7nOgSGeM4T+8vEC/lxGqzm
HNuCi65/OmU4Pru5Ne4lRN5NglmIMu+54RlVrZEZKz2VPWDUjKuoZcDsMEhvyjLMoGZCCZ/zsMLy
yvMvaHqjVRalOYJuWjEeHwiaabr33ozvgh60NLZ6El08a3hQ1XmDwO6od2K4h12+q1B4/CZXmwn7
2PrPnoSNYMAKHCj7Vm2aaA+lETi44DPij4c0Je++HS5O5zw7TBj3BioUpA968VCUsHAhA12mbj6U
bYxtUzudCtVX9zaU3pL//R5OwSDC5hozw5O6iDHgBcEy4Miu+emOmhc6V/TewTmyw0dv1NK73IU1
HzAwBQTez47R3WPTNm2FiaOaGG370c/QVNpJchd14pbNkgCMzq/PGEtSntVvIUlLZ32gy4y0CstW
fwQvYSo3D6lHlAo1jzG5xnHwwvbgGTreEka6hqCsX1t/Gtco3qCF4Bizms0HSD7jfxeCZP77grNY
Zx5bAnYc5Aj/+4Lz2n7MgkY25xG33y2UPAd8dbhAHixXNIt3rdZHR9uMnzsML46wDj4tXAM2EWgM
wCh16D9tWP8P33CDUulvV2Rp2Kdbto0Pgc9O8K8UURFnZiX6Mjz7YTQeszRHVmRXYp1V41Of5tZR
G7AHbGvc/LzeueW6Jgh7tM8NFP/aN5t3Zv/OOqj1bZfl3hUJhISwG4S30RovDqg4R/746fLcwKuS
8MX/Wfn2vLGYe58XrzL4N1S6SGn2qA4CxIb2ir5ArAdFryvL6M7JkGeWjPa6nn8YOnhjhUqDCSA5
Ai/ZPS053U9n9/LBnbHT6IkCmWcXjyro5UX1oGeWAxnJjLeajiN3QjLrvaUdO3xLf4hBMoQNhLt3
sLlpLJm8hD02lnrknl0CTDHcGToGTbp5tHTnLhV6eOfotI+GalVxtOju8qZ4NmZBwx/OT16DOI/j
PDUS64Ib6skxhHWVTbCPAj1CLjxiwuEPmy6pjBeNwHAMki3KGbRD49NUGckhwp0RPjJyMyuajrog
YGkYv3Oc/PZIEl/1xmFxxyoVxxSEq/jRPRp6lrFLYGoYJhfmV/7WzD/zvAu38VggKcv8btPl+hdR
7NDRCuns075/d9FPbSiO0mMy1jhL+tkRWJHAPhXhR2gYYqdWokLOz8gcBRPKEs5sag6PBeLk1iiO
XFJ5YNjYbL0UE6OkRVBfj9NlwupnC1ge491b94fE1VeGPvwCO0MymZQCn3O51vXQ2hq5O6+ZZMHq
T8rzAKnUc9v2HKXeph1s8HObJgqVIunxurZHe0CnHjrO3op63J87ieeoAKWvej40UWukscVBahSr
LRFxkIVp3OcEObEl4lU3++W5tvyc1CUDQSyMnMyv/G3XAntZkWWdDTm/8DM9SDd4thysdhIrHu6A
bJHNYo2ZgQffL4iVahJU+Nehizp4Vr6FC82i8DPehnrGVpPVAYchcHduQzvcdMnaKP0OBxvtUHqm
f7ED9xHparpLRjNFg4QReh343gUaxAMyQEEc4mtt8w6QWZkwfwm+bJ8uMyQHtan0aI81DIFSwbPo
RQD1yq3viHYhEdJPn2BPRE5XIo4q/b0/DdWmMJXpRA+nbrLqbVnRQHb69OQxV3UJDQAIA/mcQ8S+
1lQcheJvT5X9bE669UAnXenSPLam8VPUBjZcEiVjGuPNarlvtEH5SpgFMnAr3tZJWV5mEpCh8dGa
T1d8n9v1jIFslTRiExj/RdmZ7catZF36Xfq6CTAYHC/6RjmPSk0edEPYls0xOARnPv3/UQforiMX
bDQKSMgqH4vKJCN27L3Wt8xgE8LJ5cghV70LDYatGLhpytTDA3N610y9xLxdbctWYMtrFJG5fVLs
bKrgiXkKghQaz2Q6wpFhl6pH7TyhRAZQYzQID/MHapJmU5Agv6arEOE1GoMNceIvUT99B/qg97aM
bqkOgObWHN7wpj2OCSG6NZ60wFiMvsvKg5n7FdYQSpPYsFaOoz/1RfDS0NEFPD2r3Vgw3R+W96HU
zslMjZE+NraBfMZ8CB6v+6KDHjSAuLUmwBhDcOaOOkgeowTVyoF/g6Vr3w1mci5j9ClxDnuDqccP
NAHQZn+o2SL72FXrjvredsSvgQxeFkZm/038BoYLn/ryMBZheItdvQeEQmhyv4w+CYN8X+OqjMGB
RjeDyEGeq7FvT1Ob7POx5vQgONfbg0b5NaR7el1uxQRNm+1rpcp6rX048fNinEXzvMum1FgFi8k0
XZ5cy56OE4yWTTWglwmHYuuoRyeUHhgIbK7z6FzbofBol/OXlUxoccfl1fP0sQLMtNeNp/e9Jt5s
LqsHvD0k78z6XE20VGtUohs2Dpf5RPuThnhzVV2HN7qDto9OKtTCvwVmFNx8f8JkGg2LXIOOTi+7
89Sta66N5qeSR7d2X5lcAfRAf/XoTsbJrqbmlEeUsGUSH9qgmlbekl1Jy51huxs8h4Sc7otKbWU+
e+e6RAuZWAjtjHRdRIV1QR5kQ/mPjfUQGzEMu/Sg/NkkwXdwtlPn/RoGnr8YVdLa9hPz1BfyJ53K
dI/VgQ4wceHgICNv6wz8DaqSkIMhlDgw44g9uuiN/OnigXwvsp/K8iscx/SoZfeAyaI9FSwmV507
1ilhtA0GuRVnTg+HHAHYoTWhgzdtsGFEXG2Nwb2WxRUNfHpoIOZKhfs8JwcS1jKmWNu2t7hmvhlz
xxDflZCyZi+6eVFwITiMgix3mzOTlAH0bstmdF/EI0gUZOTrCfvUru5sGBkLz69QU7kpRXUdzLi+
EGxETlQ0fOtaRkl1y0P4bslHOzGB4G3xQYhgSw84JWErQw4E9H7bhG0DOCVmg7A5FtcSt69h8DDa
Ru0cPK0ZY6c1kiGO52eSqx/ezejvfxoykvnow9N2m9EetWyxT7kV7x1sDfvaWXzTQCf7hZvJPYYP
rWctF1C3kPSGDxEqTdPckXEWfsY+gmECNPS2Hc170wSaNYMY2MyO/y0HZbkhdBMF4sSxpG9afu/I
fpn0axUG7aZcFthkWWq7CI2CO6MbCXiUDqKbvkg1x2fLD3t6wwLni2WxpzcYQeG57WMdL5Drx7b1
f+LwLU+ZZYjnpkcfE1A15ZS01C36TaSI7XxPXCspnrmcdF9kyc+RWeCtd52DJBGBRourdlgxXoDi
ubvEbpfWV9juhhpMTr987MnAgGEexk/Z0EGrvYvMZNjQpQ6ubW0cyqm+t2X2KzFltY/jaWdyr9qG
qR8Ynl/pibIZzOJHtPh0M5/s7NjaGDxkPIRrLnTcTMubO6XpNvcK45Gty3YnaGTavJksu3t7bogI
RlV/p2PgSFh9vuJ31id6nw9zXBePFVmZd/7Y2ZtycXbkFRAmJxgfE9NqNiJlsZA5c6fMIGrMj/TW
CiL50ngWiFK8EkHZ3hStf7DFuMjjcvEoLS9dYb6VacpfN2IOYDqaTnGLI7ZXp7QjnmfiX1hZc3/o
WkwaSJtC1mF+k/1IBPoOUwaDb9fBwfN+gNSJNz8yE00SB3IM/ahDlcCpwkbTrROqwbVZhIh8wRFs
wliN+3gOl+hNK9oTMnefa2Re1dDCwKmWJmHF2FhNLoFiKv8Zhm6AuZvQlx4FHm7j2D4kHsLmEW1w
kHTV1/e7UkXRdOvhCqOluA+qurrFzD1BUJIPYTnj95gTEg4P/H1Ia6ztEFB5V/ZUbSuv/mxxulvk
SCipG6dCUF6KVV+49jeujMtraQeTOOugvs1IbukniyyEKd7Ocjh6y9LPuK/YRF2FvcHKDuQcuxxD
q3VMxBH7lixPZSHh7xUVbNm4XO70eR8Y6nsIC+qaco+i+blqUFEmcRgyozRvevdRGkm68Y38FBnB
D8JszCNkiJ92Un7niGufIIZ5e/pa4Cx8f5NWWPBGnWJBygZ3G9Ayfx1mVFdYoYjXNNF4jTzKfN/d
6RYpuRt2gp76gjVxOvI1CQbre3HuO+u7mKhyIjtYyYmWdVfhhUKDCzIvCeTaS0IgJTHpJCgU2HF9
ZqQluiKm1FYONdJ/CG36m/ZAi7hp+vDsvC6DzOtQiEdJI8Kgsc/ErYi2ZC4ccsKAPzllMq7CAgDL
rD15P46v70G8DyXTu/2ElndHdtQVJTkh6sYe6aC+m4Sqt4htoc0MoTz+oG9tXmGAoeoMandduKzt
VjcfEkagEEYhQyof0W5rPbU+rPOuXkaGg3eWvFkbDvgW+v0I8U1aaAJIUrFrbPsXnwps6yoTa7V0
3iN9sGcELjj/5Z3VNOXBidVDV6efwqR0maO3mI3c5SlYwotswQIQqPp7iAXg7HRMmhvbO4ksna7t
vmeOf8kH5vhobOTeJEEFTIZ1KcE7ksHtfQtBAj84oaWQa0GMU5ZjXkxqboCv1NaRfWtL1E5Jo+ON
U/N4S5XYn6hyn2AI956lD2PRXqkBMiLhBslfvJ+EBBOJ0ehm0sgRHkqkKqHNFBcpqSNFxfk/B/un
q9PgIFdWwXhyatu5iMyBtLlUc4UVeisy0i956Jlbx+XkYGiaBy21+0aZEpnR1ARnM2OyT4YvWXy8
wDXUOBLuw1iY0JKsedOB5vS90twDe3V3+KfeMosnaej5ERa1Fe4j43EouvI06AYjx9J2w/JO44vu
MrUCzZtAe7BdtTgY5dSfdGn74PqzknXKjU/JmCan969qodYhXPNjYLdgjUoILLFf1vBpubGkEPdJ
YqaP9CeLe6dTnNBYCIDnAYlCeF2svbH7JsM0u/GsZGAeYo2KnMMjKapbL7Kq+zobwnMIy8a668VI
LYo58ESpn50Kn81O+wANhTmHR5QbAf4sTMmU6OkPRF82U9RCPdIAFXsxdWJjtUaEuWeV1Mrb2kX4
NexaaIPx8mQVsOXsDhYrMoJk03v1uLK1ZTwPWfGZSrdb0kNDhEk1wfc0pnIsj5u6SqZ7oWYNaylM
4DfiP8roPURMzx6BmJETIZcsDKRRqI7FyQfScz8sTS9jlNd+pNsOcyXaJV2UPEeY+Y9Fy7UYiRk/
s0rPJFlEb5BmEu/JrD3vKa7BuhqicA/x5IDN8VprxzaePpTwqxKsaSezzDmpaNbGKSWVQdSv5Szj
BTxJ59/ty52RKOvW+eFTz4l9K50AA1XcGWBJSuOA7OLw/ksji9mWEXLwSVsXCS/w8n6vtELA8VMP
A7Xwrary+e69CVkxGj3NtDLWdmi9hW4PFEf4OVaw/n4ONxP0cuyKNEvmrIElN+q7BK8V9bKXrmkG
UgY3jPzql9nT81nTDbhow30MPaq0GtESGYwm44vAPteXtv2ZzjEegIFliQFKS3PPYuPVKt1pSi+g
fIl3Kp1Qr6bg0DlBdGGMiPhJZWfPSsdV5qNdGcEoMvprQZFF/EoiwaAblHxSjd88FxQUe0TM7b7R
89X1CCjH0zlc1NyFJNHUydVo5obIJzlcpJlWa5P4nHUxD8q+SxKsOn34iJWcXFHbJjWEBZ3ddvHy
zeJnoYLq1Aw5VquEY1KORnsXIvco0gDn2tiGtF2n+A4KsgeimBe7tNrdPAxPTm95p37RiOMd7vbv
BQi2zuMcaTDJzSiOUqCMmGdxKDGeATkySVBijr+jSpEqFfhNh59VUDyOXn0aQDQjZim/RbIpqR6q
aGOxQ4Ea8xGGRfuGpgfTIekfCMVQezMdwSLPfbK1JfCqML12TdZ8CqDr6cq8dIBmXwp1sVzCoB2R
RldVCHFxjGRrIpncs2VYcHtZQeus8W9oOVPqXf+h84J5HXhzdg5mNCF+Ismkru517JSnsW6+yIrp
qR8M4PuQ+YRjZB/wLx9tp3wOFeKv5SBZNopzY6e+tD4NnfcoFEOVe99uC7Aj/PrNwlMv3fJb0sw/
y9jX26D5bDDXm13XO0iZXMLIhFzpU+6ofJxXaerOu7lE7zblHS6y8ghQINjwIUOmHvtDBc3zXBr9
A+jC5OJExZc4MQYqzwBwJkc8RUrdUkqPRe/wHmNfpquh3XCN9HM+FqfGGegppJzV7dqi3xRy06pF
fWfTzu4Y1WxZaBqkbRaPl91GJztBTQsOtt5xjrO2PslaJKMam45K+SUlHDYVLrkDpTTxMaGkb6qi
oUMD1v7986d0m9ahgUvItavPRt8WO9+aOQrlfboVrqZulp/Av7b3k8qvPV3QcwADC5GAdZ5zxguM
VO1NlTfyMhX+FlMWgMagsDlU0MjUGdzMRjTVGZ3NKmOvvI+nzZChVOB9ROauzfHWFDzohq52pC62
a0bmvwbLrS8NK1PT+dAk6HTu+siI1rE5OEc1FnhDVbqnl4TOeWAh1BDmKAlw8OlCrw3Sc+kRIKfo
QxqVVSKfCWAgJo+AnHVqIH+LOtCYkQ/kyYp3HBMGZNeKTl2W6n0ycXETETgIx45NWPAuRHQxqXSS
IzZOeBhDL7/4mTlfsao+Yj7T9POiT06MgCRH/XEnDbp7bYma0m7CtyztwfnRLKpMpfc4fkmJdOoR
YCdtLqjDOSKv1GPfdWkvwXBUv7xC1NCUI+MJRM7WxcLzTzMFANQXxh6P1Zj1m7nP+70CZJcSI7Ka
3CI9qk9uTDcc6d9wJzWlle2Wb1Inx2myeqTVnC4KA42yU7fIEeNqH8wmpwGvMAljCFNKLHGboNWs
XYXxn2pml49AqjyXto1r09+h/95tVA0wAiNcsTHc12zALtyUrDsDmRIPSKi2UeUcqbzsLX7YHvOO
Ggh2pBWUkhS1wS6M2u1b3PbDa9A6zyUrxwxB7CENLwgLigdCfdb4HnGD4d/jmCmqr741kFoWFAN8
VZGs+x5pbGI9t5UIDpHdJqexa8AbDzBtuU+/jLSzErqg7517yX3t2XV9lW3y2LgctIOZfNWWY25Q
WsDokzD4hGXnqrOZs0NYsYDqwTh1JSqK945EJ1nD8SubuApnRCM5qIqB+RfD9TRp3L1npguld6Tj
TRI9uUJBsu9tiXm7p/Bj+aLH5cZPmODQIddASQmLrnBidfFTMyGdGgb8Yo6oMCktL07iXUhBaXfv
RUtsjQ94wIxtkHvRyeLWQZQz93SNWkU8T5Ny3X59Sqtks/QESiRNbnZw+KMRWOpMoIlCEGh8ckug
+q2O4TAFg3kt62AL0bbet614yATuoUb+8o1WQpzrX2WkfboZNqen2ps3QwueJm8i70Sb9BYONoEQ
eNLPjQUyZKoicsDdV9OI6l1ZVindgzF8aIbkM/v/d6I8gidUB9gW2tpb21SURDjhQaVrkz8THoRL
KIUWkBZL+yiwdhVzU9w1XKj2evk5ntsfGVBZIvFw81qpG5Ego8bdmHUD/rACvGqHe60VDfu4qza2
JqEgHYk1nk11rC1fHVpjcWKOHfPfkBErOknnhRJo3yOa2Ax9j26KVPpL2mn6M1YC5QrEfhf483Oz
2M7SgLFB4PW4sT3/1qbqVcNFjX3Teq7tt8Y33bUXeeZtTutzMCT5trYStc2gE63sgS6YnNsX1ynC
rdQVzQ4xyJOwyhfT53YO5MxEs0OWEo3zlxylzUY6XyS5jmypQ8W4ViERHEC5qokCJejVTjEMPJrw
+FP6mtIy127ZMo5kSnueA/sWubzVWEjHz0Md/iJVguMgXbez3wNPYyn9UlTWY5TSu8mKCgvdwMbC
R2TskippbugzKVGcM0+HuKSJQX5k2CLXKahq5wTdSY5NI0IN+ThGwZLlaEZbtNY4FsYJ22cafzHa
Kdp5fR2tRZ7DTG1IuOhzD+T6skoGLRWmW6CsGsO6+lqRQXUKQnJp3v9f9kzmouaKNmZxdo0ShRLD
x1U1c56wFze7nO47xSEt7cpd7Uy3sIOZFBmxdelJNE3dabjxHMKHZd7BWMxc2b7TvYTxNzx+LSKi
0D6EPk0TzkR6zQirutjORJ86oJaHU4tILGzSz075NsVRyqytpAmO6ZQ1oo5PEfGw7P1qPI3ovkqj
9h84vtGEZQQ466nbuGq2L4XbwncLUyi5KemnpKt561Gj7UdFzchmYuGaUwqSWjf3g1LybIpf2Fn/
GWtnKRV+kHXPYZvoJ3/4bLrWze0SRpssIzgd/B993tL9TjArk3HfPo0upl+aOTdjmt+GrmgfI+Ij
Wj9YO3YNPHl+x3Gkv0YWqrWu5bfCMp/dyA2QEgXZdj3acF6nwEDZHE3Rqh3lvd0khPzBOEzS6D51
uifbQgTE4WPTd/hTAm5z1zXewqix17EhMkbCHCVqhzO50Vxazra8l81WGHvTJMBkbHh8YlOcON/g
OTPgb5aY8fxCNTsI5zrsH7wsbZEAgEOaevUmTBExe1gtoxRXzDCPC39cC2W+tgalOcN3fzWmEw99
0jM+MHJFT7wj9mhbJgT8GlUCwIQZ+daGjVc5wZ071GdTZcSrx25wef8KXto5Q8x0aN0RBp/MZb9H
3/FliNCp4wEEDr8oROs4YrTPy/tX7y8GSSXH3jL2xaija1SoGKF5/FZLmSGMzOv4ShbrAZDqhEBl
+V63fG9o0Kq2NvsE09YUB5grNhjkcLYvStrr+4tpIUvr0OP8871wnsRWt0xIPHtMr2bkp1dK//kQ
ReqWjQTJ/7/vv39Fpo1LTaDREHtbMzFop5Bbkx6JRzpjUuaERpoCGzlLbO1NSw2ZrVpYGOT2kfTG
v++tor7L95KG8LompIMeS2Yeg8B+JV+Gp0eAhDLNfN8b2YLmIFHVmmu9EQHFL0bNeWP4pdjAzRye
MlqTZxAbMCeDR9edI/TXSbq3WBHCln4fvfib4p1dGSyCjZ9fk4IOmQzd14GTFwS95KU0q1/FkHyS
Q7zn5H+kn9wylJg4PNe0ctpJ7rRMaL9r+yRGRitKgsgu26NXKsbTw1tRfHXd/ptg+NdFWuwHgmoF
0au59zkXDmM1kiZ15J6DiWYxZzuqNrcDrFREjw1z1MxB5R8FsN5nOmd3yNkbjxSz0kWnYQT9XUwq
cJmZ34oxaO7i105895gXcZKyj+UwAp+o8W2KPlKbIM1Q9eFwsXsX502XAwxNHYXOxCLOlGxfuxzv
bY272Xa/ziInrd1XJAcoJBW+90DUFyPeSl+dmVwJ4O3EimmT3podKsbRQALCsIopVulEx073ENIS
x7VKPk+cd1cDY/YYf5ZO5aFboT5IKRqN1qaP1+ZnjGh60TB8LZAnEy7asOyC+Z8Jik3I4vUb/k0z
X06FzT4z8NoV5fe8d0ABOLJc9zOWJyN0V6m34TqctRQZlPXpNgbfoTUqOM3EnU4lZrBAuGJFHhVt
my1TK+phhe7U6kAVMc/jkCPf5gFE1GAvZCLnKai8dTInb3ibXW95LrQZQ2AlvMCuvB9zUtsQJbJ8
F/vDY15lV0BID8yOCRtq8eqY2VhvXR2eLOnxFEQczmx/WiG/mTZ17Tz7jIkCr6XFE5OL4sXOzyB7
yzqPqWmDezJpZAF8okogeLh7wuCntQyLHW7ldjUNTbkBon/kbz8Nfd1A1qhPVgqdoSkazbnLfoot
MAE4qc1NhW6dPXpJBdSfrTLbjc6QQESqfzqeCXTT2loZxmWyRA6s8DTj461VFHwCwFc2aq4fLQ1T
Ws3O1ockvJOG9xB4AxOFyKvo/y4mHKiDnDPfxChvnab7CLpzLYu43ZhOi/Aq+elhavKbpFszrISo
OabkrDbRug3hc4ae3llOcd/Q4JHu6DKlV/62zcxXhpJfeV+T6l6OBje4y01Vtj7lfMuAvjM2TK3Z
Y0raKFWD6yMizrM0+HxCJBHk46DXBSN4iNtmz5kTVlPkMISpaNqDPgMeA6rJKPPtMKW3ZglLxgok
cEkFwZoOGhuOVQ7Eijb6ybUom5t+Szxiu+kTwntMu1kXSKDXs0KYlLMdDpFmQI8GvBrZKiKvPkc6
IeUbu3Jm0Wwy85WqXbFGU7dJkDdtUh8knpE9lH5qE4aaz6vZIGU1YawzdYbNQohj3S3obwVCXhmH
4mMXMxZ8F57zEJjf2xzeCKAYyDEa0Ftowr6t3qa0lCtV0bSfwc6jgH0pYYjkil6KFjoCiZk+daIm
uGKLf/GHinKmK9M3lE3fMla0Ow8u012MoCZvtLsdQvO1nmj50MHADSc/dQMUbO9ZdaLdzsWW3HhQ
gF57KRWj2tClEWdPpDbhXCYymU7R4LSHxO0xulHEmz7R0DC3NZKX1dDGPm9P8wQjGqdKgZIS9t7R
SfhQXdPd2k124GD3OU2z7yIeyjuHxbjQ0yZIhngHx+95Gk9YNb9arETrlnHU1h/tR5N2fezTXLZ9
Tr5J9gWMSryJKtCwZfSp46kjfgmJOIECUOXnV7J9fnp9U4FdOIXkEkWV/qpc0Eiz7Bk1zOdSS1qn
sUUzQoOfVi24ZqO/iQZyRGqEycXks1Bh2q5zTDwcPsoz/dI31AGvUdkPB7f1f/Vz8JOMQFI3cgMh
sm/e/Vmetihd/61PtT1P8j8ReBC3A/8Dv7AulURIXeGmI/simfzPlVu1KzSjcC8HlM6WRNuO0RD3
RBdusnyEEWRcMg766w5XwsbOkJWDGYp3EdXRXy7O+y8X5zjoel1Evp4dfKDD2uEcezGzhGPa+PKg
G7QdbpBgj43tDS16+vl5cAkkPAw6WlDtoIsAmFqBLp3XhqAuG+aQI4oSZ2T05s6aHv9ygR+InJbP
uwe91qVvZbEUmh+kfX1cul0TROHR5phH7oCmmiAwMZsTY1dz4bgZhvEO6gwivwWEAycJuml5/fNl
/KYx5io80xR8jkL6gf3hMxQ2zu8I6eERNQ1DijkjKAtXpHJeS5eiM18+zCpGTFIS5/TnH7380/+S
NyNrDmBzoHM2BWLp5fb68e0xKaLm//wv8b/rKPAq1MHuUS4j6YZxYZok/sYZUPHPy28cYRtAIYPZ
9s8/2Fo++w8/WTisn9y5pms7vvnvnyzIei0xKjiMoJL6HtnXsR0MKGAkKbRRspsGwEmiGZ+L2f9F
jqyGMHKb3qu9JQl1Yd2qMceKF/T034oRJ/vcnfJU9xfHKb8plyIercPf5KnS+f2ypembvmdJm1vm
ozx1UrR8Airjo+w0/RVjPg6LgqBk6LDOpN3fpFgxKdB7BHr2LGuQ43N+RoBL7nXdY3RoODtDxI8y
Zu4GqRW6a6Z9ZumHqq3aU2dWAKjR73nS2DE3RkQ+v6nB73ZDkzJwYDRxpxBcnCsrRivnuSta0Snq
CezwjKYxDVri+c+f1O93p4//jbvE9DyLIeOHD6os7NrknSZUkr4xZBbYRaasN3XffWkklWCiaQAL
L/2s3czc/vln/7668bM9ASzYZfb5G501D60B9XvjHoWJM34emy0iTZJLSOH0lrbpn3/a78sVXN5A
+I7jBgHL1ofn0G2lVaOWdI+JZfwcyuoFjTcpIXT3M6F+jVX4888/z1qWlw/PgBPY0pQ+0mIsCx/e
2qxWNZ2P0lkSbDwoSumKkngnGpIjStxq/4wIErzcq8h4rCpdIPOS7LalTxNwGY/W2rOJ1age30Wj
qiJDr5CcqoaQQEkHxw0L1txGzn3UAFA36OT+5Tf4fQH1XWdZRDmJSb768JYVSR9OGHdtElDJpqRn
UezSRt9E50fH0QvGvRDGF8kgzA24XARVHciSkR7bIkccfBQiVbFrQmCAuT0FjDPcC4imT1ZSRc9z
8RI69fwXZPl/uZ0DK2C0y9vOfv/xPSdRI8HA6lhHWg00+MlVZraD1QsF4EGEJVb+xehAKzxS5unP
79Y7Df3D582d7LmSBrRnk5ry7zXPo3nLz1bW8Z0LVxfzdCd8lDu9zk5CMs0nxmS6iNbHs562zLoW
TS3givEOjV//l7tdLHfXb1fj276wTcd1Hfnhakg2LmQcuOIIJoH1alEPzYvm58b9F+/m6oVTOQ8c
9aHhGeVfnuyP4GW23gCXjoOgzmNg8/uywqzLN4vYPFam+ZWeIGCCWE5fHH+nZP44J4ygpYONS8EK
xLyaQuHJI4YksfvqJdY+zA3xXQtvP3elc9/LI537VSJ0tdYzaobITckVYXB5P9riNi/ILeJrj1HQ
iVPW1/3RcWayQnpz1zqFe9fGjNwqNLXXKImw4c3NHYYRZ0tCOLvf5AabpMyDdWqrx162+64OihND
iWVpcCYoPyErGEAnVLNiimJAHhbSr4YyPdCCvUwUr6kZPVqz32zTgEEhofT7qF353CjrxIuIaU0t
dzeMOBejyjgL2U+v4yD3RooqyVDZIyFSA2ZXvNj9MDMXCxh2Npyo0s7Eb+/3Puyl/KmNslvXxILT
WSH+crv8lw07MDFCWQHbHgeI98XsP0qFIuH0OEFpP0aD7Z/mzAGtpr6nceM/kFR1gvR90tmEZiAV
HGQah6iItHgmk8A5mLNmuEwLNqrRFVtdviMSlD4BWkaGJQtsqHZeHLzMdzgUrL9cuPP7Ew/km1WW
8jggo+D9TvyPCydoCtkKNeDxXSbqoDGZjelXF0XOd6X0q29MR3BB3iWbifMlu5KZdNHdSHCGy1Ox
nSKhUdRfrFmJeQ7zZEX3WaIe1OOKYac8ZBGxV276KWJatemZ8u3sUGM5qpg1NIy1RPBFEuFE9KGh
7JPMmeS7yNSPcFlv75VVy7n/DMajIMWwCkZrk1sJPWRmyydbyYcROvM61z90iOiZuPSESSFL5r6m
g6eHKdgar76sMKUojLbvfKeZ6l7yDt+rcFR3GjfYvmzReTnW8PUvS9rvdh2ibB3ccSyoPMTWhy3M
rJt47n22sNzfBzR7ro3X1hvkbPiLglzeRa2aaMQxEsxKuzzmNUCKMUYUkQVVtNPZX1Z38duW6kre
fVtgIXJ9wHIfrqdOGgaXepqPfLzDwSNO1Pe8zVia+prYdBLah6wlvtar0D2OZrWNZ5TqhcfgLYnL
5twlIv5Lpfv7qs8l+VgHMYIH7JYfCyh/ttBk0zw8WnEikZm6d/ToGRgyb8hiQXsGDjJTTnMil8ue
APq2K2X21kkKT/4lgUH8Vu8v14LWWJhyKV6dD2u+wp1TNUA2jk4k8AXiTjg0bb1LGANC9uBDCy0L
6Stzz3XrGmLtdVybMVT3UZYXd1Otbsz1Q/6bzl7XnHY5TCbpiZCP17/cV7/vTi4FxXIowdzEAeHj
0SyXcTK6lTccDQ2gHO+keVCReUYdi8OeseOeBuzAEtOE92EY7I1gV5c82kGi4rORPMoZeszgOS9x
pPWBZIUOhJGvzrD+L/F2ROj7WNWjWrHcXdugBURsuYq0ZgvD0UB+S8cyXGZNtZ7sTG/mMvgaFiBz
ZuSf5STDrWG2Cp1VVQTruEAQ7qQ2zcVFWB3Xodr2voOy0G12EqW+3XjOwaklOZMTudqtVQN/wix0
cmJa2yjTtnbne7uuIQm1F16BXZ9lpaNK3c5lkaw74hbueaYLupLDkd5oiLwR53RpO8VplIyF31+q
dmq3MILt3fsBpGSgh/pVtucZtyTukMK9n6GwrvuN6jzrRUyU82kWvSir+krYLpP7JN8YdisOODh/
aRM9SC9n2EiFvkSx067crgvu3xfRlKbhyfT7p6nuvpJnhzfC2Aworc6JMB4bC/h2BIhYeXZ0iarP
DPxTPAcgblw97d9P0kmof40FCvY06Hk32AlWRLLCFM4T9jgV7hvbGf9Sc/x+8zuCkz5+48CRoIuW
08Z/bARJgUMGNVdzTDIw4plevdfQ1QAjX8qtUTNAGKb//6ffETz2tmczpPDkx3qzjUyr7UfYpAS7
t1vYNpe864MTlK0coIRLPKEvd21LdPOiylKYef7RKzid65///FBZHw44NmW651vshJjBHPO3Z6rA
+iFq7diMpo3n2oPYyEPEFuzQsEX2u8O+YR/cOLyA55ugjKV3s8ed6JRe8CnNjG2sB0Zl/nAhafo7
hQiNY4useISOI6m71yhglD/HD5LxH7z5hMS+Um+djCy7cbT+ttITVPDvAtbmd3Gl60p+Fwtyg7Ps
Tf/xedo5k0ob0fYxHmsiyIxYHGflmEfVpPS13/+MZRE8+PKSFfkSQZocBiCRx7TFCX33/qUfInkC
Sqfy7SSNT+OYzcf3l4QqHok7Yd65dtbv34L5T/OQ1gWEh3Y+WmBI6hpWukQIxxCklrChMFDcd9NB
1zPDlJRs7MRJDXUXV+P//dJEmQLJjKkHtM9jGvvTxnGbXyqYjGNSziP7O3GHWjVk4gBUhzIf9siW
cqnAgmb7FOzKsU/t8Jgj1w79il979AlJWL6cMAsxkDgWy8v7V0GTcKA0C5NX3MkUq9J8KJwWs4xO
n9rQxi0d1tGes2i+H117Z/kmMpsxfqo7Ni1WMRRz9bNqFUJjUBWMrGZwgi+xipydV2NnY5aAXtxw
kztLxyRQov7/x36FXhDLXdStnBE/UDcxliElsL4ZyTfR6mMoVX2dbdBwrU7GrVzyqs2mjPaKePvV
iJbEYrjxmIpePBdxt27QsmzGMGNUkDNgFZOtTwGeICgp/HFS/v+wdx5LciPblv2Vtp7jGrQY9CQC
CIGQKZhkcgJLMkloDYcD+Pq3ECy7VX37Td68rcxgEckiUwHux8/Ze2337JSGT+852jVEST/Ks1k2
dzOLQdTFuQt5b0gOA0axx1fJDPxSMXs/ihRguOqAzBpyHRh9zt3A8YXJPBIh3y6U4awYtThniJ84
XDRI7nWTzLeBXtNQjfcoatXXLFa9PcxDJDde9ILnfwtSnO9IaQ32pb5R/MR5qP3MS1zFxa3NEMzW
OQosW9r28WHXYdtSNhCtc7gfI2KKgdTDecYuj1uLqE6alFOVIF41lGqfTB3nhZ7jtGfF9a7vf+Kd
PQyG1F7JfzQ2UPzIPB9oyc+1BXmt0la1k3W2cpRnMT6K/YDIdY9zS9ukA+cnryUzKY/sVwRjwCVR
1+zrEj9kLmrslqnC/Cd+o0d0w2pFGwqIrVsk2lEvzUPMYR+NOkxTULXhnJIXn27yqtW+VaX1Zlbl
NxdYlZ+IZI3uLe2jLrqdMhL/ZMQaVr64Ptpkd5Jai6uvG/WvCGepnavCDGQHaLhPAsknzUQ33fky
N4ONPf5Ph1LNkR263XPdolLHSPb8MKbOqyx3ar1XHX0XQxh6mRal37maxK3WFrGtlKwKXIm8aizS
ryhhW6B23EYPd3GEwvYO5xrjS2qnP7vkQ40Xe++RKbAnTm91exUkfGdJja2V4zouA+7XRX9aUMa8
SjTimzwtEsRJvC1accHIo7Haqja6EboLjpCIWhJjuhM4wRBkzPpdmbrZoW/Vs2cp1cEY8T1nBebF
CcNfYAKpwYUdGc/oBfj0S/cC3tTxVUsNMgX2k7lyzjJ23q1L5qJXH83Zbl4gM8TbpmsFwxOTeKiF
CWtVrPojrLf+wJOvYjlFQFAczLj2EA0B++3NOUZsqyKB7JIzzZLkaGasQr3KAwGESdl1Rt77hJWp
/sgA62LrIHcJPjl50mXDd5hQQ9NCoYez4CT3c/6ryZGKou1rzmqarsoUDCcFwsqzVz1xUhnOtHqL
gAakt22dzNi5NSERhVLHR3ckGyq34/aVunZbu5X5RMWEZcXrL9UgtKtnKBmeiGeMOyCfOsEa0/dL
4Y+DR0PFnOSJ7z8J7Urfpqo73TOrmu8oqBLugGUzSqfdwfN270rca7eGh6nlOLuNEWOGKT74tYEr
w7FVzhmYyihmSCbUbzUBiDH6gVcSvSJ2ynn2hya+ISB2X/L8JxsDE9becMOh5NTDSbKNdWybiHnN
/YDJYoxGhFB3b9L6V9ry2k5tZ/K5k6oIpyI+EcA05yTVi3b4KOaq26ekEG/jJhfEVY/Rqa7d516d
LH6kH4mIjx4+mTD3EMHNiN93KWNtEJGEkVrdWH4p8y+iNyBu6vEpRU1+GMcmZMqYnRSLLa7zLEjn
VYOu0TEpK8nwmZ6VPAYTh/5Dqwk8HFRnN3Vqt4/y7MmsaPUNDQ9+3VSmr6h40gQK82NaVuoxnssv
bPksVGhU+WmrNPq8XmBIQt+2pSYmATCBU1YwDN7HAlRrDNNvnaZmDSoi0+1PDdLpdCNIkGwbnmbV
unqZ8Tsnl3o2EuaxOlOayJqsIEU1VcXMuxHO1qe5pFxuI9+uzO+k3OlQiy19N7gWdXOR31Dd82vI
GtXvIT0wAZY4v5R9XGAUwC22XBlJ0mhTF8/XcBPvEmzLAa4YOFdLi1fC0/JTp150oRpXji1o1eDT
3GRHHESErBVtkm4ELj37/UTITu3o7hkBnQhqq06gWpbqnp8r3PsCAmtL5LZltHjO13+aoXC61VZa
C9Idolac6UWyCgXE26LIrbuXVo9JworFhHjiblqG9dKyVJZOX92XuSbcdRzkdlnTwboxx+ITCViZ
kaoF/CSzgFxXvJRzv1pG0vOQSlR5y5R9qN6bnV/NVDjvNryN3moL/FpA1bJJji+o1LYP7W+dp4xZ
EuujdGxUhRmxU54ywDFXzEtZmTO5Wd2dIyWQrfbgjt5y1FTfpJTiYDR9IufAfVj2T44DEkutNetg
Cuda5PFVp8d90/v5fTabyC/i4qz3qnfQO6KOFgOpLczwbCtiqe0p0QKRLvahxzwBzF5N6cVx6kjI
wiTbhYS2fkw4NdvHMm81v27Nl8dYRgxGfrQhaPF1V9+NNfhqGO3zULUncxVbTzG6nSI/15nZHfVc
ME6OYozW4wD/3yMvyOCzQEkkAruq92mcaGdrtE9QxD/bIfOuEbIggwbPfli6ezuBawWWDtE/WkSY
apGfLKcK8OwVfRmSYrNRjkyegbyonRcQRq+mQBpoBUEQmLPn2nOTi4V9Ajy8e24723cXA2BWJD8e
zvIBvKdLbAEUzP7cuoBuLQ+CjDcM28cwhEgnZSNG2GBQmKFBD1kwpfSIahrRAfN8NK2qPOYZgV1u
qT01dEcy8VO1di1iBLOLvGOKpmSTRA3ZZCqGe7PCem83WN/lamHEIYpPuDMY1CU/kBZPh2Yw7iha
K3/OugYRgIhCDnno5LFGb7XW7c4R9sx9qlsfaWQYF2vpV6NSdtTV4ls0SXPHPBT6col5wcHrk6rV
cAK8+eIVzTY3MyWMVs4XCdNrnKZ8IRZJPQkzhtFqztthNiuaxf1Bw/YLrLR+prf3Ws66eioW9CqS
eIkiLSzG2+MYzI6RXJGT7OSCvRlAiXPWxIDxRI5EBuPkCTBlFCFtwZIDs0W2XPrGMt6FkubRbWEz
NpC3Hg03YQEZclILLO9G68ROEVCmTAQRWDL2a/vxO92/5sl+egBO4tyZ7o86FNH0rvCM5Ey9b7CM
I+kmja8LFJ58IHgLSH0nRlMouDkX0zfNQRwRefR+bLjjk+LJo4qv+QKKvUcJb0EZAma3rxLnlqlm
t1dKUrmjBeEdzAKEKn36wxnz5TgRH43yoXzutJwNjVBBNTabPYBpj+U+Q3xiSczgaXT0prZ5rhZA
CZpirztnTKorn2sa86+j0b+05fRmazJ6pluEHqrJ9duIyZr2EICZOSNhJcvd8tDnnFrwNmHNG5cT
INHltgLlNl0ple+zUdxwIglbcX5HScZ326kfnIdJUNcHslOYjrYLXdAh145dXlHfmNwbxWqqwgHW
N5iOAGrKs4E/9GC37g/oADrOsVM7MCVborkM8xoirGl5BsYN6E5/RMA9cALEo4xTMRdt7HaWIRyf
L62lB4nXVE+osetjmrgETCfiyTVK50PygHkLtiBR9BVBUqb63AC37VhNjmnsYj+eRIZBnVzW1eDX
TCQLZ+Y3u1WoB6seSXLTN5o/IFkL+6ZNj0k53+N2qXemuUTf7AS1zURUHHjRezyaPHNZb1ydhV25
Q/o9p4l+jwzz5lkTHhBpFOcZL7WXFt6ra+BxRN53Ea15auTcPVl90z+NI4rIESLqdj0/PO5biSZ8
KzsYLr1A+SscY3qeiI2/ZsLw3th9vMCa0cNj9NnNDVF9I/pYsuVE53tyPi4K5zxO2G+mJ82TUqoY
LFW92vOb+Tp1FVGLFattlKnbBmryEQp2/LQiZZoOcfycTyaAJmN6KQegBTIfD3aBsZu2oftSuO/R
YgFA0bwXCX7lD1eEx7pbg7/Z1tdxgdCxPXG3YV6sI8aIFeCW3gSMvcbA0DhDc1VNx1Ily8HtTBA1
4ziBAxiDWlAPFK0B4KLIl71XSOgG8ELPbDUzfAgdAVJT/aaV4QVMVfRt35Viq+jTfFQ1XBER2NNd
hkjvYtTGDjFPfioZNh0HZzjrU9KG5J35rtXd+ecQ/2YzEuY8b/aDh1RjUgdl380Ej9WR+kLmbnaa
aUg/2ltLn/ysRma4Hs7XTSmi7IzFmqUZgCcj+FdZzddOwdVlUsHNVZ/heLQwivZJdyAM9qun7ZVC
7bfDyjLqM+stTfHgtCRDBtHqasKq39+aduz3YHnxWWnuiYVk3OOvdnc6zS8/Ff0H6FEDJNm4ME1A
uQMWdl3DKgJhINGSLsTJwCZMpnD1K8Oy6b2AgpzNu7IobErbKbAjibw9birOW1V/lcOQh9oQheVQ
1Ce3hfA7tMq+iCccHSZTsNpgHvZAJA3oZwNkWwnQbYKhaEFdYeLsKqvvnoyMQjLKuh9z4hHKEKHL
ctMRzjJpE7nO3MVOp8IHkDKcxngwwjK1aJjVlggph9OzVRJlt8SXqU2IIBgJhewYlSABB3NiM2S1
En6GFSqqLX0L7GaTPAqnsw9pNF1jBJeHSdd/O91sXUrVPT9wnb2JJ6WdM3lIkGX6qmJ8N1EcBzYn
Cg5N47Id+fkdnO5NuiwNusG2LqR8foCgqI1UHnyyKSGzPTATSM21a0TE4tgm3UWxxGuLanHbD10Z
NC7k5LxNRTDGWnGhhRzJejpLawpdzhBhAwJMoKwLUPzmULXs7kSM102Tbv/M+ZzbczXIlukVMHvo
5p55w5d7qgWcZNox8Z3+vT9mXhs4caz6g4OsclaS9ty1jdgWXXvTGjF/FTs05Ruyf7tbjxDdxLXm
jEt/dYR1In+R3zx4CDCt9XfZ8T8+rIcERBH1LapbjlXI12LUlwQZMu9xh7dWGK8jNmRsRqRVWASf
ZhGYMBhEW1b+H6WS4EEr9PYi+ZxHT1pvSu19p1bZtKZb7LHVUubS1NgTmYKBpsguLemIj1NmV81/
GqVFYxvHytF2vcbodbHYu9S1a+mNxbXVEwpeUbxExi8NGBf28HamrLIOalvrX93oA4rij3jCM2M6
MgoSnTTFQuPYP+mGG2Cz1PyoH+IdzrZDjDsmX4w+MEfYMYmXXHAOfpqCQs6hMbCxtZY01gFHEIJp
3Gr6a27QEtM0YX8uW7v6riwGcVuQ2ZfS1V69gpyj2H43Rmu86Wlx7FSnOGVt+Rx3HLxMw4T7Ek1P
cjYBrTtKTjq47UK2b9xjOuinXsRz0EvD+hi11AqU2TraeWXcOIueueVru5+O6AF0/xG2/ajgalZX
LWV6kaI65lvyELQBYXTGCk3JEO8X1fmdaPSjcGVi9BbIAuTMs9qjWE0czq+1ZNnxeuNbz72+SeJ5
OBrLOOGsUqrAU+eAZSLdpYM86TMj0FFrr39AkKuADPjT5GeEkWFwoCsxZWbhA+03dtHMvTkKdMZV
jZ0lp1lZZi+evdore4SDqH33bmsqPvq3Zgupn0jANLIxzGQXXGPkP0RLBXoHi9CyTL8cGzjfomYe
HUHSCvEKrgt6/9kQGHeAJYL1fFx+KHu4PDh+vKvUhQxtqcvtZCSj/8B3QRWAnTQh24/1oQmlTrP2
IZpkUJyHNs3LTW4BdLFiAkGcji4sxzq3avq9KSm7vYLjFFuQPaLnrTCWb4YxD/S4rsJxyD/EYKcX
Svl209mQcl3qpmNSD09y8Iyj0TtsKTMZGDRN6eStH1O7+awBG/YNqxp3sRzfpdkNOzkUZHXkNr1P
x4Gj7UoOetNqURkkQpukVw+PHV8MkCTqetx1nLZaA18Y9yQ2VKB2U1HKb3avH1MT17OjXjHRqtbU
HKuJkdkMcAjoyha46XRH4ulsnI5JqdoFk9CNY8QiK1y7Py2q+rS4uXYlVd7wRafg2JaSZ4eDqLse
dooh+tFJqAkuWYWbvgWy4Vo9rHFPZiERhoTWuPa+WIeJKt48jlHQ8PW63TM/WWMdyGxYIGYcogVj
lRa13/kzzC+6CIY01c69bK+6nOyjMmMAp5d+98L6toXYYtMtauhO4XQ5Zrna+71GBhZc+pem0Pvn
osvMY2kOtBKV8t5dbWmZT1Yenzu3/qm6hRs0o9nuXcQJNCpcsaPjq722bFXHiqlH3dV3UOJbYHO4
+SI2BAzmRyTN83NagLfIZ3fVb6SX7LloXYsA1ELzWT7u5D+AC5BtvNUzluglme0zleg43+gh+wax
FJsM2ukTmlWGdK1NWrIte57GfL4ZuNwwDjdgzZvWeFLWeGJT790DYbEGOHAcjZyVLUYR653bQoXB
6iv2wE8BdFlVzCC8N1c8PIyGRiZA+HVnl2uCfU3RaVd7qf0u5083wZ2lNBFHTH0qrmpXfkRe9V1Y
NE3m4rUvdf2LPi64TdE/gvVoTro1fnLmT3xMUyUziyW5sVv5pq2TXQ2oZGfg2t7Q1oapEJvPnWUF
CwvnS81iNCduaFE07ZLJ/NG0c/qG3uCbS2YKmN/ul0W/M86/uJVrnIVQk4vJgqyhKTvrgvGBS7vl
AHD8l0zrBGtDweTKGM23KHrnRPRa0jF6romC8tMkvw0EgDHJSOfdkiQYTGWaHyjoz7Kina6Ao37p
GpXHZ5gtPN4toRyRtEDe0ZNK7Lh/wuP1plMCXYyGsMNU3RN9WIlwTnLBNKh9yy3R+23ete/uakWI
ZDPd2rZWn6RWfcNP19znuv9dCWhkusyKfS4V5+tCxgVt4EW51jPej1wu5k7n6HXohZdRQCn9NZ7u
AgpSvXeKyDecDFEwLbYtBBLWKnsFFVgAsEng7JcwShcagGsqMxYZ/DzIZI8oOWl0eYW6SfTqRWbT
16gmni0BoXsmOeZkrK0ReybjcMTz65d1N1/R0c1XnaXMV6aJrq6Yv+QiNu/jzD+8MfnS2lZS7ZIW
uMLTx5cEy+bBHlUejvXt3ETiRfVIvC/UW1En+9qptS9xIgNHV8v3junKvgBTsetqbfjitOWapuqP
Nm73TRDhVeZ+hFADKpKokGZ+l0BP3hIPG7jruWShkzs/kEmwICPzSuvoDNCnOMW79nCqEyIePD43
DpB8s46kM/wO4OuEHeyf+e/Xr/u4GTf43/mP/ToAd7iHW3WyrvrdfS2+2p90g3USFOVGGhj8Ibkw
NvIHKojUT7cmFh3ym3YSOsB8AG/cnaV7S+ULOnZSUbLORzW7N/0guAbX9yvOss0H4Z3baDMFU6Dv
rLA9pvf0Pr6534zfYG+oekHS40peoaocwFgDntshEBajD0Kvdu6PiXHVQT0Wp/ku7/pr/05EMcPI
HE8U8PpuS+M66kmsD5RhJ+SeXj7uVZQgOEjUazITVWM1yWsiml0PEA23FINK0bjNARDiuI8yYWLF
77xtZszK0ZXVFdtdfXVF8i7rcuJBtQPm1saPnEKATBQapJh1nUNc1eciH+VH3QADEJNSX9aUy7uQ
6tuaydxLIlt5ke2XsY6pMdPiK53krdUhQcitpMVbbppfjdGmY5ZRbmbVycDwUfFFvHztAnuDx2be
3UkEwZEZ3nPAVdHL3XnCV9k20vatfm7Dx6U1mzZswX3+eeskGX3EBtdPpmdd6EBtC6O2J2R3fft4
lffcGoIELI1xWsjki/T1c0nndtfqUx16jV0zL+fVf7ztmI4cFmv0M9eowrp0IHkkcctVY162mwr3
+fEnS0TyY2p1dIi1sgqjzDg7DAh3jz+M6rEK2zGuw/UrkFJX/vHxpnJowuHBqaRWho9LnBGJHqVc
/v7Y4xVYm3XZZ88ucC1r6+fsK/braInaZfv40q204VzJTHcbaw02HNGEUR/X+3kouv6kNrrYE/vK
t0SG0OPf7Pu0+vPqPz6WtQCctK7otsxJvyxVm+w6R8fI1Cfp4LOhQYRS2irk5FOFPbbOosqWPTpG
naVHT3AIMajWC/Wfl8fHYqcraOnVJ2X9qT8uzGPpnaZeznWyJ3A3xAFvDZVVf7RSKFuEq4T5+okk
4/0/2sH/T/Z/nZtf/+d/f3yWKcMPDpjpz+H/gvSbeJL+IS7xP4aP//WrosM8Xz9K/uat+0Wx+t/8
lb+4/ppm/8tE76YaNpI3vBLo9P7i+qMc/RdiDXT9qmbbKiaQv7n+9r90mz/zWJJ0Sn+Pr+Fvrr+H
xtxBQbNqaWzV+x9x/b0Htfsf6mcg90hGHAtDA9oR9/8RLua9WBCBeem9ir67yBjDil5rSH72tO3l
fJiLeBfV4i0xWsKGPZfU4476Y0o/YzXpty6SCux5PM9/X9z1WV4f78m2NL+YDPI6c/g864WB6WmA
27bPHBSmhFhGdTgNjcOIWrkUsdABnXKpiTveLFAW4LdQz49de7Q1rQ6GhFMOw2B7T+YHDpAYo1TP
ghs0fUm0GGgtOoU/s0KJ7q0oht1Ac6/CF7ZZKFzsyLmDD+tiOd8F/tcnurTHaDCv2oRgQu/LiyXy
7khb6kdqJyFNFOUUm8gUWwXKQ4uUPeffYVHo1mf68UqsK4OtT2+NHGPQ4/bNwLS4twqLhpGanxQS
dbdj339GU/RThTjIVBORS93UOBdLW4ami7mWzru97SKaDpq0Ts168UZUMvBXZRkDwGRc6ndmByuJ
70bBTb6uYMZ66dcl8/H28Uqrqlcm9jm/Mn4HVWwrh8EBbdoScY8Id/DBudKUHVH3r0vp43tAqW8f
5sWkE0W04Pbxzal8NoQXK9VUDin5lcWrNDI69ipb7qwLhBQEE+td7oRsiuAgVf2Wmp0PkZAKuptC
TWHuqMY6QM8+ge03qqjbNFrWvmSrE4BownSwjyRd0aGz0L9ttKFufMRe+maSTneKFqRpTk7RXsZ0
7MrY2avOqB0N758/+v/4Tfz926nT3AyUTvw2mI2ozRxRJDP21FyCtrqBKvVxmSYTIjllt+rU+KoJ
OggRzHd7xiBdaK8Pw+PV35dJSXoW7Dram7MFS0Rpw8fl8Q39x9sUF03YLZFJU1PzNgmr+LISQdvw
z8tl0u8S+zRqff3d9FLUS+vG+3j199vHZsxEBYkJyKrHb7peN+HHq78vj5vh8XaZp9bXrJ4idX0s
Hw+js1Q0kBi3/PWYPu4OmQE5KVMjeGxvjx/d35e/P2YkDnnkWSjnhe7/+gwXywrrgiL618b2+BOS
MCLfhfVMM0xnI/r3ZerZlx7PeYm2aGVs4E+2SGEN9NFsWBCykl++wyT+H+8LIpXn4cnse7kE7rrN
J6aYlqArPuJcFSEEE9NPFcYUZY7+jOHZElrr5fH2cdG9jM4FLoJNab1nGqckLdo3Y5Uf4mYwfHeq
KTR1d2E3nfMhdB/Bni0nmH01MXyT0Ve3ngJB6iSgT6GErmG8zhh1aDboJEg8vihzPXUXobo+bI8P
aOuP/HEx/v3q8dbra42gXs5IDr+Eef0LetTrgGTSCxuEX7SVdkQbQqukBFQNUDQOEFotfN9cVAVt
vtfKdLeY07e07LwwhZ8VmgtugSjH5mEWIyoyLiOHghBMMat2Yn0DpR0zSDRf3Yy01ceX2K5LVlLi
pZlsHcD9uqA9/mBMs7L95qhee5wlRu2rJrNXuvcLTzT9gnx5IosQ5opk8CDG/pot048BxCONKKyR
6nhOY4ZE60631fXoM/W04ri0II3bcvBBVDLqUNNDnIs3ZlkHejTEXlXeR9loFsPH8snbCa8j6bxU
z5LCeFe1/B9tOhzipV58IZES9XNxaVwHNNo0vU9y8bUpf4/N2jsSbG/4PaBtePQL0X3rrTBNN4PZ
2VYT6ns0a1FQayXWdyGuqU71XWduHuJwsDfpmPaIEjwARXFjBjCcY7/Sx9uat1WAcWeJGNMz2i1k
oNxNcXnBa7NV9YaxnqX4U26mx3nQL1o7vbhJD2PBghGsQnogf4uAg1mwv1n4xOGznFBCCbrYnFa6
KSE0LJ/fcEHBcMwUvJ1J9Yl7EhOnK34qDCjDpdGcwKABs5lQ82zb8SlCxhno3vglXdp832TzTcnc
Ab2JxOkz4Xdp0HZvEXzeDCMzTg5yoGNFE3qT4UJggggEqLQDK8r3EH7B0unmAJmMUpOWFYDNlgS8
qW/3PZEepMtHQ2ClQvdjeasx59C7boetgTxs6tJo6044ZSk/yZJDDrUtwJyyhuO/70z6mYYBZ9ct
c2JkFlQf3vwqihnGsS1fCxO5yGIou6E2VlvCYOzUednMtjr6eG5AJ2ZRs6MnD/OyL+4ELgKDcKrp
pFe5cp1moElG/JmQbHt1CwWGYkRnp4rKL1MDaDp3Mm2n1eb3OmtiBt1KCHWYib49xPe5aDjhu+pu
6eKtonTKFZYxuWUMELaiHKF3Wzm6k6zrkUOh/o1L0GWu0C5uYzWYWABjadRJP4oVmLBofF2pIYqd
nkidkZvxVbrbRJxqT20ALOjHmk6qqqafOcy2jSxJ000c5SJWmPyM5GVkPz8MEw/QWCXvfUkGg7pI
wnCalrlxJWfWWS9Ae6pc+GI+HZOMh1HXlEADg2kun+Qj3B2wGxVkkbzgZ2qr9ffB699dwEPR5MGb
IemMfgIMhrbDnRhfJdohIDDOgeJS2xIPNPhJkjgbKxJnLOYWgE9y9eYaKJ8VK0e7ar6sUgVhKSGi
Q21nmxCp6FXs9CxrfZnIbS3M5A11xc9Cz9hO1JiZoGop14Uze1lne2e2eSYhsGLFV4vASqatKmZx
9xadZBtSr6gM5M+YEdkmh1Z3WAoLKs4xsbWvsld1v1HM98nmYON4+saevgxpwcROMX/nnWM9Vd1r
NyfnxiP9x4mBeHS5PfvUpTra35EvN0PJB0ESvW++zpcOsJKnu557CAC0e5qiyu0V2V4yI9mmc3zs
S/tXNhvflibWoQ+pZ0ON3MBE8QExtqFzZl6FRm052vgxhpI2LkId5VJGpAy4RXrCFPy7qdkiulFN
dnVhK6AfkQsbcBSXUm+DrnN+TFZ0yxSv3U1qe0kjwonqMcHEnK8W/+lqzH3KfDh/0p38uVMh9sAu
ejVxM/UJFO60OyEP3XQOYSCxVU9HZso0EDR8V3qekuTkkhfO0o9V3iVup206KrCp/wpDQ/jNLa3B
Q9l2RUSVOWsHuy/2Ri6Ui2sZH5b13ZjT6NRFEDKshOmHylM/tDjUyjy/S4dSRjXx7GlU3lX/YxR5
sXMW5QN84C4RYDZj2ohioSlUJDSsHO9r4rZgHNOe84MZ+U0ixUE0Klzi3PE903OCXGk/q8WDkxEB
vVGyW4NpzgNFeV/onzKGSWgBX4jU3Nqw/XZYbZyNksNuZDIIFaaIIQZMaK6NxiWzr9ZPsyYDlidx
ZS9F9inundsKmgGp4uvIH0UFwEjaa3KymtYHByjSXKhjkE/1LsqYaifSIBXAWuuTx/vHqxiG/p+3
EnpUPyuUZOvx5XGhNoWW/u+3bIkVZvTqbTIbyu+yyujRVdZGlRnoy7WIelzkWhv9x1uyt6xjTECW
Tr1nsJv47TITRtypmzFroJbIPj05wnF9tBSkn62lRDPGBackBkY99KR9YsZfpqr4YtTqvFM82F9o
w6Gba5i9RJH8jDXShtL1sijir0s2TVTAyIeZDfNbKtuyD4mCyny9T9E4J/rAGhoNYbFeNGvM93CA
zt3aZarm8SOPlTkw9HKVTo37x4dxfG5jh8x15Ggbo27n0I6XOeSMMYcpXBzfMsr19vI6EgL0z7lY
+gBVq6AaTBvrOKqh0GT3j8uwVuV6DBSaYx20WY4/j0uz1sNlA9uJUZmFI4GWibHW0wNgOTV4vPeK
CNpW6dywWTVUiZxoGLzw0li7L9lalT/eao++0s5cK3uZD6m61deXrF2JulUpDOkmFlO9XGcUWBHO
iBcYTG8RTT+GHIwoxklF+Du2l8UszVczJr3DQFJb1tzctabcIIx+Coj0UDVq5zQD0IEUS/xGNGTT
1V0vUTL8WsBNMVNz5lCRpRpoJFwwGhEeWawjLOIEJg2eZWhg9s80nlH5APUBFEpmmbXeIknKwAhw
hH3TaMhGFfVCldgfAp/UuR1xSxBWeK2Q+2zH0kA0qmBpsxmr7PpO/5g4cjnwlZ7PbA3NC26gbal0
X7WBRC7bRd85NKnlcxonvsGqrC9jZDMIpGmvmePvmabbZdAGHaIJtOJ8PS+qhm6iQxp5pB2tuyHT
7W7Stqg/VXjdXWaduPNc1lWWTDvVmIiV9WL7KVnVZH8l00X35qep6C+0wq78IrxDXVjZ3dR+QSZC
t9kSjkm2HwncNswlANaSLZ7ABbvcldhKd703t5sHAxwmNW1TO9qOTHnIkJ2mJ7IDydmc2ssIB/Bi
ccNsLKkM26YlZ1w4U6CqpFopcQlGHppsVJndlXil/oofot816ch+PqXZpbcT5oWSAQ0ZMigZoz3S
4HYZLkNvkII+kzSYuvXJKLDYkAK0BMR0Xk0LMbPpsQTHHvcy9T0qLXU5sSoQe+CqrzMqqI2FXvho
1/1nC0Fjl+l5fVAkxjuSBwKGf+SypyNPuUYr3HO+kQd5T0ifOs7LtCrSrKcMFNnOzaePzou/K9Vs
3InPGa+V2WzJ/FYulmpEe0+Yn1gfin2NWwrFkiqeDHViP7Qmv6Rq2VM+XEetKk6VNVLP4YZThxox
IeALaTAV0HJWqownaivwVt3KbWw76Y1G2tmahcnoTDmpIifkYyp/DoaBmcNjOJW4GUA9tyCJFYXG
E0aN6jCySUsunJrnszPpoUpFEYzVys3u4IB3xbfZRUCikUeyYejIcFygeRIreSTpicAb+I6YJfcO
N1cz7pPE9cBZ8dWkVPAVywz+LkTmah7xnXZgX3MOrDpNB/zs2dfa5iC75CTR4MbLoyczVp9bujQH
/tkqaGNBQnFRcWd2zr6qc1SZrQxAruVoF2C/pVF0dqPJCGbEKv/F3pntOI5sWfZf+p0JkmacgO56
oObRZ48IfyHcPSJIGud5+PpeVOa9kXHRuFUF1GMDCaUkl8sVEmU8ds7eayP1fUD8PQBmcQbyOLjG
FoVcEA3HgG3XOdogXP05ZSr7nnCV4mLGQzVftAiPyJQ+9krB8Ax0deo9ekBaoULyqaVxBPa/lUXc
XRDzRWDOnGGrpk2gBthgldcSOO4hnapsRPhd9Eigjf+lwqnutcVn6qY6YU3scbRQ3XWQAdpBv+hG
/xKNgf6o59+6lu8XeXrbqs/0a2/D0Gd1TVZ5/YHEb7FYMHPPMZtHKzObD0ODFdXsO2qywUjvMB5n
d24ZJde0+Rj0ECFYK2ogZE74XM7hUWMCfKhqniJVxffBOKe9ay88U2eV1W2/TcO6uOrSWuJF0MTW
VXsq2vbdSQ1x9rCAEoFZy7UClgIJPGAuajXd3iq0710JUbGTsAj03H5NMAjsLameOjg1VwNa+aGT
BlBP1ljI8I+ou3SyPazhaqiM7f0EF25xxLV5vdKLbDpKnfHi3EXzunWNexkPyAzR0QtY5veR0K+c
jb41gVEfIWM+OK5nXGJEp1EbdH6HVcS32mzYTJIuRO0kmj+lY7l1HO+FhSY9GJN5YAv8WVp1SqCa
N6I0c8ZtAE1+d5g96HPKYT5fDObRJPhom7qEhaPHcvhkY9JKiq+JZLNb9+0lbkziGxIUcSrpMb7j
fvSLTDO2GiCctRcNxKyZ9d04Y/VduqnjPu2U80mEwY48uw3fqWYf21VKNRUvx3CxC/MPOZA/x+By
Dz3QOI7GByXGsE/yqdjrloUWKcoPs834Lwf6vM2BUo7Qnnd5VexhJP9QlO3gfaGfV+wiI02zL4Z1
jMqs2k/59K6cFOi6zVfJ7ifk+E1F5l5pBi/JhXzrg4ptEOdJYT1QXgOKrUFdxkMboLkcCcwwvZ8A
mkIfyivEUlJXVo5twc3UlgT6ggK7M3KkCaE/zRNhhNGQsKM1IeplNritGM1VY1LAzjbVvL3UABXm
BaBk5vVWiuktsGhsgRgZi+a1TV2GcUxlj3hpXyrWafTIOUzCjkEjqSJ+1YXJmlPZmUz58GwN4ykh
UewYUKy3LX1rK3CJmJmty2xasJMDbZ0QCITjI/0c68lbZ1P/6LTma2qb7Ulo8uQpwIYRYjCfyArf
cdLy4FoqeO70bgSz/i6HOToNYIr9ciJnW0/i7K6foXyGnrx42URRb5Jwn0X1WjfwcDreKdeL+mI0
17Iv4GjYRE1Zbj89hcLZJQ2qPlpREh2pg2C0ISEjwrF1TS1qb0fOydZj+1rFMBaMSENxl2GJXigk
YBnerRrkTlIuhkgSiWIbRZI7Bs/zlAjamhoTWamiiwc3Z2N5OlQBgiYQpUWHmfJnFcceu1bziZ0U
gDh9PJPiwDajICukKMyfXmvSNkFeg7Buo08aA8wEzXS0AE5FS6OjMy2xKWU8nkiv33o1Q2BhuPlL
revjXSeCO3KLWqW6L7JDXlDMaY17r/l0E8x6PqvkVWsjOlG5ZZ3QKW+FLvuHqtan1Y1cDyg92FkJ
cYTI2Gh/NsZjzokurDLvjAbwy5R61IiVBYtQ48IJiuqU6YjEbhGSnGf0C5sjzodjWiCoQ+aMClEj
t1HvfeU19T4zhn1pSDpdywEraqzYctzkdjlepNdoiIvLr/piHigGFZ0cXj0xDcWqszNz3dM226dz
8E7ab/kyLXP43mWRXeKwtIrk4FILn1SQ74fG4hjLmX8YCnDh3LjFDs4Pg8S2Ww/ZIBdoH054PSSL
khPNBvLSyMgCM14y9GJPPFR/imqCXTnNk8zYCvNyC91q6Nz6OYGPrJYU865Aqprh570JgwQWkbU9
NsPKZVjD9qHCB4KzA5rjJuePrnCzmYhJqVBvg/XwOuIthptSB0h30/TQJumDocXD1hv4ABwY9esh
1NgCdQS3MG0jJn3SukNsylUURumFxsRukJ627yuzOYkhhyXQ4Bvto1ExCnKMQ2sXn6ZFUWT0LuFT
mhVcbY+WRFoZ4Z6qaCuGkHdkbuINYGdax2Zf4vh22a8VdY2WYO7XzqAJ3DyL5XR5o40oWd2EIVoV
gJIP9BNBc+xeTk7PmWjOYdOoCiOqneH/cOoHAxjtUJYst4NFq+tNI6FplbvFs54Sg2WFULoV5FNS
tW44yW99Sk7IbIe0Lm6pY+Q/mVtqZRqkTfJVVuO8s7JZYK/KoD5M2UeLWNzXJ8/ZAwVP6UfmTE5E
fo5tiouA9upajrUC0kaYA95pWt9MLA+JU+oHS2foVKg7zsnhCXAtZsYM74+WFNdWb7diidArx5iN
oRU+BvQ2L7nOOzV8JRRzOLtIrHw7AIcm3dY+krLBJq3QHolfdk63C7fuFU9Xq5UuZHZnlWUCGzNj
OQ8pIZdMKuAbjnMxYzu/8M92u1i7k8r+ZlmddwCMpd21jvo2cjyc2NT3NPBZCwZhf8kcDfF0pxdX
JczHMhzrk4rJtsOe3W6cZIR2Ow2P+XKBCmuT5t2j17NTzUdV31XytXS87iQt8izZPJhnzSEvY64K
i16UwoESI2QrPKJjST24NyNtfNJRqSFMnNU6HmexMyTK8ZQPbhU1pXPQOuVisJTb0mJg2S9pUbFL
7YqVWq4qhO4YLua7EUvEvijGD9lX8d7kQ73mIRj+bIov+KDAFEeGwbN2n8NoyQfFYUhigP7UByUh
oPpVC0Hisec9IFVlU4fyUfYzxXmKscpq7jyCfbZ16UA6bro7GoSEyYTxRH+bRCY7p2y0boloXndB
YFNpgpMBW1Mfiu86T6z6UGYswhl274sHOUfRcbp3Ww4iAaKLMvNMwEd1cWgdQkMy12kpngfLXAym
7k5TYXwI3SDzzapleIJ2+S6ZyBhywv6Y0g5sEg+hnocQMcty+jT95A8SW61ivtrgZfcZYHpQyDua
zNniRDFVvDHQ9G2gaPesHx7f697+Gav6h67saufl7kc0OQgf+uxatCmIWAU3oAqw+1qkA9WiQBDt
CRjyNKf9kvnwbhrHdidTTvWKbdN2WBJIcRzhGdVKRLbOwqkNu9fMqs+dhrBaOMybwYaUuykDoY6P
OjqhuXrUUcyjE2t5rSNleul2z0Q+umcauM+hwbmEgDdmvTHBI3bnHEiuLJqqPNgTYXnsuTk4OnZv
k9XtMoveLnxbjDYmfK8WtH070p4arCTyNQ08DzApqp6OjlJlND9EOBanvHI2oW4V+xgTN2IQGL5d
8yW3SQadCtDCE0mbHZWtO6rN7d/RuZW1I/DgC+5tDuAY+u1gdC8RINRNhKuFsRtpUK82TPptr1Uz
SyBhMODRGsZgWX0sWkno1QmW2vgVmmW8HpBMbdHw/znju037bsO/X3O/X/eFQfdMkGO+pZtLszdb
eknlMo3t4Dl3AU2YIpIoYPEwMnzCDeZ1KSsBIUdan9AXynVQM86iQbjdVk1DSnQWHmge6sfJG2iy
2m2whvhE+S7lCN6CnLRY4p5w9fAh7LwQXxNKqNvc/ibNoYYa9kaNp7yLkSbo2Tsg2Y62rLb36jvs
tOkuZHR8HJZOmZ7ChyY3xFs1GMCOoZlnawC8KFNVOxxvF1GqFjdkjD2FkM5mkv1GLuSKjCnWKUhQ
DVPSPPBlIQ7Lrl6teTDZs8QI5djLFCeFWXnF0D9b44KhjWEbZXma+IY4UTIdUtFhtxZzsfql4vJm
zrwkBc1g4bwXAyYG2X1Z43uC099N2BVHIYaDBJ3i7V9yu/AWAVi6NPl+3acJEwP5VLz8yxw6EFRJ
CbsRawyG4+1ffruG63n8283bDxwMnOtaMElie0gVXCfD8XbN/ee1281oecMK03ye2+oaVdlCbB4B
84d9upmsKDgOy4UHhttPBVDzXtbd8XZhcfY6zDWOJodx5wzZFm/mcrVMmXzeLm43Z5NiFL+oB+tj
PPdQx09NOJPlbvNmLK9tXnqa9PMXGUZyEykkrM501RkaM62g4FUCY1PsRrum1L8ak9A20dI0JVmq
OSa3fik1SHP0HOsVcSraLybLx8wc2+PtWrJcw8lubZtW3d3uYpA4HiLnFfQ7bp1Y/XXRln20RhtI
6s3SEb4pZULbPWbFlNN9wzsz29UHLCUC6uywh4aBovXXRS8gLptGveujBNUI8CX2VUtHmOGgsfGE
SvZab9NGpJMZj/JeolD/Eyn0/wVi/5lAbDm7/zuB2CXO8x9N0b7/phH787f+0oi53h8S9YCD2x4e
J4gvhGB/acQ85w/8NYCBXVsnBxBO8C+NmPeHcNFu0YQ3F4CnA+XpHxox8YcEgo21VMCk83jm/45G
jD/zO19I9wyQrKbjQp0gWMu8Icr+xhcSUeJlrczJsNa1glJ+VTrYn0+F7CV9roZq8QRsW/wg9ICi
iAF96gofPVPkPFcK6c5PxxCD9R2pYqG9yAC76utQ1m3zM5xkWrzPjui1771yCTZRM5rUWczkXY1l
j7m/cl38RD76aAK2i9JOm6eaxrgJ8KNpXmMzx0+imjLqiONF9b3Ido1iy9rZB58WjVCaarYZUppE
fXqXaC57/mDQkI31hdZmvmRTHZ07wmewzuacpn3djSYwbx3hGzs7dS1zZ3bAXSEmmGHMWSLN33TX
hRFOPyshziWlKGHwAN/WJ+NHIoOnajJ+mNMIjKRpNPobIw4CyrZqbJcoNCjXOPi6xj5PaZf00V2X
wyUDG9amXtPw19Skw+wPLbqVmUqt2HjP+raNDpGRIGHSm1R3/GpIEnUYomyARRHJR2RqOesVdatP
xpTBiB4cJ3ySIkg+zGboYNxJL40ubdhnMTM1J4B9okuZkmU0R+PoIxL0gm/kwRA8owfNjNqb+QyJ
17GB9GQYhVr3KMuXeAxn8u47iObDixjcSjyNs21En0oW8jP0hvRTB4NHjzWpSPdSdV2SZENjnaey
RPtm4w4INoKs2mtGN3KRiojn3CDHI2aWHm4qBY2dSkwvGOeQuXRMpCkfcjvlLGdgVqtWJaUg89Aq
cF46h5yXbd4z83/wOgKAaTUpxczKnHTjWNf8U6GUCHqga6Mx0a3IubXL+3lsLPYu9oQevK4a5gYT
EbnEjjUEnjLEjOZm8mOtz+/JTtTcn5YziMbXvHkgk3mkOCXwqgDf6ztx7WAO6eMw1k6kA5JRkZk2
ni5ZlrNbrnO7d9oVSQ+Dw9Teke5OuXQMUGikmrUJ9CYjvQa/obknwywzt7Zpo08vy954ImzEVHiF
LSbTKWDM8KKN4ei85haRYnvi4Vz3GLCiCAkZwkbDuYn1kk9l8PHhDfh3OqT1E9QL28TXn8yh9rWU
2fTUO0I8GsR7bSD3o41O5HCvO1N45huAlb61LByQOp7GsU3j76k0k2etbobdkBPRBzcz/qh6slBH
zbTodqCYLxoZ4LjK8p1Zjmy4gHRu8DAVyB/0vN5EaStOsjaYcgM9BbuEM09LZgjnsTY+owUxd8My
GcmcyjmPkZ7svGDI1qHh2MjSZXaorXB4sqswWNNZmFZkZKp92AnzoAeh9apPVRD5kRdbNHXFD5kN
0zv8wPpKhSgfCoYCD0NPx52ky/yhzPuQ96OJ8IX3zYNbhN1HnxrlodNj8RThiop9Akiii5uOPJAW
266hpf01y5t4LyoFQoNtg0/eZLJlwEiGmrtUWpmbozCIQ86yHmJ9UlHDc1gEsetD0sPwxAp5B4w3
f8tHqTYVReg9vX84h7UKNo7ltAB6Yc0j3Kv3TOAawCA48T0QMTBx2/oiOBR3PXGmW7px1n0vA+3d
jKeRpyrK1z4u23tqZCxZuTZtU0ex1QLzdbCVnrI22C1h0bG8Z+Jq0pSOZHZNAM6uI6X0n5mu8qe6
y5pFAxuR0kRdb8P1ycyDbGbtC+xD0qR6J8U5Nk2kWOhRUtL9TolA6fHmTtMYrk0oAcAZPLpIPQZ7
VUAEwy6HQVToTP1MGHMr0jLGR4qYbkuXwIDzFUwQcKeS8WRouisTY/ouyVzAMY2l+UaGs8yPO4du
JY6zz84wFUcIKRe1TmAfKBj7Wo9WQ4JeVGwCPp89pGzrQN7oeDDLViN2SmnbMhLiWMXGuE9SBBEu
pdlFU2bK2QqZn9uGHb/rOes8sJzPepAaoTtVfNbF4vGuS6g3SAp2g1swWIxp1YDUra9u3YKWmMro
JWjS6RJ16HlNEzlMNY/jrlUabQ7CKJAjZotGP6XaHAGIZintcRlLYgWzyX11wRCwK2P4CXIZBxxq
4R18pfEhyCC08h6g2mWYqTBFFcXOQ0EEFsiwMb5BFvMC19xNdQUA1JzLLSZR+vC1jLZaaOSHyiwg
zdKKvTpTCdQ7nbojo9yAvgHxYC3r5mYMHVzcRW/sZ7sPSIYNe5h/IK85IbjE70hyS8I52FVliWVU
6smlJWL4O2bE+gqdAcqBQ/wQnatsBz+KqWWi4B9ljIZcdxgPWkIUqZo7EAeKlpBwOj7xaeoPEQPJ
fZ51ZOYJgb9EZwSTwQj74jiZ/ZLUrnmnBU635oTp7AZPpdusJWIg0Mj04OvNItpOwSZtOVswYZm2
lRTuz0jq4YlyPdlqs1Y/EiOK8dkiR1oNhKMZeG/RcM0QCWc3JMFvaUcSWHrsZrIUVN8NdwTLlxsN
7dfVYOXYzeRcb1KHMfE89uFOSZFu8tghCkifu62FpJtOrohHvHKiX5EgoY491IlL6aW0xwzRLanB
6Xr0ArFmlsfh0NE08WG0zaewsPF1oCXYVHDi1hnEjo1l2POhU7iu7dkYV7SfFA1PxaDG4JuRyXza
qqxu1mPucQzHdb2lp00qW85co1R6t4uGbDmBDJCfON8xB9AtMlYNjtKM6WE6BgC11ExcAVE0aqN6
nXMomqJzPHXdo6YpMMrZnO9no7AP7UQsiWYxZsEuAxywZplpBH1VnN0WPfxg3MS53e3mxO7ZWU1J
817UJWGPei8Zh46CFKKxG0DgV2X00NsML1LXjcD8uk39peyKmT7rXF5lqoZ0S/ay6axViN8HGX/T
BJcxlrBodNoS3TYybNfaj8SJz2eXN4lBIlP99nmUc8lmK+jqdi3rcrhwUk8LOrGLj9mWE55R0ou6
eKukZ1SmD6l1suib1WGnTQwhGJF/hHMvTfz6t9L+f3oXtPtRLO6R5n8vT/xZlFNNO7z9j99vNn/e
Dn8Ui+nktxubmwHloftRT48/sA3xqzzRX4/8r/7wLxvLf7q/wRfy7/c3VIT8V5bx7zuc2+/9Y4fj
/mHo0jBcIR1m0chwfu1wjD9sSfVnmOw68qJuo//zv4T1B8Z6wVTI4llIKQB4+tfWRuh/IBlzDADE
hLXgW3H/O1sb0/xXEDQYXMvzlldmC+GBUOMf+3d2auzElZWUJC2lfRHvvaF966R9Zb8DAzAfg6PL
98gD4LPLRljLKs7RZhHjbrWRvq9NU/iyVGqJW6O108JNnu+8APmGrZXv6IRgZBrdjzELWKppANH6
XQYp4fCzLxYvMBsNztdQuMNkRk2nSCIkczucdpNT047T+qtQX2nkbRPTJGlrhEqp185CXqR71oqf
NV6z7WiFJzrp6cm6h4RAxlTZvGUVk8mxq5ztpAguxxgddZ9hhMKxdeWTnY/9qo4B3IgwStaI7raD
Hsx7thm7sSspwXQiWmGJaHt7wd4xVx7J5qJvpyIS87QgvSaaldxzBu5WcgayEgPYYoWDp21k4adW
G4v6oBXPbSviPaecb5FQ8dVD43h1ArZRrcEJzRmD6Uy5j1av73WSJLMDmHcZb/KmNDe10rRN4wEk
B7ap75OxgfkXO7y4CgamJaK9SyKhH09pezFJfJk8muxW0l/QC8OIAUKTBfFwn0bzk2vTdjVVkjy5
+sfYFwdiAfofNVC1uQkgCHQgpzz8TpoRYA9XgNOqYV1BlNkOReP4IGOydWKbr3ngyjWqlGejzKcd
IzyeqEBbpE0OqLM+QP/Sn9xhGO9nhw+0FNG0K8aEdhVKX2vW0jPrEdBunli4miBLoX4XNF1vj57a
6GoVs3ca48csSE9uICucf5qLaBB8IHMXCAJeQqRJ3JD2owpflJq3n+rkGHhmvSNXRSOQxjiiiWZa
6IYIn9v4s48sRY3BhR4Nf13gToRa/c+bt5/eHne77/918/aDQCqd7Dx5vt3SbKyVWc+ZolbdwkX9
/W/cnq+8/eR2dc6welah/fjr795ehkS7Xvhz96USTYZ74bcXentOi6MafRxM4X//8m6/e/sNmK/G
BrNBRLnKv/nXD243QxWCBbld/dvr+/OR2vxq2ajhwjCZaKP+84F/u3p74O3PzCQXkwNRwkhhjsVY
Wj/fLhrDJAptpk1tD5xvhpDRuOyBjPSL0cTyLHYPIYFO2RmKTPK3C22SyRn/KPctsrswxVHlLfdB
iDO2qLScavh2+53bvZ1LboogJX7TYxSwhuYLZ/ViU5kmLmGhqmY/9edIY+c1FjlQBQ4lQ8+0c0DA
1Pl2TUQZ+45AZy5Or/IEivI4eMN8qBXw+5aMijwpMl9HIryMGdlyirO2XHhWbJ4BeoTUx2tOUF/Q
0oD2XX5ktiZh3E1/DhxtOuWaxVtNA2bbl4M8h6EtmYxwDWBHgJ1jYhTnw1HhA9Y4sGZTWecw1/pV
AC2ccKt/3OcQeC46Wtbj8oipDj5rL4KkkghmqYN9KrPcPhFBz4wgSgCLLe/7PEbEY6qSAXok/NxT
aHsZL5eNBSBtGaLeHnW70GGE/nkTrJ3alUPyFeJ2weKJAy+osp3I8E8F3oT3zMGb4HrWqWED3Ex6
tWe47bdGCL5F5p8EGGGNqlS2zXWjJOwzec3L1iZqeMi2DXEpJHFm5kbv4MrQx0fygOznPIHC23lZ
8Zzl03gulotRmeDgDZAhuDfHs1nfs48Vp4yVfumNX6P7eJA2wZ8EH+t9YR0YFR2iKQert1z0+GGO
WK3QrEL0o4W+dhtR+bnDE/Yx5agdJ8VF5G9ED6RnSn19YOJfA2vZDuBgzxqWjbMekP7XqCw5zATr
RTN33e4nr7pCBO4qBlfcp5Yj/3btoyIPzHMLOluHQSNHkz0/69SiYci9oWsBdZh34KD6Q4kYZ6W7
9daIGfb0fZ2eA49XEs6a2vfUbFb7RLvfT1g3ztPIQHjKhr0saN+sLS8Rmxzcmy/Qb+1KYb3eDqxa
QHGwF7ch3Lj0Uskiu8wNvkM4vjV7BW5KrWm2E7EkGBKn7IIyrFgPTtHhdaQp1wShT97yAwK2+5qy
a1M4pPAWSd/7SdjQU1NlekDE2CB2ghrYFaFx51gEIYAN/hIDBNiLQN2ZdmTgr8AdNwI8x3a3yL3H
xT3H5grvFyI96mrMOjOwp03VCpDcN+HRsPT+b9f+vPPX7dsvKr3AMXv7+b88/HbT5OPZegKS6PJX
HLN1fBLliIX9XW3+t6f+82qOc70JTJwKv17J7e/d/vyckY+J5jwoEXTGRG//ehF/e3ydY3oyYXmv
Qt1oU1+r6OLeLtxlzvTrJh521N6/33f7adfLaCclDA53R7yaiR2WBMw8dK6iq2A6peMGvB5fOPuD
LusHdNJqrWfVhz07b1gk+0vH9G2d9DHO4vmrRQ7lyPt6SEciiyyJBo1C0FyPSu6IJ+gJvMZ7UI42
v2Ey9GxluhnnGBpEmk4HpDVf6OQcbPolMQmMcib81IwYzFlO+djb+T7Kp8fWGMYlvIR/M1YrDR1i
l0gCi0W8LguDHOMeagypgRs7zIwVrHwkbsasDlkKeDwO2n2KFxLR0NpAWqYa0L80Uw+Qf9bIkGzc
Gzx9AVXSdsA4WqH5dcgV9JFIOVuyMzI8JxfHrMBEt80z4SkkXX6J+g7Nr223e7ugFTmgEKGj4V4R
sGyTBKNOlGlvWZn1uDEgv4Wju6+ixIQDbGTrAtzg2u3j7tyBjtdZCH1dRyRqFIjMFFLJGqxU3jce
/JQeOcPSprWKANMiKGJ9oKEaVMy2YiTNZhwRK1yxgxZYxigkBcIkZpgSXdbGqBpm4DN6Q7dpmWRD
28SZPxAHTQUWLBChRDgPGp9DHTdqH5CUivMkZBpnNcAco4g3YUjfy745JJO160LYx4n4Hi904Ux/
sg0EwYA9L5MmaKlkzVdQNbCQAwax8ZSg2yB9I0jRc5c1KLhY07wVw+Tn0nRo1M8QWNrZfmN7GBIr
iAds4PCkFrPvGdFnZ3iLb/mr06X2ek5pDWkFKgmdAEA7SNbe6HwMDkwocyzXCayBXWnTxfGYZYAQ
GdbmoFFUjOHO0ZENI+h8o20Urb2L4w73Ja3sDRKdmzR0Rad5D2yxxFEHLM5tvxDJ9AMDwN5BPbB2
2NGDzLUPzH73vGPiUucofPWTMffppeVwbGNPh3/qsWmglcneo0Apjbe40OuXCJ+OR1+8LX46NGbx
CHX6Caj6MOTvBSmD60Yv9rVFcvWUtWdP2WcayxFyH9Kqat5BIopXbW6T6UWCdA/q7yTiHpYd4L/K
EG/jPE0PNv3yOkrqSzxwLIH0o3+ArdXC2+Tjd7irtf4p646AnQ2Y/Tbl82yR9x7AELflsiZ7L16k
dZtKjtZKqcB3MbfuYhTjQvBA3XILP0K2u85ZdNZJOJ6TwRG+sj2UWfzfc7eGGb4YlfMqVc1XKgj3
fa2LfTcgO+vsmIBy2h65cwmnvFqjHqgBqWIQLe5gwYxYf/ZNjtjCcKXcZqHqYAsgEyBTWQRU2al0
10Lf9zCSXj2rfQFe9j7ai54KnjNdHVPsSP2uhLR9rWVZsWJSCHI3ChF9pxqxepaz0TXvZWwEeSLY
8nvm1puwXvycfmIr3tsZGTJV2M7KBTjbjD0gMwB5UsmdbUDMrFC1ozLK51WZa6sRQj+bIyQ7Xvg1
AOuEJnv8OjAtAezfXiP4kmci3b+5bX5n6aRatGkLnQon894ePe19jGpUiGCVMaKZKFJ53aqElG5V
WbzJvIGue6RvrTB5tVJH25hREa/MEjUo7FG57aZpMwmlgRetGR7pEUN1NzQ3edBclhKHtuHKttJ0
RzRb6xeIjo/wFVZFuEjDcX2uyRi6wOmKA5b9ROu3oADIaxjQmREkBbux35Spw/Gogf2jlYN03nAK
gOcYa6jk89FBfPPuhjkuFs319hZrCG3emELKQxuvU8rnJkSboPYOrv7TDJxgHzsZJJ0wJAkkqRYF
psIr06ZswnlrTWOXNyndbQeyp8anoawB6VNcfg+ts2o/XIF7SBLLsc7j8Y0dK5Og3iByEsmf70aw
+yjtgv1cesCRAqzCSvSX2lErk3HBWpM2z9ro4mJ0mW94dn9ovVn3h2R4jGbnGwxaODnSBW+xrHg3
rkNbqa84Y9pNGgB1on6awwo9fiijJagIhTVeMVRHKKRql9GmJr+H3WJHC56A36R+eJ/ZeXAKptD1
p1D+jGhh+CZAyD0AN4Yh9pGVaoh875tYQqLSiG26Jt9M5HpHFARskCOW5upbnXNSkm37s1xckxlv
NHjkHtH7sh2NzOESadhd5zR+rp2WnUWW3Yt+QQLo2WdgcAb0cNsYdd75lZUpojt7ggxcYInWQ+hp
BwGYTJINCaKtWxceMqtuAnqRNQBu0f5cOQrOws3u9NhFiptccGaEQ3fRgfdhVsQzAR6pRQPHcqLL
b8AnXjFi0+I2lO8hXVRpiN6mt3e5PTBQyR9Ldp6VFcRUm2WxLhGGL8koClwyiVmB2ky5/Sazrl0t
OCBlNAtK8NNURbHu5NCSEhKfAqfKV3rjxeu+WFWonofOvm8aEEQads9aIdjHYllu73F8M9zAkJG7
+kOS8/XDwD+sk7z5nubhHjwxgQij9WnTHH6U2g836/cdeXiP46IwntkN2SPCrcrYl1b/tVYUFi6O
HzOk8s/C97zj8MIT2aO1Rb7CFqdAkWmWkMUL1E+TWWfruYx/DJX8Zrf0TVhERtjVQbJhZA9EIDil
BX2tNDT5EDUEpC56IU6M+druWXbLJd8FMd6qsGH0Fyr65sSEsYDL9sVIY8sU+XOEmE+FL2U2f4/m
Mtkkcuq2ne1+ne1F7BhppLbOd0XB5xqFMAvYNsCDGt9aUGcM0SZCP+AlReNjjMXcCPNPO5/XtUKN
V/Ks2n7S87cWRvvaaslyD3qEMqqG86piKKQwfLNEMhiX03ztgxqJXlK85fRocj15nAaoo7jd93FL
klk/1TsGGhaduPCFEd60upVcJjwYX9acoA3F7jRd9r6zhUc39tyjU4U7cpBAUFkXRl1M+SuyQD2r
31a2XW29MN56ScD6odcrj6iATd3MX4qcOTr+Gd4jWMVpW3p3kzvhjbPEqXeg7THjI2rEC/yq9ubd
2AfeuqkDxs7j3TT8tERbb8dMy4mKT+TWnRnnZln0pYM8R+dbPuWd/jpFtdi5EVt41V1gO4tTKI6W
0IfDW5LMkN/smre5hgBOWqU5DiSlmVaGSaD66jmcVDPL+aG1xY/QZNkkv97zyyhmkN4UaMEzs9im
wbXw5HA3ZbQ6NC8gDUGy+4zc+CDdgyxdd++GxFwErppJ0xnac/2gmllHXKjA/7jFjFpAXtsKf7RT
uRMqjtk+MR542QvM6qW9CedUHLRB3ccyNDZ65o04gZYtO9ivglYHfOiFg98g7Uv4QpuODO8GwUSn
7FdNVttPcSd/mmQF+mMcWixspG+yFPcrT+kNFrJVkRgfEUVTR5zNpnRqa6sqx/VTNqXb/0vdmey4
zWTb+lUO7pwFtkFycCYSqS6l7J3dhEg77WDfM9g8/fkoo8p/FQqncIE7uRNBSmfKakhG7L3X+tYm
saflMkiLaJLMO8GEpO/AW5/TaT8O7msWoezIzEIFA7kYYWadDeK2C89xTtXSotcvxuToGdYFZMe3
smqgui5eu2lRWwSuKN41Z37qFQNkMTXgFv32nWa4OJJJl6JRz8wfA52ZwDGX5Ii2/mWcm5sWTGFg
tJa3dYAFoiXakJzKqjus3hAWRU2i46hvVafAEhPyiBGzskOrbs4mA5MhjaqNJL1jnoTE1DMzAyTs
YKOae2XGj7pvF4GHfnAL5+RZl2dhlOrEtBcb/OpLNJlBFabmEEQw6Cv9gOJlWoPGyTWiVfraRV1o
9HjkMocKB8bordvRCRzr9E4UKFMWZsWZdO4RO904RX8xYl4Om6oLn5ONS+LOjEkIFL33OiPDCCY8
NrU/Pma1/dJYaGnz3ldBqWWPuTEgmqlnJ8xDIyEpMv5AdMvEDbFfkKXNHuIAw0ALKe9I7nPkHWot
vuhod2+WIRXBBr1Deuo8YnfMHZK9Esy1Oe5wiAwb0TrHxlDp7TCU2NRAea9Xi7qeqeasyDp0dPnj
3ajMN7Jk0i2KhDisLfN2KuGmXFV2diU99OzmVw3C/4YiaGNHNP/rll3y4uCZrY/txNO5cX3D+NIj
ygumIcDtF0Xv+lXEfX2aLG+BVbfBUFB+WfkTZins7FJ6+97LHhOzTsK5db0QGood1PJnUQ/jGQci
o9eB0Wo9BbpbOKFXexRfQL5DwJol32JZ7IhLPEwFi6JIEQNqawurP3j0yUOqHrHN2BNjUHY2jfCB
NEzVIUIBuRFcOkhnz7YqNhVblzvp2pcs9dSOI5nx+jQ+m1D6W6/zkBYT05372rPryy4AO0Ex3R0r
5DD+MrA76o9jWhyQyt94VdxvUC0ULK3mGW8z7v3OHgB7tOALR9Nhm0+LlCgBd09ZebR7+SvSVX5I
yD3gSg4PdKW0IHRn87H4p2bAF0W2lb5XrIWMV7Npi5uHHOOqf0YTbJ66mKIHephxU6iWGBYS+Gwd
/Zh0NSJSABrO6bMhLMhlTf84uUQdSwWCoxsEvThiTjZrciVM9qCDgoAN+KSGrty5ycwmuPQkpO6d
blj1gYDcZiN9B95zYhfhPNYsgXUKBJ8kIRJgQA2wWuJn0TcEEf50dTMhpkC+AxzwVo17H9speiPn
A148149cUWJACElc93OWdY55BhPZ6I6HAQSpT795Kwlw2M4odXSbWDU+MUobS+B0Gw9qEs8tZu/A
GLBA1r0OWZNLP2KedwnZ+yYqvRcZtQOfcUm3xtearTVQPOuAMrKhhvDcxQ+1sYAAJrlg0hkTL82H
Rcva6F7anPwRlGvVZUm0ma/oLZtxQchW+97SpDD0yTp3RkOo1rJ1Ya54GG4fNTgenC0Onsqppg04
R7Qh7J/+Il/mri+CIiZEjnNoRTeszMyuWMOGXpbmlhxseYGKU92TWNTsFvbmYdm+lBZdg2qhkeNq
+a63SazKddaPlXqD+cgDlaBHe6zczxZS83Dq2ZaaevnaWfSAFwKFl2z5ohRcHFMPS4ZG9Zw/xHxj
9LhT1vl7nMyh02N8Rt4bk7wkHuwm/UV+w50q1DM4cjd0BSMPo4cyxFmZUnCp0PrsyBfeaw2oD4Eg
IFgs0W7tOXnOqcyOZHE+4tw5le6EFcS8tHqU7pn/AYzAqJwmgHKBMzGcfKErSiaY3T9ifxJb+pHB
TL0IyNU+jb1MbpCRZd8XBSZ/Hm2cRuPMmM6K/F0Crj0dNIRzsY02azl4CNo2vYYNye85Mn1Gqnsd
k/CY2i+jwOs1O5izRLz8WtC2hb2GyqIBKd38iKTaW/H45CmkZHL6cpZh2sezdoKhQVYNmhkoynhd
LFwYXeT/IkN12tWN87FYuXFg2QRCkXfzluHJHYdFHxYzvF3QY4TDwesj1YLVEfMWgiRyyXxAOt1K
ma6fLaWDTI/Inhpqg1Z09qDr9vOYTxxeXVfQs3dfGzNjCIkkYlMYoatLauDlu2FjCJwamCitDzbd
oVSUrW1uIvzauS3SMwxW8rsmKp2xuqs5RDivfWLVRhnTPc7fWsuqw7gGqcNiC6bOpGtLj0XbNqXv
H4qB7CCdEEnpzkerddla62gW7C9EOs9tPtzlaOGIL5w+Sw/4gjF7TSisrZv23YX2ZECeWn7QiifV
fcerPd4QMvdBEEhYT8xejWQg1RKH+1FMX+wx0ydXMG10BnWzeDiWVUsXsPYpysdQxWmYYYc6WAmC
GkkXbNPnqlunoj8XQASusJ1b02VH3nQdnZfynkw2wHNE5uFgxRyBIXNbe8ojKq4yDk7K2891CzQR
ghwopl99xggcfW8UkBnLkHGIGFyxvdy4XDwxHw4oz7mgBVqv0ZeUJRHzVbFDW3jRxdweEYIwQh29
fe3JPSfQxlhRV6hikiMBeNDHiC/MckIQ0mb+NvdkTzKvJ2y09Y590oA/V2ngF7g2xspr9vHAK66c
BSBTaUDf0i4dUfZsrwtsYd15LmkeYqyGAk3r+ISCmMPReq1AVIcTeU3HEa0WnC+uEIzHBzBlvTaS
t2m4B84YugZ9hmQUY9E4tm04jLghu0LbNamxRg74/b4y/Ps+198Ffs2tQb6hUpV/tsS3PAFInHdr
eZR6CPL1IeD6tC/08pPK6oLFwFw0725sfDhVBHr5k/bR1/TCFJ2C/ewhqrWgWWgE32wn7Pv4HYTa
VTH0EKe8VeVXAvgaCsURoWLPewI/pQaT5cT+kYihCOLqycrvx2EmLQVlVFhHsg9rjXRvDXLLtnHw
DGh0GTTt0cO/2RFr2iJsYhNYBDSB6Jvr9x7d0n2p+SUH1MimPrcuiS2eXbfFHNpD5ZhzXONqcQGw
wW8n65oK+iwi2p3kE1SBVRsPpTdj7UNsUxOccExyQB1eUwa1TevRSSqyEzAqaVC0uykJraR8WDLz
k9mUuXGPSNQmJHawno0soQs9ErCV6N/b2JePXJt/uTGmGjqncZimJkgACqWwNY4J0vL7pCADCcsd
tDxSLAd56iKtOBoLOTmmpe6Z/HdMcRBPp6nBrgHsN55JGtWqyTgXS/+iT+o1bvjQlj7jA84GANr9
JOikxy/sRKzA5KA2IXfHTZ4cl46W6qx9RG63wyat3qBZ7TVdjfdJR5KkLVAbzno1bxGLEVZPZNC+
8uIFwxCuG8YDw55VfJVPTZ8IAT8YSBx6PVYcHx16Bxv0hTDPjjUaG4n1ZljnRFdj0tWi5BQjg8c/
j6/3sHH89Xeuf+JJDXzK9W+uj/8YnP78LGGKTS4ITJvr00C4AxtcLKjsNM98+svT/P5f/+1TerlF
KsXcmcHvX7o+O6shQ+g//9Hvv1zh1aQLp+zSCEKKo+igroDRf3l9v5+n7I2zDqR895enbdvhhpop
IRAcZOFfXt/18e9fvL6TznM+Y1IHwuvvxLSe+CjWD/L3H65//eeDu/4sLsp465ZE1F0f/vlEdcco
94ll3CSt9i0CBce0kV5lktYfpIUS5aeLKkBcg51+UPFG5RqVC8QjazJNKsmMRdckdK5QFMXsmR9u
CW7W8aqa/jG10r3QbSOQPZ0wMqy+5VzhUtSktiF/UPKTg1WlDfEKwximYuYyDxlz9BnfE6qsRUMa
TGDBNqIsv/kDIAULPYuDvlghYiaEwVkQnDpDdqvr68hkxk05ay7YPHkGzH+jmvTHOsJoZ23dK9SX
2lo+sw7OFXjT82jaex8tyYYthuvstFK7tQpA9ziQWZ9Q6AUAyED9sZ6MRXSvAyrYpi4KActJOOpH
Ui6X2oV7zQbQvxOw/pgVrbnXRHOm/ong0SJMLLvfJmI/MIuHwxIj9lvUVggk1HVh3ox98X1p+Xgr
RlxWvfoaCc/yre5bX+KWkxnjGpeDFiLedGRhO2i1t6eRBiNEzJ8Wvbx51N7Q6WhbaU5npDlbqG/U
vZ6+glPbfY0wPoxja+eQ/oEsh8qh36FLlAi80p09dRF+5paRuV2/FLn4qkZrClQzf40YXSkQbS7c
VoV5X7IGkplX4O59i6X5XIH2YFaf0QRUGGir1wGKISaIGD31qg1Otq2WOIdxdT6UBhxLr2WAniYL
0Cbf2zc6QQeEakZRYgTAJwGsgB8jCIyrqcopN7Cv41/H3r6B1/XWjCbMeTt7HiP2FaJOtwx73pec
nM+ygKGiExwVyCH/PrOoET1bQL4g681IxAhw3QwS23lqaHE2Uyt3pstUHvXnLZex0CdSmhmNpm3T
AoAJQfUnEt0e6jV+GwlcFU6deBmtigTVUpAamze7ft7xr4yZ/HYhFaG66xf/BffIiYzhz2JK7peZ
qaUdD+/6NACBMHIbLY/r7q6aJ1G73eYv6sP73+Dq/yqH4r5KIP789/8xV8HeX3jWzHEF2AfLxhvF
Vgld3z8L+uIIAWgy0JyagVBsCqX5JzdjspAY+X2uo+5I7OjZITAk1IrSZD4TRztP0hUuhsrYatYR
Cf6eGQqZpFION0ah+Q/2NG+m2C3ugCWGlds9cSmQ/+GFX11U//rChc7hYHmOJej7//MLX5KyFTM9
WtgYXnbUhINcg3beZiJ6djPgZA261GOmn8d3Thonp9nyq//0Gv7Nh0f/Q1jGKoX02OX982tImiQV
U1wkR8Qa8x3JMMfMSGM87crY+ourgd4aPRK5njyyvC/JoJ/E3RKX9fv//iVa/+I4W79EpKK2j7lO
R9or8Lb9VZWZVfMMZtyVhDLAbYu91j4OxIR0OhdB6HtvaoHXD1rx2fBkc8HOiBqbZouq7WMdddpF
+X1zZkO/aYm2u0gEM6xXOSu6QeKGDYOWyZ5lXCJX3kS2c/L6Ef221pkI25mHt6RjYfePqrDCfCU8
pQ4TRLXMr9zz9SZZ7/X58va/v+1/c+yuFjvbIAPW0z3XXb+evxjtBr334l7FEti5WWxHshjDFEBs
aEh3V5PoEdsLEUvNSG1J4Ixj1sdiKpnv5wvb9ulcFnKl7Y32wXAKdSTQnog1ia2jrSO1B/1qHgZz
fBoisvyur/z/tfD5QkJ41VW/+n+WOl/ly3900P9/yaP/k/2TpOCh/Vdt9PpHf9dG+3/TfdyB7kr8
X0XQf7d+On+DBkV0MqfhP5TRtv43yHoGlwmXCh41J8/zd2W0QDRtm7rLL+geKiv7/04ZbeocbH+5
Huk+xx92H8fhIupajIX/+WBsDZE2QyPjEymJW8+W9IbKfn/19uerdXrOcmfvZNH++uh6g/IpBL6T
HvQ5q4/K+PoDKPcIEiMVaoU26lT7W71fbiEXBRykNLz6XByQkX30ehTTUinbs8FAOLaKn6JDCMml
8aITdp8oGvbzOh9o0Szy5+mZjkQgJ4A4YjDuSMlNiJ+XzVkHblq2I4g7irwQ+DPE7mF5gijGiH1Z
boaB6llkArSIptMG9YoRpUuAtLiBoQmRmv49OjKCb++yLBSje1onNK/6RDwCdGV0Gucq44/L6Dv+
QRHg9zovAKopzXcCwMVGLA2aGub+W9ObywAZORDMYRpPphMxNY1qFU4aJqde+tYhPqrWiDZjg17L
a8adqSU+XYFsCzR1DcvFdqjktDfM6G6S8aeBdm8ztJhAplr/aZnPhEdhEplLM8RvmoXACIkFdUhB
XjxGfZXdyDBfm7G1+kY7EBF45MC9N6GlVTe1heAbntMvkbqPGeJR2DsSmpBNzp7lop+W9149H3sj
pd0syEsH2LO1EcUY5qD23hJ2HvlWku5zEuouBDS0CquVFrbWPEaXMWI/A0ojChm53LuaC7ysx3jr
Zx0qEEboCanFG9K6QV0tfB5ZlBGmmg6bxBjViZIFE/xjagzLZ2fupmb8OflE9BaRTukImGKc2zzA
EcuQoMqfnNHHfozNsCqx/jQ9vRVfxvqGi/YUgjWGToXnDlNRC6xKw6mEPwvq/sPslfEhr1EnZLDS
/aIlEqcno1p5l9UHhpXOvXEx891Ix/qpFrClA7rLYDT4ejVHu08UL5PKgTnNftJ5d21OL9dtO9Le
B5fWdqZQMtluGciaQSAJQPORwUwSZq3xsCwGA+vUjJ+ha4YA6Lut2Vgoo3KdrVnfa3eQxgORZRJI
j3qfBochAY7xbb52HwxRhuOMtqgDicO+cSO1vNqrZopPZUcvIX+Y49znFejz3cL8BhUFzE6G6wGN
95OejsW2snQZKBr2mmlsYTO2j0KmFl9as417zjMP+d+RYf/8WGMmHDz7K4+M4iPujl3jEEMNYHpm
pmKgZbaNhfLee5ZL+W6AtQqiJCFKCa7vDqKorAlFrOzu4FslyZYaoUumADxmzXs2NMXOAV+wx0sI
GI9vD9TOptcBI/gxLGryJHYGEzCV4MVO8vq2Kjh5GnwK/Qwri2hDRW7DIu+tSexMR+yEPVDd0hti
W7wOOsxY3/eIDmrXZFyw+nxrnXY1UZEA5uSuzgtaG/ayNS2SsvI4u5gGOLyJJdgGVGaNt8X8re+0
Ze9AU95q3gFIi3yy+PVL6qUUXd67q7wjXmviFzT3XBX2/VRwIOM2Uze16XzXmfMlS1XvBeDk7Tmp
FVt37m88h3QumXxLRiQGQ9bGO1l0DxGM0p7ICCnZsyAo6cEaElCZDxq2TiIOkIfcsw1Y7sgXeYMG
+praGZpqu5rDpWuqYxt5O4SIAaP77+gF6NEDlUX4TPziMocSFxeWZv1T0vBiFBAVAC9sCrmQzvyv
GJ7G4NdfUTZH8DkZI4+MhGghURa0kyu29bzEgakjKY9QC22bds3Uq8BzlQ0mQkYtPbprWC0jcrTk
AGzI3dm5cbMsJKQkUc3srq7DbOi+2wVj9Mr3fyaN/TY0KfHzJcJ9hl93EDdg0U1LA4pHr/fWCPTD
ttOg5NIG9FQcY1reWFDnTzDWNFzr5RAptzvoBZQg1P8XS1o3dGAsViJU1QlNtKYce1ioxclsUXjl
iXnf4jSxokNKjvC+ZqqKKJ2qiKDFWyq0fnlxJ4rWqNMxFCze1zijWIHM1+EUOcdjc9+4sjmkVf7V
qORHStTMTaToNlca8ZTx/Or2mUeegIfEwpu4Q0i27SyfbdJyvrS0KToDyVpNO2lTm5mzISADyqI+
/pqJp4Aqal9G8LUEiZIQkU7NVpWLFpZT2xxZWh50+6mpKufLHV9Ekr/1Lg6XMQGB7Dusmjbqhm2u
jz97v1APZaoeGdZ6RMZTzJSWf9MtVMq2AUq4Ja8tu6B5IMliCiYq6XYqkGVFxskQctvXgGjySPoB
HAcdMDefUq/Uj8J5lYWUT3pc4gLvuKoUt7OP9k1fZoPWpv5idQ8DGY6hIMED4txQ4zyF8u9/N2BX
Gj62GekhxZlxX4PczG7NOObCDMWhp6e4c41VZUVIfZIAMZdV86GRHx1auSm2PgCBnU61DV8JYU0M
FZ5hxluC8R64AuX0iEyQ4+ODnBorrPT+vadYhPkoBTJcd9z2eUpQbrVzrank5BfdxjEWSaOXXN05
QeyN/OjNcvEdO0L7oimKnsXRu7AFshDYHjMGlCGkujIFRUYSJZcR0pAzqiO2X+u+MsbiKEu+VrdZ
eeNrNz11s0BgbBJZp06OjTHUVQxLstqh9mSzkTfrELRjgMVae+c08cmr236To7g+6WZOEWaNwST9
+oyCAYCf0x2aVpJ7ihp151b6C12HNythsDV38BItho5TRjpYlVk/4lkFzLxvta5mFmNm+7I2cgLj
uZ4TrnZ0B+2RMud+5DDaOmSgtR2ncdJpP/yUsIdRe/b19A67q0RQ39/q2Fv6pT/5STJDvCWkvZuX
t6zm5LVNpFJSpnSFy+6NVcfZldg1gsljMXMdXA+tvsDOWOjQWQDYuWxKgiWSTYdVmRZredIwdm90
eJtln487XQMrr8Q6TO8+ogXdYTu7yal1jJ9Jzz6DwNtDqjXp3nHljpxzg6myB80Ox2/oFBVCSbJ0
ty7exHvQtSjTnfzbxIR37T8YW9fUo1smI0vY+5iD3TU7EuM48g72Ctv4TTOsN17lvO18cGkALeVL
52Dxd/29jYV6P4BYEm1VUjbqcZgVTnri9Fpb2WCeMXMddWwuW8Q46LkLRvCjZ51tbGkbL0tYBWsJ
TzPJ2JGSCPtQ1SZdEzpeuvBBlRu7YiHotvUFgjVm9J3hHDplGdR2xm3qJ+aNPkV5QE7rV+v51UGs
6U4OO5bBeeb4NMNq1NM1UCMLcD6cNFVgJh4H48jizZFh9UEDBTUkPrJka3Zg+hbf+NYCc2QgLYKM
hJ/khHZhYaCBY9IaTFcLcjYeGzkFsiQoIx3teVdjt2HNicljkE5oIXDEILyEJHsyPVwvnbAAgbx3
d1Ztf0wmx0pitzeLX6TotZyP0sNmMeMXeqYprgcmRAPMjzxsmPoAvOdsxIfECuL79+nA5nR2nGPP
yRFAPCi3aV49kVVVIolPljOwYa7fue9taxvwsytI+LDH6rGxHNqy5BRkSjUvhexOk6hxMzf9zOaY
WHo6ppe0Z8PuOGSazU3QNA+aPoKBKt145xB2vUkoUzrRpNDz3HuDGmMbaS1zDb7yIuXKXdQJtFC3
elFNIS5LlNxZxfJKckXHIgzV1RgDaQaN11UHb8Rd5QpHY0ZICEuECtTH3ID7Kfs+pbiu8xjNqZjA
YOS+eWMbvTizEbnzgVaEhl+IQPgzs/uckdrQAMJHVdc1ZzmJJsw6a09bhfrDRUcLTuQVATi7auyh
M8SKY6tXT7i0o9CILcR2qMF6bN9ngiHweWft3nZ5cqb2pmc+kir83iX+0Yzd9xkcNKjZGA1VhcC6
MuU2RZiwnQx8BH5q7VQdM/ZOYl7ppdUWutAGb4S8pK0jyQHxui5c5AdynvnU9ts0ooKhcHhrPRsg
oMmyavZqz6XxR9IW9gNhITctLv0N+6Wj1U/Ftq1LcbKd+iBPMbaJfSzVD8f1vAv6xmEbxQTZ4Ot5
0lL1BUaHXA2HBMZEe1RIQl9iRxTkFXx12qTvSPOezsuS3jC3JZ6bUIqpAfvx7tMzoZl1p2OVv+C0
Q/VJ/Dh7VyAxLVnSzfKm+NY+5xSp2JSVv2Sop+rCd06Yhm6gq2jQ//Qu5zSJFwCxTXOX4yqhN7qj
o8+hRC6rPqLEb015bEVyqL1BwkkgwZtJ9g9TMFIcNZMG6RpN0ajum6xxQJA6Iw1O0rhs/cCcOY4W
/9GNh3MpCYdNSes7IGY7VrYx722veySwAyDR5NufReqEVVqFSaqVX0AUt0IZnNp1A5WYwGy+HM5k
auBQjhmzygl/XnLX9mb+TC43F2iH918bWnuyJrKKNTPCnmI5Ybti+NiHl1uTsztYaF+j+jKqfeYi
WJu7u1rQZEqQalHuy71ONFSUTYiqCpZVqIR3GPrfrbq4n3RzOCsExLvEBLeMznebV+W6seoIYreh
LLMmMwZAXx1384OpIDhiQ3gp3NbeCYr7CdfBrnVmxCGMICdVix3d7Wk/FBLfjTBfsR9nEG3H8ajl
5kgi2o/O83LO0+JXiq4kbonfMpS6Mym22WWC6R7w3R1VpJ79zBA3rd0vQQyunQsmjBP2BefSHNmM
FQ3hHCjFjuS4Xuq6+4kMTIQInUIU8ugR+bBTS8vDzDP0AMwJ+M6ybi5NGm+nsX0BG5SEPteB3WQL
a2foinwhRIM9U0cFZBqDBar+3IXAauubpEteW9EmeLBRQmu6+RT3+C865Z6Y8OAccl32OhpbLFfr
NpLXxtemfnaJ8a2bpH104SK38kaP7ITNHCUMoRibTouDXHExqf0BG42ZPdqzfWPac7MbgRGF9CAw
sEYoTIyprG70jDyQeUAJkekU55UBrDRj0lyT9SCc8ptZJT8Xk6crrJny2OLknxhBeOmnaTopHYf+
LBkyQS7nbEPiaaC0re1bgIwGl6ODIElgU7J5a9yr1Iu3UErG9HWjvwr6A3Et2dzPNZaE9k7znhPI
SCGaP1RkxnBfCtM8NbpmkqxWuUD+18cLOVSn673rTY1YcQA16Qmi8WbtoWkr5AYadPPrTeM0UPXX
m+tDLt5kLZtjTlpWbp7q9SbOR5vlqI1vSUxM96Ydo6PN/Xu8P9Hx+r9160u43tRoME7K3f55EXqv
yzXLoQuvmHm1suav9/7dw25sieLSOnihvEAd7tapcz8rnZC464PrjycT3WKm2p96azB3R12GznJh
47S+2Os9SyV3Odv83QAEBJr3+q8aQ18Oe3mEi2aeCjkgTFrvWWlpbw3TgCQLwfaElEGt0zcXUkp8
3wMs3EAph0Gq6T1yNJIQ1pjQar253vPpz/2+B22jvv5GzwbADM0WS5EY0eOwm+1P9Ez6k9XJAQdm
NQZMFpCCXzPRrPXvpqmjAOVrQk0JYIFQzTWR7LQg/Px9M6GbgxP5jx8qVhSOEkYk1Lr3WgtvMtKh
O17v+evDPz8r2a2TbpNuxQqy7FeE5/Um1xQGOS95nqDmQFAyHuWaIUP3r8KRzmS+HlQSmBPpjH9u
jJzgGDbZ4ON98pjhi3aIbUVyNMiR83stqw8zy/MpX7NlXPboHNDopuwWCGNZoNNk44UscX2okRwT
MNJdFXZ0CNMrkZIz8WiId4ZQ40lHDb8n6uM8WdV4Avc4nq4/96oMvWWWKBx1Hojvqi/XHfA8KKCU
lPDNisSE4dxjAyzejfQyrtzJbHLy7lCv9EnN9VJUUSOJxRJ25Z+bfGVXZuCudtVUPlx/zv+fnnwf
L+Aykv+9kjCv8UF1qcd08UCjzzgd9rJyTxZIDcwFMR6RToDE/MdNuf6nnd2j47v+8N5aAZoGYozf
eUTN+ioGwpjYQ6//QavNA/I3t0VYUT1XDscdUBeMldg5JCz03h1Rh+qUSWUJuMoDibuL+xcfNTJT
UahBsWF/KMiAmzQb6Yss4ofZ0J11U6jymXaJcBF6rQtfN1o141lP5hV0su1YNShdnOjdc6sHGUPW
1JWzG1LjqbH817koR8hROy1JCXJv0K3PADJso+kvcW8DkxDiK9WeAJg04VTE/lY43svsyLOVQnsf
2K1jJBn9XTGTSzzla5oh6Cy6dLCpbnPNRp4uN/pqj8FhRNFwSG2yTeCBamZBUJiVv0iP0bhNok6G
Takf/FW8BBfUbvOnqvYsZNv9L7Z0w3Fw2JVq2QtxqIQtpFwvUc3msxOQ3QNDaG2XM5HcYFdSQBPd
4S6teFpP86BSSAziE+aDAtjgLm1LsclHtdF7AVnE+upJ4kWrTT0hkKikpvZu6xwX1SxcziqSqYm8
DdSIHl744lPLX7rCXQKnFdrGzym4TK/ekLyn7arRPXZ+yhQuRQ+cgYS7uGVL5Kh68Ut1UW01n5qK
8gyrgYXwqhnuuwEdoUYcA9aNamCzXIzaa4UFRQMwBNhrrTJLtTegM0BewNXmlGH1Dr+w30Cd2eWn
omxfEycf8D0JehuaeWTE/j5YrKquMN2wKifzKMeXtB/bZzpZG2GOzP/QyPs5nKUmyh8m6bgBzJad
47K+Nb5B+pwxvCnHY7vX0IDqxScDm/y7UMM70k+MT278vV+gbNeLBt965MvQ5IBGaiy/84G/mnka
ermLYtOsN65FDocyv9CdPhE9gpAKUb+M7pfInYNpoO/pG86+92mA0JYgy3NK9i3aPyjjwMMZb7CT
qfyQ9vtdOR4iHa+zoyJ9b1UuCBV7TLetbNH/TfInJhRnY7EhZ7awdtfUw9IgITXMDAHwQGWn1+7G
qPIzYSYNCXT+NyqEaQMZqhp79ghJ90Gv4GOcgIDJFR2FK4liyWIpIYnqHqUeWL260w+WxzRkjr+p
lsF7hw0DURmAsa6Mbwrjvn1cTN54xsCWLfj7Ynn9DlCbQUGqaIQ2GKCq8WJZhIE4JtqS9sKpxdHl
kC40FwPaeufdBiJzAPBeFbhRJ2t60Y3C3knVf0TakAeaoxNI7HKYdWlM5yJl41Npuzgu3yVfDHW4
E1Qytncp6untmmzXeemxLYknITIu3yJwZghVrAEXvNIIF+rOcMH/GE584eTarKOMHEVFaHtzvlWF
e4QMUCNfQ+LiAjp7tO9rxPyBBfBnbW3F9GKsk954n6sZ6rzG8lKeO3e1WWOWTSNsZLT6ZgwfqGg+
ZtvTTlHt1GhMgVklyJLi3HggHugNy+gHjW1yxCSmpbE+1p4hb7i2ItYl7IC4zLjtRahNlHYxbqwg
Rps3sPbuHaSXqz3sOWawQmnyhSGavIEYJIeakHmyemEItsSOmM0fjl0gM1X6r3YECLhMxkuVjMsu
NlcujV08ixETIYASYGVRNoSu7YtdEU36dlb0nxHbc81aLUk0ujciLuq7ScOEM5/qWHwbs9681w9d
E3YVR16EpPhYVZ0kLEl8ll31rZzyIHN7XP4NcmnpNYfGIXwcXL0Kkrkkc5ALu5nLNMQZGlqS5RTX
yDv51Grn9fPZtJxbLlgmwhuKG5O80k1Oa5Li8jbOXxwFDVO0zYu5pNFJs/B1+RJ1oJEsL6MiwqWP
cLTOi3NsTXFbzRYtWhPETzsfYEWf7cR/yeqkXflK5t5AuEk/pNjPc3JRmUTOzPbTBjPnxvN3Ccpx
n2JF2uRKPLPxfNVjS6ONNe2BwoHFjlsEiT3iq0JekqTtQt1/HaI5hTqV45eexpeY3CMaYSd9tChG
arJ/3Nl9ghIDRVLf2+aMrpx5DAWfU1MqV59Vrl4bJgcrHwWNl/pMqtGkrjUeMf2UdEeISW6idltU
cjwrfbjrivwnzUBbCXzgSOmUvbIsIvq4HWjLY7r+7PoP15tklSQWK3gC8uQLfU1sDQu7lOtN07A5
HbjoekVMW2zG7pgI+5ZElQ3hf49FAV4URTqIlFOu8CeIij3D9QYyzfD73hwRToJ8I8FiFxmgG/BS
/g9757HdupZl2V+pUX1EwZtGdUjQO1Fe6mBIuhK89/j6mjh6+XTjZozIyn52IJCiBWHO2XutuZxF
WKi0VlqpO4ye7m9Q3C0Jgd61IYFhITVJ2nRkGdL+hO1Ky4+kYOJw9HrYJh5JQwkXHscpLsHAZdyJ
FFtZZj3Z5UVCJoYsj4zww2FP4gSaPAq3bpIzfuUiSSr4yCAWyjhQqTrfiftLBFgbaLxM6u1rSfl+
NbW0J8P4tvcaE/9R6uw17Mx7syMPywj3hUowDNIrZqW0snaWzUDIrEvMJY3RrzIpzxZoUIvVKCfp
QZvs5DDhFz7oPvhzZp5LfwzB3fRm42Bcw2MMgphjT60j9C0MO815IdbEoo8SplRiFclsvkfODGv1
kCExPAwzLimJlM+i1Yv9aHNsJzoDuBFx+opq2S9fhtrRSGa5N3LAHuImUz3o9FKzrcae+sf8k1le
+NevZXVTv8F4fywHq3RtvCZEt0Wxi+RlDkQIcX0w+VuG81vpQ0bt3M8WE5sDoeFVTkNpo+lmuo08
A/cAw8CfhZYxVKzVkFKuWBX/GTFgeirzBSAX6SFoSLHvsvCcBcVLLJArMuDAZRxWJxJ1rfVv9zVm
feqgcnCgMvMzp8ZfD2pHQ5W9W5mfKtboRze7NnvsI1MjxGrQ9mnncyTEC2nWM+hz1qRYQCIhxX3S
ySoIvMZ1tJTazDyLcMgu3Is1sTCiQcW9QeB93ZPmqXbSJsqoU+Nn1RYa9by9VJNmXPv70Kmo5WmD
hd++tP8i3evgTxaqVbGPzUN9sSCj3Fmr8FKgD6j7JrQ/iccLXC7rO4vWfKsFDMMZwmUh+44gz1t+
bTFtGSgbzGHtNOxCAAY1DJq2ALyqmHA01QyXys/CQUq5VXymsBmklsXIk1f4gb4AgRd7aU5OFQtY
+H+taaVjLDWLfRRgnr0ewvYcixTRWUBiQnZJYrPYuiO+d5lgKlndNqa+7OY5IllwHG14JQHiUccV
P4Q/s2y+4+fryjKxMVJnF1EC08CQvMgx7dhVhuYUBW9DC4gCZTpIm8kg5NyPCCHmeN9+C4T9Iu82
7ajjskYfnBberec4hLbOPz0RbT7HlsD3QKXU157WXxt7op1jwVVOUYZpht7wYTsdVx3GknkaU0hg
HYgtexaWfaSnSF1Cg3ErprZlhANmP1/g92XH8Sdu6jj6N3gNdiT1Mq3jEa6nyZAAJp0TpTbPBZ2g
BNetE+ra1VCamoDGk91RFNbad1Mdb6MpqtfqPAsFlVjswU+AJhC3B0jfm7AK2RZd3hIfVYa7grKC
kOAM2RDgCJg/Yj7vnxUOKVxRHSpfPlxQPuM7qnbik6L4Y0Kkqc3JqvkJOxA+tFHE/gzkdCqdtc+b
kDQL5MXcipccWwCo368ubhNR9v3etKpKvGYs1Hrgg/7c7sAFLzN9ukpt/Br4oNd7kFh1N7KbqfPe
xR6ikB89YSInyW4j9rhKN0uySnXkD/MW0K0WNbPYDpFUP0/YtV1ibcF18M/gmCHG2VtJa+4bckPy
HnbY98E4b4VuLHGFjiV9unlaXqX2u4ccP5nLI3U5+htzLqXMt7wx/NUNabey5rRfj/YhWT1eTdJx
x6Eyf1RxvIibYjHN/+jboAWgTs1dfPJhlEoYuOoRqurZ1xPUJfy6kWXMv8oI3VZbx5CoFl3f7ro0
JWBV45BPMRNSQX/mCkamtJkmSJorUDnrpCzutBa3hxO3ZyVTmD74HrAvlOgDtZYFnKtTF8o3jCAo
RnLmUpMmcasOzXBYQtdDjtpuSoWI217aqzlbVS26j4K65gLO+a1dqM9RY76Awz+XheK4zCiRixf4
ugg1OBJeNW2gYHI5l5s9KIVDbRUvBoxutzTkWyBuMLLRipPIhMagTl99R8X32qnpKinCZQYdlkqJ
vOg0m1zcUH9ox4NWeqccwWauGr0bqu0ZXOxrXiecZ/VT2+NsxfrzQTm+viUqVO0SzEBDMN4mnrxt
GI8hC0VrPmY7q5Qal3gD8OGJScple2NHHo6mq2LBsi104CCDGV6G2aoYkkUDVQErtcrEmEEqA5Wm
BxSUf3BETjDqGJSpITGDqoxNrY7UamnXyB/oFmSHsTRMAqmyHUSZ9j2XbwzL0z+IUxtpTcwtnpwx
ageg1+7lR1+XLg6Fi1WkxGDF++ZLcRjXl0F3HUrIK3UuOWtxMFJ0brcz1H7IKnnTm/ZGnEWcSiUK
U6zGg6/uynGHDAFFwdgoFyWZyMMLMmc/pCCW/0frKYC6/xUKV5NnnfL/+R22+xdEd6b5/t//ff7s
3n79c87H91P+UnrCDfmHTLQtCk20zSZG+7/FnsicfzSeKkJOdOugcwxbli1b+dF4zmBcRBr8X1fx
8ivmf0fjqRg6IN1/0niaSI0paCA61hzqGn/qvalWDV1WFdqJdtoi6ipjZVWI8IgjZrQctMkSlRxd
1lTGwPPWtjTBmzgwjgzVMfqr1QOZh9miM3y4e5JHm1qtVnQoCqnK11RWpyUBmNCn1Ir0BGV4U5iJ
0YypVy3d7GUPJX6SGT93FBuSVskoNVoPVeqNKydisO8o2Y1X58ZGsfcV/L1TNw9IcqouU1WMwHbC
SF/I077WAntbRQ1nwKE8VoZ+b2u+ssHG2OBqJIxB7jtrhY1sJzeSvFfQQ62VdqgfG7+6N7QWb7Oc
P5FIsday4ezYXr1z2h6CZtcPS4yPJLzr5SWwVE5TpLXCYlM+LMnxVx7qT84SlnLwVH2fyJgWJJsq
Oxpz11Fb+9CadNLlKLlKOiauGOJQpspPLRWoSJkOjpFsc8KkXpjl3oTyeJqKYE4BKhWGXf3eDlTa
n9U82JKna9y/AKqB5KCY9aqcmD/3k3KL+bhfiGeYfoMFxyQcUbUz0LpG67gzCnFp1ZTHcLclFP3x
4nnxjQHobtPkNOppPBFAptAuWOelzsYuvtpW2Ve5jEywIXAW4e160jJv7ei/IBqHy9qeu9Oaeehj
xztj8jPRdBFLdull7DBZfNERXZKDMg6u7vRfVt2/DAahr5KHxT4KkfbBQQvbAeh3FAbAXRKkXllS
7yYGWUYsl1ggIf5Y4HPRT4B8omXEZKR18NwCNNSJHa7jldrYHZb8FC8H8quFhnTAjSbA652k3BQV
ZCBtrKilVaTEJ+QMSBbASNKxDECTe+/Gj6TwRGJ7haECdewUSfeQRQryhamDIg2hyslxYI8ttews
LlyIrMkNjagDRpfmaN2hn/G3fp2nS7P9MioA+rQf3jPcX5uasuNajRxKpXZAJ6KQn3wdVCQyJ53N
4x0m2ckZho05bECdFLtOO2uMRkj8qg6aVro5duwnsrYgZ1rbsDLiwwAyGA2FdsA/li4zT59cZTZA
66H/4AAygmGgsds2MsE2pDWrwVBvgpprq6cMUKf4FXumBpsg5GLVSfHgmqWWbJEHcdUxZDJPKvuG
T721CQpZ+H1irMaO6lQSZ09ME+qjzXVrWWv3WoKJp2yzu8TPHmRZ6ty8S4ytEw41XqfD0PX+oVKk
YgeQhjw9rpJMIPsJZVrIoBNQwJuk0WztIR0mMjmMhcI5xPZAHkjSDm+VfK7Ctt94k2Sha0ifVCvN
T6lK5YWB+jzwpliXUJc626l9DHQ1BehmrJAbplq18uGGvsiJcmpku/0s2yI/WjKKbPK21jEZOotA
8YIDocTVcoRe5soQb06hZMsb6CQvqlF4B78Mh1U/UHCCulXuPbuhtjiaujtJQ3Lx0CtvSTT3dmGh
JyctiSmwZqgC/ArhLZ6pbmVAnnADxtqr0gxUwBUZjtwOD52MYmdTdbDtohSOmOV5j/TTovsWanBe
kn3dqaG+jFMK/LksbWq/nojYODejxpZQaW+FnTot8ig9BoQNfS+SKDplhrerrTl2iJ9cMhWc69Rj
GVYMtH4z4y72Q91No2aF7rY7tNlAP72hXSWbr6NU6BvbR2RRYOeivVDh3EaeqhAAtBcLbV4DD4FM
/ue2WMs0iFDQfpjxfP9/HMnHE7fF/39ufj9S3GlVJAPRIOKRv62Kfw2GiYlsUG7ES4iHiPv/eEVi
fPK9FqsP9ptqM+FulXlePU3MNIJ5NvK9KuWsittiTTxILH6eE1vsEQvxb7ueJyo///p5zs994tni
H1Yym9foqCxHphHTUtz5rz+BJD6XeMD324lX+W31+2niXb5XNSc6cLgnm58P/9tL/3ywf/ldvx/5
x/cUzxkqD7ueVVVMHNgyP68j3rquujv6Utn6z7f6/oI/X/2Pl/7z4X9+O/E2v33Sn6d/P/O3lxef
g1JEw+Tu709IAhIG4zpBiKpKbGnxfLFgxlfLK/H6v30I8a+f71Y4+q5IDJKxlOHFNzr1+wnfjxqA
G8aADZBposek40eKuuoZpyiHigKTENxmgImjHIorIeo5jXSmeYB/ca/gtWJ3Eff+/Kup1GRjetL+
j/vFTWN+sniFn/9+v0rNrJlyy88rejhPooJi11DGpLXKq2iuupHqTJVPrErlSHyfuD2GVHIDQoPc
3+7MvLjbxfnT90PEP8TzvGBUyLPsL14cOpwH5joeWCeYGZSzOfVDoUhs51DGzJJh55d7sVbplBO0
llm5jlQWS/w+zqdzSAAItTKOYnGIFuJUUKhntaHo1Cr5AZMMl6uY34wxcLaza6Iy6+7Tqj85k6P+
yMbXRII6RzOMesg0L8a5KCIW5lyZ/Fc3fx4nnsavQZ8ILTx1qhbJQHEY6toCRZahvBzes8Cp1lVF
BRsUEYo1XetfvNS8y6khuwjuK7TWnDvMed7fzPUOcZN0tiVm/mw79vBPNHOPbd/co9k36aVD1vSG
FujSXKgRC2icjNFE/z2lGgia2mfD/EfjXZ7XxM2imZQN/YOdNIDlF4se5xDlW67mJPBI6OAqOzvU
CZg4hm42BETqjmKBIWah9p617eai1PD3gjDkr0KhSlzkRU4v2dPCjTmYN3RlwsOogR0acTBiDrJd
M/GkbUKrQSJHCdzAXIoCyq7Res1jt5sYbDZaVKEFVSiOWLW2l3ypop8aydiv1HIfVTgR5R5BmtmV
L0phnojaLrmczUWs4TZVkCkEBXH1Ky3GZmGWjTcDJb2dDEln1psIOY2iHyy9pyyh2Az9BJF6rjmK
td7EbYWxevsNylax1SeKnGPNYJ8S+hSh7BFrePEZZOXGqSu0DrkCvwF7dtlsqXYnSwYAI2BihA/W
vOgbW9mVyS32BSpxcxXGErGxXqJtUav0uJ74DJCIyOUQlZd+XhW3kyljaMAwr50bG4KobZSenW6J
gp1mOwiq+Lls6KRD+tvCHwMbZWZKc0PKlLVl6LTGpXn/NkYb3Y2M0HEbIQjQ533vZwcUa3/cNzY0
LOFYAQ+ez4aOlSP98tc1o0Bq36LONH+l326bVhCumJ/RrKTuR614/t7fX2f+oqAd2eLzwilgctJ5
QJY971Pi64kdLp1GDs0fYLnt7fSAAgImwZSqGV9YrP0sxH1NLKkrpM3PuIJoCkUem2T+zhI9fmx3
f99JcbwjwQmAsTjqxC4k1n4WYhuIm1wrGa5GOspfLvakreE8m0U5YvFzE6nICz4HZFqjfNOQqz4t
7bkQ+r2q6QNx6jYIZSHFUWexDSHhfy3+uEmQ3TqFG7VpSqPiZNb/vhilgOHOfJ8P5WTDbrG3e42O
Rdyrn408VqtsrmuLRRAQDDF4/F51WXpbXc82ft3CTI11/HnsT2L7gQT8a03c93OTaAQ6HNBOPEM3
Ny1WJiic7EYT9bSxt6qD2ZrqYiiiwo16la6Obyj1ZuSaJ76QziFt5Ert9jLo+0wE2yqwUF0VCxVH
Fg0uVaLDTbZEJ6sX27PINEHYug9HNFo0tls3DmS6Qlp09MPovidFZOXXBRC+ChGY+LCtAHl48wnd
Ju5BfJ/vQ0GS3Y48RrgRyNH70vcP4KFoViO8EntHo6XxmtrzfTzXw79/6XntZ2ewiH7b63fZgD6l
8nzgrvPcSE/eBgU9nzNX9615Afd2LZXkbouelOhOkT4Z7iFFZj6Mb5Oh9TaUAxpd7WNbOBJ16sR3
y0SDttkFFUVQxTiGbTJsSE0kI0XP2o1VF9cyloB3YXbnOE+kBRmLuUt1uCV7DpAEmBXSxy0CNfDP
EDeKNl0p6p0Wwdtqs95Ziu5SozNY1T2Zlqm4rUABRqzDpdYxW2+PWAm8nmKXiMAYRsvzWHsQY2NV
Y6baSo/E5cxKjHOSwi23aoeqJXAOu6rue3OjMe2Fzje/up5zdxJ7tivep59ybVnKxxRynj+7RNKB
KO2mYaQDWCOtkSBW83UefSElcQXtQwh4pVBkGQXYfJ/47xQFOGzr5j5oOddMk//geYmHKMKntKu/
T7o0UsD3oeuRfETs5H7I0NmFZfdg4KFHgAo9lfgEqGrxVK/EB8MZVW/aWD3mTn6pqAus5In+qfQV
1LxoUHbPSu2PM6165aETXXe2SQQlSjp/PlOKRSZJNGVq+VOvORbtqiO9R76zvTLcVvto7s2KRqxY
Ew1az1FoMumtubO6i2WTgB4FSNIyziXA5DB7fj+Ao3cXm29E2rbrJurhTVEs7uigbclB5foyf7eg
QMspDz2RjuZ80p0XXUpvrKPI4iYtp5kR3OtYPfpSMzHZRj1Kw4LNY8aPTWASah2jl9ZACGI0yKCH
A0uxUe987x7pOJ939RB97CTlDj4NJd0z2Uz3Ys22yT3imvwfd+KAxdBRj4dUkgOaztyvzmdZsfaz
EA8zf54rbotXjcMM8pnCDzg/97fHiVVZNeOVYZpf388V96VRvwsh6S4z4yOW03aVJwhD+rzxXWTD
EhEC0R0Y3+nkTAq43Yo0qai/jSpHopiO2qey5hIa+ZRoppEoQ9E0Rufd79PHqRjh8oGVAE6FSqSY
EDNOU2ni4y6eIJNtUltZUbLQV1WAmRnSvbqgpeW5fjUciL2qPrwBwn5fOK95Smk+H6kpeV1pLfUa
FRSF1GolyTFUsW6SkBgFH0pE8qKmv9aaTQal33sXi9Tgk6dICADicHyzqpD0mNx8gGoMud4ntVLp
jO41lg7i/72WIC9X+mQPaNgDptI+mMM0vOkB0aLIg6wzOsb6nNU4VOaSy1ug5reZ6slHP8l9EmhC
PCwToDLxzxpl2NDGbzVivnULK3kX+Vb2UAXTWbwqW41dPTT0EwaO/mJQF8Ycwts1tvQSRHp61xcV
1iEdlnM6Jz7KsI9ucpl+xuBML6WClS7LwMaVuJgIXg524kuMpAAt8zrUjkVdKjfMfjggGK/f2GbF
aX6EIYT8wruS86AcCEkeqa7xVSZqCpNjxs+pVE0ba2iUjUIg6jPsfgRafKp2DAbCRU2APuRAXw10
td8fV/dRxYRNqN10/qgcM23EdTy/5GjpwCsN9XGkz77Nxxz7E/EXL2mAwmB+ySC3o1VTayTaGFZ8
13bDq7hfTkKMN743XNQx1U6T2fTICXgCuLazncjlA5XBfFcPVbpWSGV9g3UmvrtesjshrDF3XS+3
92E83YoX7AsDZwNmvzMZ0Kh8AHl9/4CGjcJdJjkB40eyqts23is08b9/QLk+OMDPXycTxVqsomZX
YZU+TGpyFK9KVDJWs3kXaz3Tu4jdTnxxvZQ/qEart7o8hofAjh1XfPyMqJFGxUsU5uZSSeVhPZaQ
TQIrd66RT4HVGbXsI2v1vR4F6tMAGHrNRNmnxV0NV3/AOC0e0frZDvdi9CyFcEYJwSn3BSekay0Z
0MawyX6QBr/xjHB8bsPMWQVaOTF+ozqKJwiTNjuaeJ0UjvegJ8ELoy11FfmavVccr74ZG5vS5vw6
8N6I25S6l8SgEiZZRsr4IQtuKmRqZMLwCD/NXV/uvJfasXD+Fml/QNquXCgTEyk3fx8cfrS9xubV
H1V+bo98JQuM6AUkRPX9GqY1MW037NeptByXiMvomOXUocl4A/k4vwuKtgWW6PrNrvEIR4neHNMx
lM8GDt7vdxk4BziR/Zbk9uBmIBiO0BIKGMZA98VLOB1WOi05igfIRVu7FlEep6axHLSoLcKb+Y0s
nDHRaL13rZlyTbfqU2w3E7ugAqCmq5OP5K8PlCsIKPVeO2GjzE9EsxENUvXKO3VN8a0BnNnA4qXg
jJ/MO4YhIEKCI5L3VDqId1KmQkMCnTfnoqtIr/SwyZHYp751+pN4QD0O47KSSxDbylgc9RoTRuM3
8jlHaUyJmTK1VFS/GJJTiuwb+dbyg4JrG74hwE/d7WRj8+kUs/yFdW6RmK3+hsBOWia4jmn3Gvkh
4zOuuiiUHqXGv/1+NSe4K+zcePSkRFrRzYoPliLpZ3YmeIWB7b3Z/FjiobGGzY7WdXkLpbojmQ9s
lYZt+RaxPD33+bNhCsHYo1ZvutUTIB+X1Rk0SX+IjVqjuVugkEvKG/FQjp77FsH3I6WVeN1wSOzL
yQ4uPYxyRj5Z/a7hBdPnV9WY1C7MxpSuykjENoMnlCCmFt1hvqkWGaP8Xyl7pex00mskYTciLFWq
/XOA5/vQILFehSmHlw68XGweU7UfO7kKH/W6wWDmD8pehUxyGWpJXpIuPo+MnsQjJ3RnC5hJynXw
8MP2I+7hpqsOQ1u2dz0kie/tPfpEjujO+CpFRe12bWOcsDAGx6HFaNx6VvA8tfFJfBencJ7lrtUe
LFIh11Nmo86XZfmiWFJPn5sdTulOYgOVzOTAf0/Vtav7eIcNa9xA9DDuwg7RlHiIZwLopV316smc
q5Fn9SdLlfKjp4MZN8K6eVZS5SAeSqXuLQygNTQpumeL4BxU1QP5lpljX80pHSm+avpHm1Yr1amk
lxjnj9s3eX3MDIVAwwgoGoPI5j21r2ObGh+DhPOscyzpoqUyxpqS2GK62O1T1ROmPL8WzIkvCSDJ
Pf0FiwDudkDayaXb8kkZ5FMbH13obIfRU54d4hxWkxkMh2jK/Etakyjw/RrzC4mbLcESZ1tmZ1Lm
U5N42vx88TDN3/9Pb/z/szfu0Fv+d73x/n9t39KCTMfq85+CYjVAQ3/DkCzBN4L4pRMK+MNCstR/
gCEyNTK6TPrnig2LKPvOitWNf2CfVvD/WpoigmT/7pbr6j/wqlo2zW1LMWxwSf+dbrmh/XOvHM80
XTbNtPW5/W4DWPlnHpIumYNfclbbwjvfxKF50oDCQ16XHspjskV6Oqnr0tojE85Lt71v3vQP/755
hHGaZQR2osJeD8CxpaemOLTeBjYpqEkcQcacVbF18EMTZ0T15QG0R5nBMbslnMFV19kbHXmmhcwm
Us8NHpRf5QEUww4ZTrT47Tf5F/A85Q/m0/d3dOgTG4Zm8ecPAFnlqaOipva0ZXb22CrKbdBOm9LW
bvB6f7RV+yVJsyc0Dl+MULn992+uO/MW/I04Jd5d55eiLiZbsqH98e4M34eS0QX06genP8hf+W11
0bEdvzZrkCQImphWfll3+m2OqPdAGS2+k9b2ybmzMdpdiEnTrwpgziPysrf0PO3ia4wx5szJvr+2
xRJn+nl8s/XFSEPyzoo2JJ/k2+EjfwyO2o0MtvjTZ9qzkhgmx58xQ/wb/YU6CmBJEkp5zqkhEMRa
UIZbtK/lQ/rQ1TMwEBcgiWyMSDSgFsWSUulULn2qP8f0CMHgF4kB2pbutQ1UDhw003i3uivP2COU
Q72x95qbvuYPmPKDj+ier7MenrKvacNABR72CW9kS/7EosMjsO2POHRWMiE1n+MWnK8LyYUIFvhQ
X+oBy1KDnzKSdkzz63eUxS2kfTd9J8N2IJ99V712tkv6ZPWATIFelqoSKrHw7+caMmn2myS6jjcw
f/2Tby4r+z6/xp90qVGISqf83thMt3a2yJ7S/h6OA+5JNod/HJ/hHq/JIgdrYHzBvrdOJuNqZR/7
qyyCXrPt7HXfs0GAV2C/WcQ6fdVnsiM0huxKQklqlclXXV6PULqv1Wt/MN/zG+/S5Gf1DlcZpp8u
J2wdScLSuQ030pkEzLO/h4Dn35gHcndGyty0qJdELu9LewH1KbjCKP6KVqBcWjjDGE4X/Tvh5zEC
FMxKeGGW3jNWzALA/H0TnOwDIkLs7GAtGXqussO00dfBSidQK4JnsDBelF/eqcDqepqeEdQ5bnpB
CfEanFQoM2zaunClbDlhVjGwGy2ijXUcIF0hLD7YTzPuFOdk7iaf1RWl2nAGea9f5Bekxsatv7NA
lVjoflG7LXtAi/cdWwLTfoMQ4ohpgnT3t3aHOP+i3qLtsx/8d/Pc1odGWoRP3oN9ncIFu3ax7Bq3
xcqzM8/ppUfuskq1o3Wt9RVO5GKbvffrDF/ettwmzwSMkIpEFtoyOjk3ziNtm5z6F57qVbNMOToW
yWd31tmaBzW6x1FeXrjqX2oQQuA5oBqFKPD2/TNlL+tKZgpscHVBRTlZNW/mNnSTcqGsnGAJH4xp
5tq5Gns8n8GJDAMTE0C/I1aKieEHDfn5C5L1uLJ2HdKjiQ1JI3sTncatV2x1a1Etq3OaLttdQBYF
fSXOgdArRpzS3QqdUGu6HeoSZtG/kodgxeDyJa4WyUZdjNvhhmqduUFRaeyih+Z1dLfjNnjAoycV
+DGX/sVq4PEujHvvrf6SKPECTjt13W58oqq1gqPgXFtvgYhU2kA4l8PFsBn8JUUu+6K1D861OzUv
wR66EoiEW/lJduFzo0q6VS5V/1+cnLn8/fPZEUacoduQ+hUF2fOfWi2ivm2jN9VyW/uNmxEXpKbW
k00Y9L8/Df+nk/D8NoajWg6uHqq38yXiNwYlg2Rc3p5Sbg2FtA/ewhmH3egPn1ONEplIwKU8lVzi
/x4L/Ivrjgqh6T9/Ox3WJyVt3bJBhCN6+/1tsevoRNHVNXKQ9EkbQ29lDBm0rsFnqG5q0qti1Jit
k7VXPEa+o7uK/ZZrPYpp+HKdJZm0/8b73ENQMtmEpSdJPq1bA2tLqMnHuB0g51HXLW0yHRVtJGFN
DvUVYGabqTMBXRN2lUVc1udm4JSRTInr5PoBmUx0ySatnNOBqdpFFqbYtQdf/1EtWgxDxMdTL0Sf
lGQ5pS57um3SFI9KwYXeH7cAyRejnT80htXe+Uatnpwkw8tVdG4aW9Ki0v1iR3D5cSDmckM8m0Xy
cfHikFHuG+iNU8yKxkfr95Cr4H1UJLlgvlxIYPfzssEYHisbTZ4A+GTT2pxTftCUowXxkKTT86fq
HWLvhQRExs9NmPEV+NkbTgc26UpUMxDsoDlJS3rezpNaALimgVuQPRR+tVUDkKlHuhfm8l1MgOYp
7Eoq/hMOllzF/5Yb0j62xy2W/KuZYOogUheJf0kUDqmFfEj7S71HeMM5NWOewS7nLfykyV0UdDQ2
pUnf6CV04kHO1pIaz5xp2To1tXWK9ClzYWVw4bP0y1gBiDMl/b13BogBuOsSdTbzW8m26zAuyY1B
FmhNBkQf3Wg50CKVT5YZ072hvvl8XszR6a8q1z1YGvDmhkm9RB1eXYlqT0PG6loNzUciUaeVnnKh
mJkHCYEGi65mjFbNMkXTvDMmSFcFoYyxcpbtYCuNBhyYX+Vg3E6FBHXFH58oWT4WQ/IWXEjMS1f1
UN8OQXYXef69Gta/Ihv2wcQOPOktfQvYLKzr/QoVHmF5IRBqg+hVn7Rj15DBOXgxhTEuCTAsVwYz
VyaZwMJVqq9pBKCPsLVzUBgP+EVOkoRmT3fmoBl1D/ND2kiJLm2rHIVxh8tGizGJVm1PGjXtXBtc
3lD49loaPvE1IodK7odC/YW3FMdLhojTiVEuxhspbkeSHtpqDs28QavqL0auDM0Z8fZiRJKesHWS
6UThwS2IfWn7O9A7QCZmZ2PsFrQw9THYzBkJ828me9J6SD6dxF9boAi1wHB7VFIV1soGP59+Y9LC
Tw2qFnObOi+XlAJcO22XxkzHHKwFhClgq9THYY4rr0YHQqcC78jAKzM+o+BtGu6mznDhlTzYdX90
tGBnW/JaR7o4SwrrifA1hmjdEJoHfKDmQUPwsQnT9DIGBmExvgc4ybbmi0bVakdMo4ANMdVMFJPy
sd8Zje4B18AoMWZKCb0wG7dR2m7r2NMLxJlDS7GkupVy2ogoAnx3iKNqmRtAHFB1Kfs5HGFRaHZN
0q7qk8/e7ZW2Jl8Ms/SyID0IXAhk5zxcWzUoCbEwR/rgSVgxZlOdJtiUjX3jNagf6OPXLrGEhCGN
BJj0s6GLUlO8t8y3KMa+QFoud4X2U0avYp/PXi9xjxE48fdap35wREQHDNIEfvkK3vWShpNfYdAP
moTT5+AkRH+36mfpw5FQyQxY3YRLUh/ky3RLhAzDRYYAxdZ261N+xZofbmiVMGT0XtSHaau+RMWK
iJJTchpOylsCteRQ40t0XOdmIi2HrLCX8Y5jvzzSqRq+qo2yggmfHtH5vSzy65wt/EI9U78Eb/VR
Xw+nFs3iOX/HE3eDVYbcCPWZ38h8tg/1XbDVwZujFeQ8f7EK2nlIdpcpPH6dDbWEWwZYkqRv6yzf
0HshstOP3QqVBwUw6PuEC1k75YqqBvu9vqheFGBQ1hFmDk/Ddm0tQZEY7/aN/cvelZ9h9xJMJJG5
YK70lid2X1DFjcf+iCMIhSbJwlnMqGcZw0s7OxvrMb9nIA9PdTE8WhtrI1/CDWgDsKAwhpyr9pW8
YkUDzPM+vZKlZ23KepWTnwzGi2sTlzwKe4dmi/wCgWh3UId97mOZ5ARKFFR0tsiANTYocvt45avr
sd8O9hrHCbQpDVyrvsOnPnK0NQdC/OQThkjOpYa8oI1blzA0VnB2Cnsen0ur3rwxYPjx9a4l56ZD
uupXob0OJPw2nBC4nizR6YLJrtmGxcp/SpoNsZMMTs+g/SxcbDu80NWzCrdRITQRLsASMUACSD5Y
GBd1D6CdxYnWEKQwwEeGvbYhFLg9Xma0PWTkbhp5UWlble1hUhJbq/0yChYYb0b4cXQSVuE1Z2sx
uvxEkqdVh+o9Rz/8zsuQ00f7AzNYcnHMfUwX0d+a2S10vsF5kc6cwpwz+X3mC7Hd3ZbdIpV2bGI4
Oal/Z531X13D2W/FlAy9ZIUgpaGdx5jRvrfOGc2R6GyHB/OXsZKu06NHpOWifqGhXGa3zf1Qubw3
qKvl9JwdoSD/Yk4G71P/1Nbh2Tylby3ZKMSQPfUP4QAAdOmcOWwoEM5ksCXkhPyhWFd3AVMtSAwv
HAHae8pkLXKBsLczW4Tp5rJ8AOqru8Y5fiDYmR9KpWIXrZxihdPlqbOQ8m4LPv+ezyu3J7TkHJMM
oSRSsRaWvLiv4iUOaavclA9EPIz+jq/JS3ckqCjPeb7M7P/H3nkst46l2fpV7gugAt5MAQIkaEV5
aoKQjnSw4b19+v6orqiursmNO78TRWYekxIJ7v2btb7l2vYxJpY389PM40W0aCTPWesZR6XxrUO0
J6hosOlreKdgs7rkq/AGlSSSvQ7Za7xuCzKsMpKQD9KXXvrJY6wwyYObuG0oxM4OiZJsgVlRn+Zw
PGZ4jeKAJxeNpeSiMDoMKAX2zDlPabyhssm/F+Aj77JzzI8RVhrLJWAcC5JchgBOcfjSzblAp9iw
We88VwuCvQQiqQc2VNqpnBnDF+bYXdnRmYtdSWgvW/P3fNubHsUADdjkz68ERmQXLPMgXkln1YAs
ESxLUJEr2R7rXxbvselPx4aGvNyw7uSpoUVlLuDnHy0pCzgODU9c6cjLfZY9Q6GDd/FsO97wVlHh
zFvb00LcYu9KoG7Nl3zLMOeGv2Ll+gjzUxJoLyVzBd86HlDorU9T4c8PDbTch/xKP3PrgzQkcYNY
Po6xeFNvULVb32h+4l1xBuDzPr6j7P3gZ7jS6dpk1e/JuiWYEzLeMScE1ifAvdrMF7A7S+vJ7Aar
QD5Hj33jAvelq6s9UNhESz12F+nWHIyngX95t69QSz5E2B0iBimUCVfsUw6aB07t8SldAnsLOzAK
ncD5Uv3ilSu0fwDCrRxByJzjc/sHMdti0V1liedcCHDVKbde6q9hY5w4YfVn7Zy8ZAeUdOo+1kAK
+4B+1QWT6S7PjnUf1vKDedVP1lP1Ck6BAjMpif/eELyeGjv2G3mA1OHQhso7Du31Qkt35oZhFEKP
mHxhQYVUhWtD8GG1NtaArcArik0d7Xndi43+3uCGdmvWzO+K5msaj4F9NnqvRcclbcdoR37trAS8
T5HAFAFW8ypDlUV1k3o0qSMThSEoT4xVpopi4UhXqXx3zRdVhYOuvz/qV/EsuRqUiMC+qlvnic0Q
6h0YlTHrg/v63yM1dnDbEPW4NrjzMSEB0bedc3MG9yHrZ5biCp/KvzgXtJDHLn5b/xTn32NO9+N9
8cF0BWWX8lHEO8oix18eii3itmuc7DUSUMn1sK/xdEo+4FxMGMpxdQsotwebrTHuOA7/YQHwfYim
54EdZCz9dccGWz0UuQfOHwcteu48Z3tUwz579DfJ2dARTKf8xgRCe1cuDEBGzVUuebgGzZWNMoDT
4hp/cC9xGGjapzMGw2m8VI8JwNU/fRB3XvEG9Mxme8yGjhdgIrfpzA/Xx7SC8T1BBWJn/RLbVOFe
ZmxBfmgVKZ6Bwml3Sz96y8suKnXpdX4n7xokHtb1PtR4YskyN9rNgBPfjT7i2M0yeNl+/dW8VB/w
2vXXOnlMH+waK87O2KW3e+GJIuZzhjOMyCfZAArJ9ull1UCn++Mb2cuBvgU5humYgcgOoHRIezqc
EkBD7bZRg+HHNjZAhDg2MabA3xxu9pO8nqOncmf50W34IZW5pgp4Budy1/G16Hbc+Cz7xQsO6Oih
uupe/FgfC/zqn9Bomr9aMHzUzDf+LvviU9WuBS4cmjoUD6fxMEEPoAh/4s5Lro63PBCKaRAkuyc5
9ENnk/jCqa5hG+FvZTZ2zg7tE9IVbhFtZ7+ajCkxJl4YKH1qgfzDv8CUmeIQco9gxDpvI7CKmLQV
L3pWmV4eDDKzXUMEIr8WP4Bw7dEvfgzLLbPr6hwyJWAXWAaadUblMD6MZhhxLS7yBzssWoWvcZVp
TuBMx2RCFxvERm6v+xWITD56CY3tpHPSTSpM2xbg8eo2EDUg2lokSHVpxFiN3C/9xDo6f0ceFp1a
7W/X/mlxEj3wMy3cUVicwviHGqaEZMiLAhE9AoNMlbC3er9tfYg59S0dqHFd/QdxPHo8I6P9cAcQ
JC7PsXgej+O39Wf6AMyYkZj11fzQNTrdpgJD9RemO9AaWP2ejTHMhYE8A5bgFvKAcOzX07IpjsW2
oLrcTPhBz3h3by2CI32L2koZN/UBEyngYH+VwcUH+rccUiIC7yk8gupOUE16l+Ol8eNzfivDdIsW
q/sCnQylSjw3ByLYcshLp+RCctDZtg/ydv4Zf+wzT6UUe8XzehKn8o/zHF/6EwIt/csJk1diQ+7m
Ibd5nZdgKf8q68NikC9DqqK3pGFZYTUL5j8W4X2sKbDrIxDAwFNIoFySQvNGO1bRVizyYQVMxhCi
MWIIexB+DEs+TDFs7/n3FxS5P41FL23lDlEkWsY7B5Zf/f3y+/t+/+n3j1lTzEGeZR2H8qAcyGjH
6/T7y5VFhFC0PORxv5uKVFw7CGmwhbTNXbMDixXZcgPi35Zb1bdUXq9aIyChqE0Fy3dBLW97YJku
sZj5YBfksRe1kmxQj1wTRxzgcfG9OYiXJL2QA3Smxg4CgeNGZaNv+qyGDzNmBfMjpEkopeFTplRU
kkVe1CL7nQURKmtlhlGOwZwzErHfp/2NTHXhN0M3PSkFvraizAPyFDi6HQrunsXWpolIUSBI7Klj
j72pIrwsAiSYkGB8LtrGytsYXVOublTHav0pbxmaq5DGtGQWr0kSGI2ue1JqKfjDevxcWtQGjYHW
tym5Cqum6h8bqiNbg5qPysFtZ/QXhJDSrnXTQR+41+tsZZBiTwdxNyZGgDFGUK0n0Wk3U4dwsHI+
pEOGSmhhkgnK/bEG5GLXJCBwOeFSOIwwZ5Q176kfqZCnKrrmSfShaxAiexBEY4Us1kw5/7rVCPIs
mOKq3SNnCTPSdiz1oa+hMKms1TeLWmT+khR0IgtFRdHrQLecF1FYwksxYYjRhnsYH6N6fgfUryLX
AS1f9OZDlH7mQ4vtyFF+9JqAesjHyHGWNN3K8AbvA5B00PObbtOsYIxwvNWuYdysPWqwaH5c4ysM
PuO9GN47ia3xLPe38u5vhdNLlvRzY/zFy9a6Wpy/jiLnXm1IGZ5a529TWgcFSZErSeCX5ZLvoVhQ
qM26P6k21E6wvxIGxV0/a4nbyOLvCoVMaemG7BhFNyD9XcQsrxnWl8bSbfK6pc5rJJvZtwmTx4yn
t+X+P1NVulME7YR4FkygMbG1q+MTHB3oWLVghcBt64j0kWvG04nmbNdMr7ysRGXVqodhfZsa6W0s
77RKempHY9o4Vm99TzP2+2ehw/6VbQKeag5r5Hcd87TEgis35/YlN/FitosMlll/L+dsB6vDhFeG
SkJuuHUWYr44lYU72DHfgfVHibq3ykApWdAQ1yUlqlb1L2VD2Fypk2ZhTc5XO28A+HzpJqVxMg4H
q6JgrkF3YWJDvnFzcuW9HZg4ZjoLLCTcHtC+I+KAIK5pGVTBCiVtEssn7nartEUcPgqDpRJpUfSM
gkRwJaGZQVCnNtYVvPyrlKInGQni8C35ltXTVzpz09hlhF6aeVDRh2CCAT0i1HNSkNZ6+oLIHMON
xpGSy3TLAhfSBj2n3wM29ZtF7Xd20piuUybmflS4AKz4eZh1sYUHPtKXpv0oe4okX2euqa5zek9K
nuETfxqoK5g+WZlv932o5lq21bqae1EFqgipk7Y7hh5ApsZLkrBB5Ij0tQXKURsNG1lj3xYP9cV2
yispdS9Ks9zHZIvtLh0JeEr/6Exdx/M2vRQ60ttEhc+TWXfLdMfaApx5OlWsk2Ur3tULI1hTCmql
umq8tDydarkjjTO7Gi2whjEb3oAJUI/k7GI4w4uj07xCZ8BhWKY3q4cQpqfRctbLwktj+3mcoFfD
uMcHnQU21gkorLE7ExnhGxLps2m2qJeaPaAkY8g0nQR/rKV5APViV8/mp9TGJq7kzmeT07lWoniZ
0XokQHxczdFaUHPYw/SsORPRsu376Efgy9QQjdRVmnodXDrXxBHpIyVll67Pewj7dqd+iJlCtu5v
snmIlfrMXoP4D2Budt/9EMv60hTdRgYWbUnlCaTXXbocn7zHyjbCommeZMc+zzXolclk09bLU0gy
zHed752F3Iy44DotoYjh7MCaQegx/U1+g2jYZWx/W5hweTUiuUd2o8e0OMvt01wgdxsolhOChjyE
8lRnknrsB6YirXTvVe3pMSFdz83S5CrDvTFyo9hpDWvfubrnKTpPcZsWQT5AzxpgjHbdGoKh2Udp
Kx+qVsLNKeeP89jfRoLI3aZYKU/gAoFl092iHK+VJH3O4+AvQrvEY4lsC/f27MBZc4bORfpNrnQH
AZJU57wTpqfjLnDNQm13UYYnBis1izNc6ahVrQ10kJdqnvhPNWO1dhoP5AW9yNa86XBvZx3G12bK
yW2cAPXIo7rtOM1c0yZTqcf6TFrMa46tf/ubnLnme8Mo108iSg8Kht4wlZVrYVOD5n39Ms0Eng9m
/zRrTHCjyboOPKce6SOwkByAUR18qSGnb2LXCunL5NNhQFevg6zRyKGpd5ombQldYQmdO4qXKGUI
nO8w2smTxM//mjA8z6rsHeeJ4CYG5dxykSklNsHSmWTSgOQDdjASxbWCEXKKjjlr9SQQNY09+kEa
zAjRegKDMkyxVA0k+nkyrvcgKkFMZ1jOxhT7kznBWohVZyPWSYE5AGVhYQCE+pvWkCRLPSN0YZqL
3KvqLFxlZVdUdqinhDnakiK5qKCRYVdQ4Nd5M6HY2Exi8bJVRT4p8/6bhO1ogr6MjDnTi1LpYdH7
IjRqolNau6RlL6qgqaxyi33k79SMjHFzLOjPI0lYvm2S5rKktA7dcOpUgXxrFP6q44uz+6eusJlr
9m0YDfYutxJmEK1xJRE02dTrECI4Pme8RF4SWccaU+SmjrlsWFrlefLULB2fmM54A2ZveHJW3LJI
fiFxc9kaECj7xHkj0ptB3zgHhjbBVnCIyB1j813HwuV1qbQxFIKAddwNLvbCgLd7gq6vvuMjQRNt
MhOw7zNrQ80fV0k6iHp9aok/oNLVDd3HvEYFoE/PREIg9rSV76EY2hNp0lvm+LUr9LoJxqh/jLuw
yq0vU01kCJ8mbsnlbwoXMrDNkcAbXqFK132ylNmrSVRsiS5UzyTznNQl9A/NH6tpuNlMHgnRRcWm
nztzkwVKkTWeSq6BV6rKSyQP8RGIAY0/6ogqGkYvT5OnjMiggAUNIl8bVVDDKjuDDOWuQZIjsZ7Z
aCwTc424t05IjVFgKPXJksl0GZxrBC/D6xdwPEk5XkbtHuzLXl4M2nZtS33fFZO+//2n//jXOa+w
8YGci5vsC2i77StaY+wnW/z7l9//ZreL4wPY+4jvRq/fL83IJ4ADS/FJQRiCSFFv8h2+3ZnlH6OS
u8DJSDAfZQl6eAO/zRAjEz6B1ZbwIcQSGIA28yj5iKqYaeZ0bncM8BjHVagzdTLuRsysyf/5ZVjq
q1TgjV/v3swuXVpIeQbUYfXu2vz9UpboT/obTFZrD3jkn19I6XL11WjC9M4jzn+hxHfMsdGQA0s2
yWMx2UzFNKN8kKNJ3Y6DkR1JZdG3v9vu/x+W+H8B6KDPuwvO/iUM2Hz2n/8LoPNUDb34P95nW+VJ
+b9AOv/8o/8E6Vj2PyiWZMs0TdgJ5r8JBW3tHxqKP1PXLMe2VaQM/xIKasY/VNm46wAR8ekqv+tf
QkEN4o5uy4B6DZSEqqb/v0UnaqrzH2IGh6fFkIH8cMJqZCL9h4ZiSNSshLFesX/t461CKtUxaYbn
QldpS2ekriPYKsyBXjuPI4IRjGgpCc0rFQV+P3t7sfBnB7odFWeruUaWRIr8iuKjkpS9VpG/AnEs
Yj56Xtq63Y2y8ydN6VGI3UgxYbDz1zAGuEnCWmeCmruJgWbk6ZOTyb7cltrLEuUIwWaNgQRS5c1s
sgdayF4DUX/fzhOUlNOsBBD6GZYq40qwHz01xOh0p1a5E9SzE1hlbDA4o2GBLJ2piuIrfKNu2wuC
lUnrCMGE7u15nvHNMSwhgMAhdYjIu0V3gqiHTxZP5plAdYrkOn8i7Anb8aiZuyZbdwm4402TKDUh
NwQ+N5MdFslibKGbvDjCZsuQQ5eUjO0ws4mpZxKhFurfm6TRC3Wtto3T1AmkPEGR3qfMpXle9uZU
frdkFpBB0ONmqVRl22WDcUcT3cME6fXBGL/nVXJcRkm8UvfC3SKLTEsajXAPglB4qg5DZSn7fNK+
2g7Jg90h1VSQcCWK8ewwkiAytgnJq9aDEtopoSzRbojUeK/oI5ExflHNy+c6Ig3UXgxiQQ+axJg/
jaZHTU7L3ZqTV2fKuX2yqBFGK8FbUDxGfWKAwe30y7ToRdg5+OAygo69KGb4YgzSAVJ7vhdZn5zT
0WH55dQvONP6QBsIs1kTkE15XaHVRh41jNER6MuCzgF3lCamgJuhva6V8lbWK8mZrfU6V1bPOYh6
cgGm/zjdF5gj13rUENkH63PynGEkVnNqhGf2oMKTCCfAQKCMSiSG2saP+pJoQZOnxFnWzESK+5Fq
RgfN/CWOMy9dhLkeloxxOjTUa2tp2SMv6EZyzB10o+m5lhw0ff8tVgG9lo+I9lbaVIa41UT0RKzh
5/xW+HFd1TKtBz1LHbfSbnWh1J+Lh3k1j8bySi4epZXMAKhVR/NN3GO408XYlbVcbiorv1gQgvwM
McS9JRrRaC5gpS3poRufzViuD2KGf0ewZjL0d6D7ul9aVL8iFodaMcH3RdoeRpZBBItmXaO629Uq
fakC43bQm/aYzPPkar0OHHFVQiCsg98jLvbgbBKoYPyK+NZrU43ZbnXgPqyA4++Q2oRbsyyKJ3Pu
z2qeLFcUBd/FwMZNtWSZ95X1HCEKZSAaCmoSA6jaE6C/DTx8LG/zRqrBfkuKrBzU6KBIH9biPDNN
bS5ZtCnSxtjyRonpvr5L7aPkYMjEM0wvM3TOPmuzF7lg0ITq+rhwH8t3DKitDRciJ/ILduYzVLFD
Zc4pNh9mHkksy4C/VBzStuM7UjduHVFPgVFBSJzrYZuN8La7WW0vUKM9B/sEEZDiuVVfCb32Cvvu
xZGV5BzHWKVSR/VmRbIeosp85giyHqZpwCiqwQ8AiuolVVH5ZrGYpLyysQUFwCLqjkaU8UunDXtp
O4NZhKPlzPiLJMbeIaQWlwsucCZFA93WSbeHx6KGOJwmpoDIR5LJFA+aL6U0C0vtJLw+6odiMW6j
AnC2shi+OzMLYlz0W3yo2Y76n95Yb38s8gqQHmXKppcl4U+pXTxsljGzD1MrveRpRLyNhpazqCs8
vaaSMK+oVlfE0sMqUkIJZjFivbL/6k702mqi8GqaDvoIk5Hx2yINSDttthdpE0V83zM5UDVg9aV4
bMofrBXDSzsoboXCNyVXeyfrDLdpzF0lKwhqJ+kuTsewRdbN4Is102TIpNrfgYkTl4CwAUFay0/E
yGbbNXevtiLWoO+at9RAoZyMrbmR+T1OWb63GWtW24oZmuvzS2nJGKNnhM2dER2FQnr2JJd/VrvZ
D5XSI+Oc/hRKXLDbgp4Lfcy3FpF6GEd9TUGZUeRYB2UVFAVBOV7SkIqrADHr4yVQF4LlcKG/1gum
sErLSAVcEYnEePcDvvXd7IiwsTPrSNbk/GAr6BKmNZxbU94PFsVouaJy01pSbmc8phzzs+6terEg
Rn27g7OWbk58o3a0cHE6wiynL2MuZs/U7HnrmHQd2trcoNh/2SKPrm0bmrNOn4RCecmMK3aS5CFO
oGs6PR573UzBalb8EJ2eXFvB7IvZTxm00AToAglsJMeROAScxaXlBEoW114L11bSMmefKyRnEthF
PFZe9BtZPtmjsV56i3TfuC7lnV2mX+tqxKTNGjhj0fJy0m0rWgSW92zrOqM8F7reeAgPWfOWaeH/
IoAtGkuubCKgFrHgg14bH6v/snMyHa6/1r5pvSl2ap8o9LjsGdOp/FyQWM+9k4brmtGQmWQwq8bM
U8IDljcqByxW9LCqH8i/iV/mQtoVc+OvIl533ap/L5YlTkwQGJ1pBodP/3fBvPtcEslZFe+kLtaP
oFLeCI35Aygh9teeZwZ/3saojO6CBIV4qTBNtk4kSeii2pttZuxD8hieXj2Nm8hg2mN1lrkFY1I8
KWofZhGJRwnnN2PwSH2I+AG01laupOb5aSkl70sWpnMXQelVAcdZCmKwcmbnCzDvLRv1JzuZr12p
iPeR8NvSYK9fp4PxbEfSC8eSW/OSvFlK/C10xP6E8HZnSMtskahgvLivYE4zMNxkwDqe9ITNr523
JOvJnHkyLjoUK130PpvLh7r0/VlJmE046dGMVf1zlGN7M1lTdACVeLabRD4IMTHTNXvr0xD2e1RH
n4KwlVDWC/25HJjTVnFuHUW76s8MNd9Gne12r8Tw7RmgPRomaoRWCIKeF0T1fSLpEHLmbD8Y86Ne
jONJI3lho65SvTMh2K2R+GmkZnINs02fsOUNgGoUuBODZlyYDSge6AMSjFtVMIESYZ1N+t8qTjka
8+OkLj/Clo+WsOrw3ve6hsx2vCHwaxIZ84hEibbtooABIcPLWob+iAIHBuJE51czQXPaZ6fnITYc
bfyD2dqrzYbRFz7NJpK7sF4iIp2rJ14qwLFdUodDr5GtHa1ow1iTHOwm/QSSh7i0sQfeFJIbWqXZ
GHMins304V5njcUKGzkyt5ZA3uYU+IFtOyAVMAMLmwybQTYeh7p7UKcwqlr7w450BB/K6jytFsZD
Ua3lCSoGXXzM/DFfdU9Poh+Vy9/T+4rhRskKVLo/OFmLQzmrYgnWYGHxscN80LFkB7Bp7opSfrBZ
GK/dmw6T+lsbnFuk1sm7LIDkkXrEBUd0RrYaICgZ5Zhx9TrDS0DdUKueLBmJ3xUpmg1jFbfooQSj
F1nT/APB+iDg0t6WTnvCc/vVOSU+cw31uj6cOI84QWwt3+Z6czQnO7koPJbIh6ceuvK7MaElKAyq
UtLiar9alfYn6nkfrS4xL/aoH1ZRSL4s/dWiQRzI0Rw26T1aDh8UQpkODiWzbD1YJJ11pDr1EDmj
5IHBbBHjFLVxJ1PHAbS0a/lSRZIIlSn7rhn9AT1XFtCX81tTAbOsJaA97BNuEBlPEdb+MLUseWe0
GCUS/TWybXwQMpOqop9BbNjgfAd52JPshmx4rL6hdrqZqaK87Ji2EkaHTlJNXn+BKrQeq8vMmWTH
+5/5/YOTTqiA0IvJrUgLcanQn+qJPecKlsmlx0rz9dDJ4rWUKxgC4/xtG3DwU7ViVN/0rHTt6NW8
zzJ+GUT/Q4TifA6FzGyiV+VNla/pXiSoT3ni1BQvuTKOWwqwE/Jy0KE1I+PfsKffLxMURdBe002p
7urpBO2FJqNGMBzdQqXjjyYruCw2kZmP4JjWGG9PuWCVkK0eCUkrLICFU1pusrpmdVynb8qyZsHQ
NyS+WiA+0dJ74IxA7qv30IBuOMTW0HmGYNo/GI1JoDjKD9XOEfZQW/pawbwWj95X38yST3KJRfAN
u3GmY8/NvKSbjiWIp61xAFkGJcNiEdGyiGtjWGZgxIMdUp7g0n5kecPi+otMkOzYf4vRiekf0kth
DIbHgsdBxtsdWBjGYQQn+jhDzSoTeZv1JonYtS5OZPiIoMxS6OR2ekHMW7qpwNhTsJC17bsne81f
K4Hyb8705DGb2AyhkxkHhwJZZOmjUljb2mh+HFnIxEOSKTeRZEEcI7PaLEoXIrnHmzRJBFUCfQqy
2EY8hqq/6icY1wSg3KerXdrh8kDO1E9a/7SmbGyk2L4xk98t6AN3cpm/D7l101Nz29fK0ZrElzAc
wnkL/U1qT0Inz71nyhs1ClGXbPx4KdfL0C838swCMLiuPOUx7YeEANxEWnc/2YS8kAY7hjQmh6yE
ikM6FMSDqCCBiB2xbsjLdqIrbsU4omdzJnBVjNgXO9pH3FlsO3EIDvSAQF9SkxVeDbyVvU88yxfd
ZCwWGcgCGAlqQ/M5pqQbIYJ/lDo0RI5cy75BzPghEa/ZZH+as/bAZ/ehHLK3SKuBovXFXpnls25a
w4bC/vcvqsiE2TV1tiNLZK93NRdHTbhEJOOes9Y3NS7UQ1TxORatTVs43mFhTLmJjeTxG7Jiogti
fCCc/ACNX0U+gjy1KJYtfIcdCRbmviVneZtl0uVO5+2NUg+dpUCOWGCqjlV+pg7tOLsklVAYB501
JLYnDp5rMmjUOAVFZBGpyWZsaUd8bbonmxcX1g/tIUaptVzqOVXCutMkRDLQi1ojjkKp/5YGmt7W
QTZWDINEE9ie7XkB05qx61gKNJW/Pz+Uv4Gux36mszL2+n2GChzdAOPPCNbg76vrezxTbAArw+hy
t9PAakA1r5PPlpv9RR1IXRymadlUEnUUtcyz0lRkGjkWVkLGomzg4z9UQyTNkNbpkkG4lVWD7Uik
bTCyP4IkTpXhUbEVAqt7FC2jRUaDnZ/ltSdLcyUYjev1VTYxOUimOMVW/l3YxMrYY6mzn9tKMrUy
YbmIccihZTWb1SD7560+1uSUytELkWuk7yrLz1TeumYunlT1x2QdXMwJdrvMdgESo7UatMzVFlvd
5uJSLBNaPpOoylmqwiFnUyhm5ZBa/ZfSKDtW1ptmVa0twLCHNFY+BoW5+2CE+iDfemaA+8pGdrSs
ltsPQ7rDqbNGXQxlBOavpnw6TCRco2E12C2GH2f0Nu3SzF6s/tRS45zOw+I4H2ywRptNO0P/YGIy
FtvxwexsIIHdgiJH7YPKABYslpj9EWrIIdOmSz8LkC5yqgZGZG+RwqRHlVLf69uO+FcCxJKxq/eV
7hsY4vQF/sxiKN/sqgQjtHsPwGSE59I8RBI7uCRFMFVpSnOZ+F2pUb3INa5EmC8s6ox1QyiC4U0Z
YXK54kCPBZlysboCt5k2QesbYHMBcUThVoF5krD9s4aO3YbHetfm0OzX/CErm7Cfq5+GXhcFNAR7
C0qtlM+X+kVY/XaaIeaK9tWRgHnlIn/onJzIxeRDFay2ZAOFfrFmW6OwXkTPgVYxClnVM5/rIF3q
Pby7n7rncVC15qBHDdvMdsJJM858rjLEKstmJbTB1evy876+bBrzqQGB7Ymc4CbSLVxVv8N/9OFz
KefdqHHLOVp3VrlL3OIuLzdRVUPSsCyDe6GiZsHcgTrITfRvOxXfzA0dkT7NMS6YTNN4g9r3zMxu
kzn9dH2ot7xzSoNOzxq2RmRcRcwPTNLBZyWU0zizoC9nzK8R4l4hhVYf7WK5/LaJ2ZpJOvQJ39lH
qLXlVJS+TqXsFjJ+p7Fn/9dH9ZGm6iCzUquryGXac2EZ+5yM9ZMtCMHlhA9S6huKo0c+I31cX8tk
/DFJ7aOsNN/icT5XJi8OI4o2rR8ZMO0TVfpKIs1EcagTpp3uARgjkOOYh+hNbpvfKU1BEgCjVU3X
HloSawj35cQddUHV+rY6KGsn/SddOxb/JiHLs5/a02sXQXAp5z9JhIVGaZeTlGhfUCGfVngrsDy+
Uf08Wut0x1+Ea1beRjKX3bRifkQI+WYYAK5JLLicaf5W+sqNED6MNu8DjcpZVxmb0iaEbPLZz8TK
i2Ya4cK6Mk6QuxLa3bJ1rxrjeaILmKo0IMianKSMBHPd02LWWULaFoW1gWnD1NXYCbeSNN5Qts8Z
XBdPkrVvPGkbpqOr21uJxdiGkC6z4nuMOlgQ6HzGhl+ypQZB1T22o/5iDPwgQr34rhrsZ2170trp
HkpBtN06LXyo9OVU9c0XOaawvJewmgzGKnP5OhtxRSPlsNGlLutxKy1V/rPoYUkuJCv4e3cD/HHR
t7Nif7fRdNNHnCepQv1YlbaPbenSrPVB0h4AC/VS8wpd5LnK+geHZwohXdEkmwhhXwP1yY2zSHWN
KNBjsM69xhyXODu0+Ynmm5ZFDB+oHbdpUXO0A7W1MKSnUtAFRan+mmkvWWaTi8P8o+KPr8ygyQpW
GIbOf2s9o43KnJdWQvGFjR/zANoqI9JWAHUy1jWmLc4k/naldsaSyMKSqTYWJ4jqQ7rRRCmfmupn
YQ5mlrWfgEHdloMt4UB/bNZCJ3uWhSY6ZaPIFl+f7u/I8NiReE/S9xiFvSNOUdYJunIySdao9KUk
uRRjRGHKMIcYvTpIJI5egNgm+U0TGFFZC4kFaL01mr/iTHyUTe22iTjAsiw8unBC94rJs5d2LzE8
PeSsJnD51A2idhmiWhPhDSg6XOEtYymdEPJeGlRPldPBXR1uPLujx4QchpxkwTLQRdVylPhYqXlj
b5KCZWCuGB6BJXqoKyhA5mKg8ERgLpXppyniKZzlJvMKJ8H+gXTEmDPUypaRuGoCjHtGxDMjTVYl
iYF5wYDf2heg45oaKf0wGi8xCq5mOpuG8lnmf5po1F5swYag7QYXIlh66BblzorDEc2KuQzy+A4Z
zFsiCsbWjRAFBAl6dEnTCQCn0ioRHgQEYD2u6VAxLteRIDcMP5uEAM82lki7FmhJjHr3X+ydyXLc
SpZtfyUt50iDo3E4BjVh9H2QDFKiJjDpSkLf9/71tcCssuxeZf7Am+DeIEMkiAC8OWfvtRtoRVf3
pvs/TGgoKIZLxSw3s2yM8B4YaKnGYXjMFrJHA9YAicVcBkoSpucTF0iqYVr4S2MH69FCLYurdNox
Lzp7a+oNPE9pi/cAt4AdFO/wZu9NGD4qf2GtJ/GXtGuoPo3ObWDQ8kVt7WLp383aeYhoXuLlo/gi
m4j8mTCzV92AsLjF3IfkkG1LOvxoopAQ8oDNECEsiE+pqxIjsTHb9lVli1i38xHx4zIvnthMHjpC
5QB/8lwlFTNERaF+22ieTkWm01Pr4Mix7ci/O0W7xaXX4XeBQsp9cMbvit+ts/aQoFmjKPW7SHyk
soxVUoPDGWq5j+oSzELypQGbfnfCxRTKbdgV4abPYtL58m4D9x25ArkuCGVWXoU13qImwgok+4OE
SUxO1luYevUh9dmEuX5u38xQf2vdXHJf2+UVIOU2z+o34HHt1naDbOXOyHyLEa5AHnyvelyao0BL
Otj+QFUKezuppUgD2G/XwzvV/n499r+Sdj5Odv5z7Ihyskr0zIb8QG9302G4kWW1qwkPJugDa1Kb
Yr/3i9fJ46TMZ4JuGXmo6jfuyHr4m+WNr6qghOELWNSVS0EhxLlhFLresquo8ffnFaGiTk8AZBNi
2kItWD2ZMWTRItuLqd0LXMnr1DCIbZgFbtFV27wGlHRi0tjgG7CBM0kBy8cAGar32trBjWUBpX9U
jpQxU+TzKGJ5xv0W65etIWL6KQUF+hAABh1Qmh619NbEbsubkQz+Jk/XnRvUEKTlioq2HxlcL1a8
EX7C4tvZ5XNyrfLmWzN23LHZh8tyV074LCJ0VhN1d6OaKYZ5MaPycE+XvYGtEZVmgD++yInOYZRK
1lxm/UtnA9uUnF0K5S57Ryb6szWNX+gubvLWXjcWmgO//625JIPr/FJThi2s4qeM4T7n3ovt73bQ
bqw0/4k9cQr9Z4Jzp5WwMI77GAhNSfc1AOAwyOcGS4HGNOmH6caT4aUmbLVFRtiU7TurPGcb9+pK
psbFkGgEG3atRA5kQCS6r5UbHJefBVn+Uix+dmp8nf219psVHQs2W9NRMLfGDsELcXEK81vtFV99
a76PpnxBELbugp3Uw1fL8s58kkD819Zc7MgmXcPiY53C6GNvMMNCI0AVOLEyaUp3kzFINd2yPzEB
p5SarU41X+yKoTLOxaua9SNui6/TArqz0Th7w5k8wZM9lm+Z8+CqofSZDjH5SD39kGbyb+7Y35bP
qzco6ObJjV95BUdplvI56NpvY0VVS5Nw8gS/jMLR+JSXWJONYB+M4x6eQELmVcPUkjMzOtTWK7uB
kD3XONf7L1ABuNwtM4D1YkmFwsl9SqS+y6TZNLhNaGd/JC6CrzKpn1v/uRDyWs/RoVHzFgDormBZ
jELYfY97aysJaydp/lI3PbL01HgQ3ERS8/icJFSqDM+nWRM1yS7LkvfJmH7SVVxledutqi682336
Yi76vyob9lO3gG/pG7QG0AssxpgqnFtthdukj36WGQ3XqMa0M8Xv1J4jRkI8nZ7VIUYyrZu8Bs43
ClunbIYfXUwUrYdkb/rhrhitPQp7FvrrkeHR6e+hBPvBPWKI+RI7Ykew9aFPooeVsPA27K3u5l3a
VvsAA7eLBTCQdF0qAu0I4jTI4wzU4gV3+9eAInC38Af9Yjc5pAgxKJ6tMt7kcfG63PidkRBGStWD
Oa0cCAEtUbHXAMC9r1kanRrDv2apu2k79Uaj/euYIvl1pxM7bIar2vwiRgV/ZP5d2HjRp7x9nnnk
n4TESVCiDoefUpxYepzrAWeW2ezyVqCwwr5C9aFi/VLm1nWKCYdMqu+0rz/aSe1F0tEbt/KdN/5R
oHAuaHs6hl43LFzArB5VZ/zQokUu5rzNlnprI+ruFCN+Fp18zCnEIAKkZVe/08eETfjk9sE30w2e
Hd3+TuvorSjSbeqmz/ScD+Pi7MHBqtBX+EVyM4edUdYPGYFdnniU/eyHZdIHlvZrEeJxdfs/KMPs
NcATGKGNYb40WfuR89QbRXXuowSL7fgxdoa3Ch17PaTePs3zu6YFayOkZe+JQwDXMT3TlSKDNPKS
NXPMAV38m2WLe8lnYiv1k3PFeROtorbZlfmbSSdNMn/WIr8n04P+0q9gJv0ttK5tln7LEK6GXrJH
7XmO9XRVEs0JIlptO6fGrrBGp6smHU6u0X+1eajkkug6i3wd0zNNzeesjT+KHFs7wmO61xZFSKrm
dvvFNdyzG8drk2IjUt2nKK7g8fl7e6CZYnbjzdbVbbQwrmn7auSC8jPzpQqPbZCeezE+KC69Nswp
MJjClxK/Qzij3S65tRk9XfwKs+LxzK17Dwg1eCncETcxNihKkbLvTrJcdl/YhLIjCKybO1vwPVzE
Lz52iNVyswRWfg/Cu8B5EVUK5T31K8YZg1JJ22SroKBoRQxhgFwc9US1LRv0aeHNGbK93xUP4YBS
tOeVV7p43Mp605nVLevmTe+92gmEgdlGnECFP7S+EpVr7/KJEpA3v3pyqcaMAGrc5qYH55LM1t03
6h/2FO3DhpjfXJ8Duqit1tc8bb+BXHwp84cfQc6yPe/LrL4F/nyYXIhXRkUnRVjXrk1fgpXS09so
6u9jvx2a9jy27dfImT+8HkFf6r9HikcOo23mtN0fKKwvDlVw2iK7yizpYiKho05VHqbOWsdGuE89
DytTR2cDXUyMUGL0qcUB8JnS8pJEehekrJEYMTYSFLceKyKzJomD0kAuvsSA1SyzMA28CmMhxHri
je7WxcfRizrgyB5nHzvZuzPw2I865Kfrk0n5geiMfSFwgZMQTn3hzpoXtgWOE6E2vo+pSdyI43qU
WbML7edJx1/asXmVrrv1WUbQHaBcHiG5hQKQVFuAnBSoXfwWwvm9/N50ls+m7YOqji6RoC7cWEh1
ll+YO+LVy914HUf+eQr7F4L3UJ9zp0Txm5Vb224o3z18pPriigg3yoRdtI2GXeYqGKj0n5c3TXn9
pfdCtnvxL6uN8Gjn8lFa1XMfbXHD2KQmlQU+v+bs9Ljyc1y2bYCNz3ZfTK2Zyf21ZgP3BHaeyvCE
x1nqd1v3u8Rtt5XR7tpYraRDUcRoKHKz2Ok0MYbwMFLjMoq8fEpnpoNp3DfQsn2gLYHpHIKxvc2G
d5lD+wC+d0fK1sH5OvQUsefHoGPMYfNeqf7mxB/hUsocy1/JqH5QbQURSQ80MjG0eD9q/40WzT4M
sl+Boy5BFIAikPVBme13HciXIE82RGQeFBkVTJsEvtDKQVK/njVDZJWnO0p4q372vhV009YuHXIA
P0eRkiGFhsuBnuLA2C08A2wM++2ky5EuIBugA0U+52e4fW59LENm2OIlymts9jnee6O9Qe21cX+Y
JJOWex+ba4Bq4uLO0b5jPXEsjL9ynP6//PM/yD+ZTSRUp/9b/nn9Nf7pA179P+IhP//R/wo/xV+U
KyyaZo7wfMk2+89/Wsp6//Vnlk1/8aRJS4oAUMF/FlHo3xCRyESVa5rSE7aSHqLQtuRp/q8/O+Zf
HN+nyIhIU9Fp5gf+b7zj/2Cr2n96/aeCGL8yLrr2v/4sFkjVPwAMXWk7nstDR3cOpfw/6T7FIOvB
REN5mM0wuw1m1r0EFvstiHRjz2pLi0AjVHTIkQl+u5J8kU/w+d9dtP8HTEsQI/kvZ6F8YXKZuBZi
gWX+PUpraE1D1wp7Q5H59ZYtwOvg5xfKsuLqajvfznlzaaS3wp7DwymMTeii1JiqaBe5S1vSgv/9
70/J+qecSUe50jEdNgmm5xA2qf7pwjSGbXmVYvljzdVAPYFMVrPXYpVl3s+8S8x7NvV7usHEIdvh
D8f1yhVCWAnky4LsY7wEhedtiFfod7brwjvMluQBX+ODoPlBd9gYd9QvGAHKLtyoKkAM4DV7Y2z3
yBiCoxFOb//+LyJp818usosCGYglN5Ri1v7Hi1wbJsX6tikOpq/Nk+1NAlUgtKUqhkVCANXeChoU
VelkkQ/h7FJcbhAKZdlVZzUVj7j0rFthqS8B9ZfNfzg3bvV/vgFcbnTbgZjKQ7Lc739/A3RtlzSj
8vIDcPuXYASqYpvZoaTnswtNXz61PmqE2a4xvPcI4V3ITNZYH4BTT1RzUn3LjVtoIvP/D+f1Lzcm
6moTER4nBlwOsfU/nldiGkCm2sbfO+mh7gqPJjf4CNdgJkfydu5c6jJR52+ouyQ7KxzfoYSX67Jg
UaNdLS45ZvZ/f0ruv9DuUGovmDuUjHyWllpO+e9od3jnTA1AftjbiUCvmATGSTZgSXBygmqLm9cs
uFA1DZ+xMSUP9n2b2QVUpB0Zw5Vk2WGyBboWToltbTBIoJwy5zjbIY5qbSL0hkVCRgDr4gwNK6aq
lZs6DzlP4iwH8+j0yIRFArN0uiXKdQ+0x1xQIJZex/TdZzXZmyGYf5REDa6U4U/btiwhfCMObqr2
4NrlR9SBtZgAlj9lidjbRnu1kR1uy7KZr4h91Dz/jpPa2piR7NlnA57zEEDRR5umjfSbGJg/YoKx
QF7F1ubx7y+v5fzrc+K5QvB1nnvTNy2k9f9wgYvcV2GSd/3eGqE0WXl5JWLnVLPFgitpN4ekxiuX
1mq4T8F0xbulT3Qjijv9l7vRw7aQnYEBCxTEyR+aX03u4V+vuUBz/3OMoCOxhw9OaaCDUxR4f1Q1
+rE4nn2uL/QH6Yxr6RnVR0BQTBSBYckmq92VAfWZ0XLuqbIe/hwNh6j1zKvRcPj8P8p04bGT/X3w
gSQgypEoB0V0+zxkkX8VgSoPYymCDfbwk9cWL3yM/TXrpmnfdq54DGR0PkfBDedrfy+6XOzMVIuH
bsFBtU108xN8l+Nsog50Sjp/4VoirV+5Hammlek2K4Evd8m2qbcRMaSHqkiI79LppfOr9GK5P+be
wjVDBeViZZEJv7DPDkxwa1P2yZaHOyZtqiGgZm4d1D9Uyc+pgEIi6apcEY3A+Me9lVshRugElSkh
00xtLU5SPZ+KZhBXzJdUieer9JAvubWxHqpGrYVV+OcxqpuDs3huMnPCi1VW4sDEDhHWpN8wOnN5
Emohx0Vxe+5jsD2dno8GKohzmxGwmvf2Pm2D7/ji3lRVquPnZyQzQP91ZAvsgi3addv8gFQGOa0m
BH4aXUwSXXkATX+lDw4u1EALx6x68GsvfvY6dcrx6CJETePnwBiwTyY+bSWzvrI7qXeGUYvXvvBI
ZwhUsULQuRWWDM9uxd+Iumkms4u7xXJmVEbZfLa8xHMgO9RoCePkUNqkb+Ml/RZ3YXFuJ7EwnZHQ
9J6z8lN3Os4eWlt7ZpZPjDDfIKCiDDNlydlZDu1s2pSiomuqPeJ0BVuNqBQMs2p6QXmJSs4VpJCb
EbWdAYKe7jHtFrLJwDLZpHkgirkHtInjOIkP9dx/n5p6vvc5dfehy9/9ND1pBHJ7LSb7xTFr4xbD
LPt8ZTvmo9ATF1mUMJeoYsoKkbeb6QNwdO/2eSCgNT74isbT50vtF+qv30hd/o5uGIGALV+jts+S
W1ewFqxSnz/fbPsmEk5VOBuf1seWxPFhVYVt+NwshyzX6sBDQlNieTnXDKaonKeL08jd55ccMghD
CjfHFtnRCtNttEOsGb5iZfd2YQqslQHGePk8mIl7jLJZX83lHQgQ+32mOja4mOBaW94/D1AISBR0
5j8+X+WN0lf+PGIYBGNzO1CSjaPs9fMwkUihtFdsZwbtp7bvpuDJwHf65AEmabI8P+qpru5+NiJA
mPzuNYRXyASrz5Tc4STY/ruITe8pR+v2apfDWpThe1XkHml23rzv3aR7KmWL6r+Hh0burQG4N8WD
qS0QjEFdfah6WMXy5xin8Vs3cxMT27VyMvcd4ClYtzL3DsKhLdrXDvwIa/ojK3v/3igc1NY3lVOo
Hqhv9fM73tiTI2H4RlGzl0ScgoQY9nMHjxpMxTrpEdVkQUI/K/E3mEkoU43ZAX9xvWnHziXswD33
TeA/xcSF7lIHCWlIg3g1KwBafj3Ou4yAn2040r8foGAekNr9thjatshRaGp0mAkymAMUv8m0FTu9
KKIjrH15MwXPZFF/Q8AZbR0G330OF6hoKFuXRhetDZworTnkO7NKcB3M1lvSSSpyc1vfZYTf3Rwf
wWTIzRj6Cr5WFBx9URYwXulUBSq8ZCR2/vVqwqM0Dhrm2eLzQrFK/5TGjdv33d3sJPQARLSf45PO
lP2YuZeb9qsyDTr1uX/NbT2e/BjdllATFRfSsXv3NLEP2emMr7J0lxSEp+o4jtM3p3X0FsvQtbeI
9e1HBgmpyG9kL75qK9rsTqL3FE/qvbDJkeEHfISZRtEaOuc4bP1NUdjlLoWQYk6jj2knNo54wlDS
Nys/EvmJz++uwngkjMK7exVO7tQMvE09p8ZKRd7ezUowFIL8EJbCuyIoqOWqYMmetuetzuGNI8kB
fhYVxHkZ4odpFDCMgYlWCeGTY9GXp2RYyu9xF52xVZ+6SI1nJ0SfX+grDchTUSbGF8oLGJSd9QiA
AfgB3gf6KlfdQ/phQ5btvLqIt44RHWmyg9cevsQliUVqCh6mncKwMF2iiOk79hQDuB2N97CnzRhN
5Q4XkbcmgFbfVU2bIxHHoEVE5FVTxa+nvW12iol10Cc1NekhmjFkT6PIbmauUKABHo1RhIdBNB5S
BDTHSpFDUS1Eg7kq/TMmCf+cgxztCPSToeMeKYuS40V3qfzDJLxzbY5Vsrf76oKerrya/q9oJFcy
CGBZCcs9pG7zK4Ylsqrx+SED82+itz3CHDV5fzJHa5QliO48e3qBnSJOhecwHSskKGTDwXdEnHIn
MiZH+C+d72Wrqo/Yi96HdHSPdksTcYRMuu4z0laksCmt9GFzJB+ukdTzVEsvVVHFOJg17QbsE1W8
kATxcRktirBU3kWSlzsgXFVVlYfap3tFIAqM34TurfKC5vB58oS2tM9V79PBq4yjWSMgcmeYJ10f
mxef2ooOKaRGYMeHumEYGOKD3U3M/sqJ9m6cfNTRbFzo99LI48oaTXfDXkiFyYmJ+YnwB/hJH8Bw
GhBXgbr37fqW0X3eTy3ePhLBy6EaSHj61bhFeRlLNa510PyutLKfxpAJPHGrVa7rg0hqeP5h2eyz
krAnJjU0OHx4K1+0VP/Dgnow1cV12zIU9uiHLSS4q2jmT0gpMNJrLA1wbNxNy8/oAnqHBZjWHXfQ
gShb0ox0YrO/DfGGQNwMRxoNEzIbrD++vx0zSW4eLomgMs7ZgOdF0zZb96234Tax1l2HlV3+ypyY
eO5uY8Wed7A6X+2aZKmNzurYV71F/U4tufQSfTBN0dYfskc/rgmMVORwNyT7jmscKvZjMe0oIFQ5
qIsvAWXQLQb4h9UHDV6XYN2PdbnidPBS+EWD81wlb/1s/kaQKJ+C2Utemh78Yjvb34fB0KDnSa4X
xJqvEGPBUOuG6pTF/B74ESCN6KmvRZdcZeuxNrXzZG9EE6mAy8u+HyaAhnzi2NtPUcccNbhQOfo8
P6SGTwt8lBdVROOpku7wlM0yoCFKmdGjfflVRMHdGJPhl+21B2oPF9VUwGsgCK+avJAnS/n4RInM
2piDBahS8IDwlXgc5UlZgGRrjac/yWJoO5/fqT7/VV+diEwHQLSwgLIiHs9NH1ZI9qG7FXlHSIA3
I0qI2CY5jcVLI/jpCyvbjmNlbmM3/9awITsNYRyeP//v8+BFA4p0Exknih+jAZfiGCefTnGNnur4
+RZcncepBmBFH/q31y1aUXO+Gm5iH6Uhrb8eioxPrx5q8oQXuanH9mvGDpasXbPMbkrHH2YNE9Ew
r4It3bNT36dMyruB3gheUvViZhaWQSo4Twb6/5fPr+HSIOeqGdSurWyDpbQB/3GOmpcyjVaq6+r7
5yvK9uIoFV72z5fh3i3CbsttXKxrmccbqdxqwy1jP1NxtZ/nNAYKlAFNjjT2pYZqy6G26WVMUkxX
c+zOvRnWr0hv0PDYL56gl1LOdU5sKafTNKI+Kz99EwA3zqJTB+WM3toxYT2TVCReulSYL5EUK3oD
NVhi39mWo8kOzAo3lKbGJ6tfHh9VbKzK27PdKM+K8RcJhItwzDBuAo/ncdameUSgonGtLa9R45go
Tyvgz3A8EjZIJ2PGlWzlGVpsimhHxwhf7F41O4385lQBejkOLOz6cdLHz0OZqT7/u9fRjOBVwdbe
4Ghi5O1n+SsW7UyBfy89LClPtfucVT3ZwTxEJ9bloLAWtXBe+ZhKmgRFUtjspra+WgG6d9Q/Xw0T
XlaGJJ3kD3RCBfxVApyzTR/mIICzr00pf6BgDk/oeWi8khKQ5/F5KE3gb3P4bI7J1dfxlQbRSnbW
gxXeHu0u7UlOdcYw/JTlgiESt03HLAD933hK5ulbnUWwW63kiwGkWGjTXmFTfsiCrVdjH2zWaEMg
nRVhxjGPoP+Hq53vnvb2oxrejILEh0FDHJV6LQs0VuEjqojuGLqk3JGHxg5wMRuO0CxEO+4Tp3tm
cfIlWmaYDJnAXG5bExZgVe8tkRzCDLtvhOpUkpsLqcW0SMfA/YrSfQQnkc3hGS3aYfTadVsPR7M1
v5f9C+t87OvwQJ40cX3IaTy8sXZgrdxh2g+OAzR2MMQ+kzxTtYhPsQl6D2HkL8fw8AC56fdpcQ6b
nvpilbI7FLiIA1boALbkgVLbah4ykLGYj7xluPw85O4awZGk2ev/ajV/Z9K3u9qWB6E6zKuO+yzB
lzx1cHGtUlTovyq1UsSSjIMCz2sb+H0Skjik8WLYJAGW9eBtpjL7MflAHlG0ZCpXqzpV76ZF6mUg
FYLQdoJribeFnh0A1jKG5sHUSWuC7VCZi98Bl7oaaTNraPlrQ7AQ6NL6e/phJ1V+p1+NhAiJ9dLv
B7Gju58MHDeGoYh2lwW40YB7Uoxevbfz8vfootwOEtfaisl330NpX/3aPZRx51MBleJYZJHD/iqy
36RfQdqKs2NcsQXGeJqvIh+Ik1WD564r7zkFqgfTsPkWF2WF0cy5GBnu1HqA09jU32mVQuWRtd7h
copXcsigtUTgHF3GkE+8uOOJCRqLTcHMs6OrkfnrLraaawc2aNt2xvvA8FPE7NqTeVCbqmL6UkHV
wDG26Q42Ae2XzABqZr74+tpXcblDpFc9xzEVQ6xBeZ+imZWex6ZcwuoQ8xOa3Pw8ZBUMqP7NFJ15
NkebkGSngzJY1FxECz1Fjaiiapxs7WYoQISBv8J3O3SHSYy1pz2WCLe2jHuMX655szPh3SMK1IUh
yeA9DA7op2oBGujQc05J5gOAN4tvSPBwrQzq2dRExOAwAFUKSxNnKs7JwXe36Th0m+yB+9bbG3Ey
rKlSE6lSx68o7NeGDtSZT21YJWhcTwGZWRuVUlJOYHZ5vZYnJ+XpP+Dmq4FIElryOW+EhvXmz659
YKFwJoseUXPL2WdO8qzkGLyVSbEtq/mdYKsRN5k1opwA5KaiZvHs4xdanBHCIOOmmELaaRruY0W+
uTXiZW2DYIXhXD2RzXEbyvaaGnCPooTvpzNr2tgMArZF9R4xvUXfG+07tYmxSxG5lAiLw2qycXHC
gZG5V24DT799RnMvpev/SeluRYwdCQ89dK3qGzgfolbMR1mAbsBriKSmVTDz88wigJc9ZeU5KP5+
KJ39SChGwJ8MwNUNlquOn68JTEbyHkeHzzz1yoK41CyHz5efB0doZPH/57eDioTxv7179MjImMfo
VVnFTlSEcAzyw0vrHqNvZsmNJEc7n4t0P9S5v2+WN1CZOiK0RCDn4rrxm2zdLeasz8OQwPucf9L7
PNgQAFisnfFcxofMwDsgb31Ft6aPh+cCnXnqJ+pY5DbK2ir/jsEkfDLsVnHb4z4hv6LN/Z6dpqE2
XrpgpyUchzBM9EsAa+HJwyW5FWP47O0aAESveADeGlPZu7+ljCM5e5oaQIGz0Gt7V/mj99o3tFX8
QX0xp7x8+CQIPLS35OSgchjGg1FKEn9sNZOOGuO09DDNpbjiQrh9XJrsSJyguQ87RPNj21PJmIuD
dvB1PekOiYcxGTkQAUSLaCBfUTUVVZWSFK9/8mFjcxsMDB/jgh23km4dV/NXTIX+dYy0vct8WbFR
BAqpmY2btmQHODswPBRl3YzKSp+F5c1N2osqSwJWiA32uZPXhln4vIuILFQSBACguFM6pf+bN6eg
oNgQIENbt/TLzmlWXG0Ssd8r4JhbjzXCIevC4dknDmxpP3R/TGm083QHTbtzXrE6lzsegYI2f1S8
l0VwAo9ifCf5sVo5SgzXKY+yK1M0GyV/2FQsxr+HFTUexLqlNzkfQxg9yyD2fuXRuB6geVqMMbcs
sIdzEYJua8x5Xzut/JGjdWLrBdjKMymkk7b74k80dIaeIi8bajBsYZseLGNEL5k7GuAIrBhdMHTM
dmYzt3Tg2ihMltWIbL7G4g5Z69gWLVp3cj2uYQ0cmGKCWBuyN85eY4TruSVjh83+b7tu92wo5UES
zI7op7ilYhAPim3HkIICaxR/Prns4Gb0Rq9NF5BVwisQWNDq8867djSGUWpp0kicvts4c/GI2COs
kp5dcNjAM8YVU+4cswNdhrWwZ2X+PIWXOXFJgmlAJZgGOVGqnQ/ut2LCRo20WkwTSD7XtE6VTWYI
ojrnMCaTgVRv8C5jk19UUsRnmIIZ7cHpRHeyPDBmXgaRINXM5XfcgivYq/m6pOJ7T0xiqiwMB51A
o1gjeO9bJuM2NNWafN2fbZ0PeycANGhQXH2ib1VspUkDt2mibdKEEOCmuL3ASBzXydizSwDvO6Zz
s+/7+SOKOpboYyOun2Up37V3tI3kizCJWnUqEOwlU1invsoqrdZRFdkEfmiXKka17S3YjMHU0PUM
9Xs818XemsdXPi1QLAX05zgd9LawenIvFCEGeNSsXRqaeiu4wRgiMlIrwJ+mVIfbkvdHeP/9zstW
A22kejb705B15F3XLpFliH7yW+G2zXOkQcUV2OQvBmp40EUsJsd22rnzB6idq18g7AtTwEFc3uMc
F1/JpxpPg5SnxMLvWszjl7AwyntfB5jECdGyR4lec6Jlg5bm5mP2X6UWoEMdtrfFARV6dGycsY+3
GhfsqYv7Fy1TKunuz9qeNoWLNGMMDRbbCXD4FjsfO3WElaBTWR/nm360vZ2UkBKmsfvDHOfopPFO
r9sBlya5s00X78Dv9JeoJlQnI+plY+jLWCt3Z8+NjTwXUs1n5aDNidANOqy4fggX0xuLA1oSIM0K
s9qccjkcx7nGufI+mjcInLkbdLfZGprjPKSv4WSB4Zkr65R2Yi1rx9xMM4KhFFDgJTBWwmcX6VuW
3BsLPXBm4xlR0Bv73tzplu0/peLqC6M9q3AzATWfFN86fZjj+NjbTnyVBr1mFkmEE5HPTYZIyErI
o/N0j1qGQ7vpjHPSGPxQK7yPLsWAqdEX5QSkL7RkKgg2IaQsYNqQmuvHwlaeolL1kI18fIR+vaut
JiDGEFCURyweAw//qOpwswc94vMSN9xpCpJfg53JLexdspb6l3hS/ddhNr/2HTOsV+hiFwk+YmxN
Ylc1OoJyjZE2oj8/57TGRCLtXekNpA2Y5kDSOT1g0pWCpHPOOqyIt5zKd0ck0dltrXo1F5a/yarA
hkndhtyERvqs+BHrWE3omOwkQGu063W4GiZvH7P/P7WLmd31Z0A1rBmDjsJROljdjh1ufUFK3B+n
iKqpW4pLHMl3gDf9nrHqnVaFQfG8rNvttCwtREPD11It9SWLu89SJCj580iOVDeS/ukzvNI0SSmc
BGI3MPUeQTnqRag27Jx4PgsWFGd7OcQWI3IT9vD1WRFWpsJkSFvqGEuazVUsHsTZEz1BAPfaqE9U
UvMTRFixakfjdxaQ1tH2QfWwHTXcjBSPnvow3dl9tEYjH5qiP3bPj9gcuouXieaMCnXvjSgehU6C
I1dEU6eLH91cude61vTzVJcCxszzE3LS/BSFmGuKBn9CLeriNBkWG0TCOYyEJV9kIi7NXNlPayuM
f8mkJqs+cp3jAqsiwew9D0s6ByIJVtJLMYBJJnbKrdbiBctCfYzTimgSShZk/jBgcILTsWjpCmAX
E9tpCCn6ecmMF8oIIQBQF2pGTMT7qm/rdTC4E4ELE7apmPlFW6gjmRGr8Rq5CmNiRiN+KDoErfH4
3+ydx5LjypZl/6XneAbhAByDnlCBMgQZKmMCy4zMhJYO/fW1wPuqst+ttlfW8x5cGoM3gkkBwI+f
s/fa+2LA1c1EmxFTVljDBRX67HFJTpX72GCremyXm/tlJ+MMRoeS7t3xkaEltXrdyuLBXcbUYjTU
xSZaPrSjvUy4wicFop5pMtLHaLnnxtqvtGTTXbSDsx8yg9koSse+yXgsKC5OCeZLJJkvKWNPjTPa
GDTT7BAlOTuFKGLK6rID9azXoslYJgUMJU0ExJIWoXMZ2jEBfa5fUgiFnirykzcA5a51dOFc9+at
5eGhmrg2+yTdfY9cK2SHnHu3zogvRdvo33B9FeCmnYKQFeOpU2z887wjfpEPkgiBuvBFU2rHSs8+
F2fJJh28U1XYxTI1d988NKzU+0dXt8KXpjVo2I3TKbQ7E9utC53Skl+4dRp/Csphi3TzFDE3+jbq
4WYmcxuMkBM9GJhxLmJMUEvb/VbQQDn2lHqGWxo/0qHe4dBhekARWki6f3mnNcw2TTo7fm+Z9iqv
lfeSFB4wqXY9ULueAQWctR7hsGGAsqr18pEW/TZNzQqmrf4L8gDAyaLcB3h6XyBBnGgtvMSVFe+H
lubS/Xi4Hxmk7PmCkmNbtfCdTTL7DlnocJ6HMUe8Sl9FU+Pzop3hqwWPBt8WZJkZrHRrAnxOq4w5
1GcfEQxksG6sGMY35zAxXhiA65usYJ7Ts3fb0dli28e4E2s9zD9wAPj26FQk44w1uynHt8Kzf2lq
5qEsI7xhbonN6qhai9mcgVxzEbZKpkqxpKazx/YL/3t8yRul+1NfA2AqmGw2ianhjHDty6zct6gs
25dC98Qlssy3tH52mP/fnNSOXzw4UKuoiA0/SjxkAp7eHMVQVTptAe7ef7aQNf11bwbSAm+QH6NJ
ILOKY4+1DnZeGyfewRJQeNZplyGcXG6KYng3mjTbjEgwhBcTM+FWTO71TP/Puylj7cMwXWg2l8f7
jR1X5dFbtl33e3oXs3qULQ1wTnnCJ0CDHqVNM5l2iRsQaHO/D3ubwJvGSmwkCtkhiCGRFohY/7rx
ZOymmAVORlvrB2V1P9MWREAykxiP5GIujjg0i+P9npGWS+Cv8564NsrfnqbZ8a+7ENrKYxyavFCX
q1GEV2vDXLk6Gixax3m5uf/458bGs7itU2a1sZ2Wx/sT3J/wr6f6r8cagVYXihbwpKaBK5NmS9jl
8Hb/tfT+2P0JUr3kJd1fwt+eMK0QZyFmfKvpkR5xv/NFaElUH//6eXkwjDQiQhBl4Bi01Fpm5GWo
nk0+s7sSSAL3/vwYRBqFKrGif3v8/vH/7bE/P/75e4sxDw67/3rmbAEcMB8kXHb5AqM/3+L9Z02r
+CZiFR45+HUGl7E4BqIRYBUjUg5bO0eQ4aX+MEiP1uHt/gvkP3qmqg6jO1bq5Bkk2t2f150Ljo77
3aDsCybD/J/7PSOSmPOS9uvPQ/fH5fJr93sKQoQ/kUzw5+nuj//1nOVI409U6OdyNO5HOnjt8Y6O
vd+739z/RxezA89QIa/j6uYx/DyQf0gHt3cyWHicVhmc8SN10coMrexw/5qj++H252slJqFfTqr7
mTTGXX283/TLPeHgmKyhOG61cBiPdVWMR5P2PE09fvxzc38sj2Z2hhpd8xS/OvB2WHn3N/IH1zu5
DXkyaTMiF5HFK+B7pE7oBUAnFyAUUX8uuqZoXFlps3MdEPVTTLvP06etBKZCSjuKLfmiSbwIjJv9
JC9GlmhnBzP9Zx5Hr0ZRXK2UFuwwbidG+Sta56DLQgPZweRToJknabPFN1IyqNjh4aHuX7PYfMzN
BFrOlP6UHvsdBuGvTsk/mLfLZJFzWivKdzlZh75QgjSTKPSVZV0EhxvZLwj1whr1kT2+mbX92JpJ
eA5FuAOzTbM5hnqZOtHR5QWuQKdN6ge9OGblDEZXCMDSKuCb4QnRZKyUwpDR4j7Np1rQ3cTfmWVI
5qm0D4FjXQIBPMHqLuMyG+7afKUcZOquR4q0CtZ06/q2ZkbaTRtbde8ia57omPld8GroobGJJvlV
2e+tQyQSbMKDCtMvrtYbhoC8nzD2E02i16qnL0JpVySU8HUzmJUTSJuwsl/Nwf2OE04HCrUe3fZL
LhityXO1FRRWaxWodIaqxgQnMtkssIzjl8BFTsZB3AGBX9zPnW7blzCIP+u4zth6wP8wzPFQIrZI
mNz0OXvLIHiKJfPEEL9fVIhg5Va4fUk5z4juZJpDQwYE726ggSoWyxd6lJmtm9EidZC3LMMma/HJ
KXZix8DsD1rYJTSGpmiHx4L5uWd8Kx3f9NhmWTklftWQm9sHz3H7UADj35Z5uhZeR6Qgdc0GjX7P
njZTMtlQfjEIJJNHWIYfILZZjXXdMbGiK2niT/Ea6za1JnAhp+3WaCOutKguvHeFCzFGUQzQY+fG
fHoNZrzEnoG+OcUbZ+dvuIXtTJ8U3o9aCvyDCDm4DMPcBzMp18qK/LmPlywM/QcbCMUpaxrNhmM7
2VAflhv68qsRvm31PrVkD8F8/BFX0E/QRG9QSAbb2cbWZOXGdXLtnzBRN/ZwxCUIEYJs0VXX6OYW
i9HEECUHoDaKvUDktdZR7ux0rU53bdSOr2aG0XAkWmFLlWz6Bc79TQNFdJ+Eo7cWYMdeRojmOUDG
0wwvg4S63H6ZC0M9M1Unwpttw/2hEOZV0w3GVS8mjVUIx4uq529mYNoXwlLcg5uAkUwE7YI5NF1S
iUf3Reuimgl6oO+YKyLotIOXEXXxwWOTuCrrghPUwlVaODb5RiWZtQHvQIEEeRZOMd+iqILVtpDE
oMv69HDmnYfGD10LeiWLMRqdCfCrI5ypB0IMXlkoeuyi3LTjcRyVfiNeLQ54JmCdP2tpeeyxiCxz
4RWDKAtZCudfWRx3RzMe4qfY0mDSkKFTBSbXqszbu+68nCYaiYSRCwrMOpcMZuEu9qd6tpkRQAgl
Y/FqtZZ7HY14N2Vz/6R35q0umq9Izz3+10SverKKR0e0GJF0YziA3LG4ajSIbUqDqJOc2Kfcw04n
lPVgsLPry6I9Ifz+Tr2T7hLaiPT9RrLSCzGc3eQtrxJS9Iqh2QbAiQJzeEHoQX5nPwwrwKqUThVl
YQakwZHiYpuTID8TueKIrmHnaJPDmZyQQ1c5GW1/FyxrZJyFIZ7rvme65IAGoV2FUVJ7JyHXuVit
PI/orvbzDJ8izwlpxilRbZq4XdTqeQRXtf01ZeYNZUV0a2nPR0GbvzrDaZqVd7Mjh+tK+p4b03DG
W1ZdEs243lU3dUNXkuDoYziD3XH45/+9sthYHAP/YrUA7mW7Fm5s08DN+nerxdybiRe7VrVPDZnu
h56hd5sTHIlm8FUiWrzhDW02zTzt7EXcMTpt/D+8BPO/uT2kBIdo6dAqdAaB1t/k7B6wyS5B0L/P
NeROQWc+uiDrN9pAaAIL2bfMpD5HEFDtvLKPHgQZG56Z45iryMZQ0CFRxmGPW8Smem/kj2AOXgAo
zwe2q/rDogK9d6P+/QdnLoLrv31wUNJ03BPo8AWq938VZONmyKykHPngvNbZZrYhD2EfPBjWjOy9
zIRPkhKswd449DCifLZN6bfZ2huCYADSeAIlvO+ghgwZ/XBM/a2kmUPzx/6FQMUWXL8ogenGPKkS
REZOkM3xf3j9/83cwKfumbgIpOfwNu6C839R7Cd4Zgyn5FJXULoLrdzEreJN2PjaEFQfUGUUwLFU
v5sz96N3Yi4PuCWJ+yJMF1IT2v4zFjWbZOb97MgPb+mAEMn+jTMPr2tV+eS7DWuVg9ZqE/Eg2qxb
39/E/7eAvUzVr//9v75T5RWbGIR1/NX+q5vLWTxT/8YCRhf2/54AYFr3P/1PI5j9D2Gbjkt8l+3S
Kl2sJP80gknxD4tLAt0SQzhCCgvLxz+NYJbzD5tT1mLMqFsmf8Zf/dMIZln/4Fe5iJqUrzr+Tev/
xQiGhXnx2PyfpxkDB9OyPNd2SCHQLdf619PMTcc6x6md7GPdFr4zVq+2pAbUwSAXldk9J5YbPYfJ
wJDPyHy9pS60Kt26Yj8jtymfu6PNtDUdCudawTDb0kordvGsFedhot8wzMJ+6gMUD1X/5HRwGBE1
3pA0oQuOh/yslh6y1Vw8GM5prM+fEAkWY/uAfKUtqlM6F4QUgwshdsVwn2tvJj0So/nNBfoOaTJc
T0ZgXSUOgF1rGubJLmPvRCXc7YyaosWMajqYI/PCEpbyV+tpl0gaGq/cyU6icLL9PAb5MpYfPvSm
2aDrHL/FEllFjdS4algNgZaDt55MyIiRi0APP+eYh93rOJHoE2msJl07t69EznSrcmk/VxICnaMb
GOoJUsttyKb5TJ93LB+m+XkKInHoZf3dc72CxKnUN+ox2+WxLc+wHCK/6TTEYYQEt8aDZcXvHqoh
eBqEsM55f/aQDsh0OinYIQEf1pveEkFZOQCJvfmldHJ4BTbBq44jfmmo4cuSf05XMyNQOJc40kBO
1P2mYHizL+bhiuDOI5nwNrgm67DId/DN1U4TCsFmeU5U573pp+RZ90gbCTuiS4d82OUjWJEpTxBd
Nx1mVD8lK2inBmQwnlHsR67KT2Lsr3d/BlTOkWCmLPJJYZ1N56wRfgNwAkt5STlJCxBiVStNEvTo
23SiSUD0I0+OZ5w1kkRZURvlvhI/OY/qfZrkYk9cGPMEj1y7oLRecAYHzdZV21FG6lHiUiZTMago
84DuN7Y5+pXZEtXDl7MD/cQEb1rCvfTmkI21tg6TlOU4n7INUHVa6ymaF62yo5NBO7tU+o9KY8IJ
iMd61rUjaxAkKBNzid157PJ50nUWgMRqdSc8WnAR0cLW2YbKUttpAQjs1sHGAf/femICKJlb52oN
mfizsXTygpcbhrUnsv/ifQQ8+aSnpD0hc0OEbx2B1REI6l1ZIswLDGjzgqkz36gMMUYsoCEvqCqO
rKMEe7AZEiAQtGaXWnLt1NJ5Hi2ycI2I9HFHMYVtcrIReRls+PU42Ia1GlbVfa4YokvNNRccTK/z
9aNN0soY7tmMWawtp7diMunE85HTXptrPwmW7xSrVBIks2/m0Hqsyel3bleRX5R0q5dhLLrT2EQ/
rKDNDk3NFtF2gO/KJNuUOso2GKL+7DbNfpqvQ9yeavQ8T66eF+vcWN7+BEUI4TnyXK2eN62Qrd8u
B2tFzARmO4BCyqiIZewh2MdD+q7T5X3yShPhenoEVWddzFC+RVpQnujXIMZdOpkwiz/ykgTURiG6
5Qp84dx5t0HAcOUy3J2Rzc8zdMCD7toc3HFyQuUQ7SykVHCtStQ4HZ2EjujNTZJE0N50Mqv1CUJ9
kKWcaEQarJqywsqIgevBiuP6krAXS5riEzYF+cqyBJ0HwWp8JThi24oYYNFCL4HUyXyiS7YQ5Vo6
RjF7cm9+K8aienTJS3QNlNBqADyrz96H9BgSzoULZc7OvxlBsCkdEexqqZXfYrTDE3nZXY3ZJMzb
4sHxxvHK3CZfZ24Vnd1pdla1pFfN/N9dO4VNepqWd8DcG/NZpPqjievxURJdBl9dY5cA81ACd31Y
MhyQ67s/CIfc1qUNgSx5C4cQfFleyS1JFX2SHOgtgKPF3nTo3UVPl7uMxJoYv1u09BxNLdknlfbD
BuJ3I3XgsczsnYhoUzg65OAka0hNoLQ5O2hDi6l71yeu/MYv3Y3Mx4qjfxvpsf6glvZOIekmhGPf
+aE3k0PZYSWMe4EyHWK7qN3vYRx4b1YwBQ+iMY4NqMzNWAVo4ROmYUOSj2cn18zdhE9657A7wRQ0
Encgy8/EhgrmWtorjqhT3jgdnJetMhf0tuFK5F9Jv0Pm8DuJvQ4BrdmtUlUyBVzAcAgu432eiulU
S5LbY+NGu147ySACfJKlL830VfXBYxcBaUk07SN3u1NVQTyZl9ZPag5qCcMCD4flYAt+kJV2rpsH
MyLIasKXjIHhc0bNNTn8Zs+GaNc1EPJCu/DWYTgRRRC38d7jiIeL5DVoQ+iCWz/DMvLe6rAmRFYP
aZpk1bpLZXRLppRMhCm+jnpa+0XDf0hELnlkbQjfCTZG5fUnocCrM435CCK7Bv6Zl7QDiLHv5Zyj
QdYSsscrRI/0+H0nMgHt2+VLlwFJKFQ++ndTl7T6vW647s5tCG6xe1snsJHZLu4a6cvZGbYuAoxD
WOjDRhI3BKurCPG7MSKg//1pGgS69o4JBKSEQ50YTwxmwnUjHPsqOIbCYdg5AKyPTDjRhNmm7bNS
VxsQZN6G/sNvc5q+I8gz3ibjpPeF9wa77Eph9H2mM0GcHF4XkarXsCe6YgVeUZ3nWttWqfwOZ2Q4
ltrwUamjZlioJeuqJPdl8TgK4/TXQuJOyQEfDati4hpbUTf6HjpiscLVA142Z8pOMEW1BWad49Qi
R2g2v5u1bj+n7MsPGSD+s5lakMlqVupIQKcVqpD7pu105lRR+VLGybxF9iO3ndlYoKPQbWSWKk+N
aeHqyUMDGux01IlN2nO6r4pg+HKya7a4TmtG4X5rIPlq6tS4plm4cdveO1l1SXBk4x2VPTRHl7DF
TuhX1Cujqgh6NuJjM5UlFqWWBIwSpfpIbp8RwRezVaWelRfQ5A6CcxlYHexuPA6Kkf+ZQNcjHCTi
PCv6Xm6W/arnmqoAYS8WpOc658jGfDdeQ727tUqzXxpi2LPW0ddYIfSdJJBKwyZ/zpPPzMKRL9vp
Z6PbJQ05eGPLQGtxMFwApHSrVmEzXtlpWPiTXnarXma0MVNC3iGIfA7s0XamPq+rAeSGk5r6A8Gs
1bqsmgLf6ajv+KYtJBXfpBeiVqjLTm2tVgsPw5zAPJSLNAt2SO+gyZAJLYQJfUUwgJJSjS02QtZy
1fRmdHbs8leHi2xXgqEl1wjNoBBEpQ6yeUK/8D4A1ELZeWtdrbwtIeGUEUxPHFwRV7rTxk6v63Qz
pF3x0dfbjkTMUZufDDv9chPKDgE/lMmJe5HUhRv8Q40fzbQlXe9bAQ87EsMj0p/vtog6P5/3zO0B
xBqJesZASpOwdU8yI9CXHcx5CWQgwe5EquVvy7aic0tGEwq6mUXBjeGMYB9lkAxXu6XR0sXBtC2M
KqJaS9qnnFJrFAPN+aR7omYlSJxPkYE6EgchwmwfWUQ/EjIzrXorNHaZ67zlpoJVmc76Pi/teW26
BHcwCm1PKSMYYH8xCowyJLxxehWqi33LDF5crYn3zMZiOG7DI457CoJmRkXd0bxuOeeZX6wdU3tJ
aKEFsvlw64pn2FR9Uj9WAjx8ODx7QNLpmqPwTMq9ngoiyoxJP9rmkfGj8VAnRHFTyEDRgp5GaGI/
XnNRvUXEKaSdXR1kn7N2VvM1JRZXj6PpUsbNagzHESZVse6s2DiokeAkwjm3YA76jUXqH/3OUm17
lepk0Bc/i4IlN9Cs+JwWUIfjicAysMXigQDmjtXOmX12XWAgNYss1EhDeixnIlKXFUXhVMvx7hzu
xRCvl2btCJyprW4q7qplF2DCTVyyRmfv7KY04bqsiv3GrG7uSKh8bMTJro6yZ6a6yYX/f8wcieIn
xcetpXD6YxufmDH0xKOSmQ7kk6JscIfxnETY8gIHthT4Z++kD/knjSSUElqRnesuqZlw4CpwtTg9
20OBOhcDuudOFfGc9bT1QGzsuxGTl9Njnamh+cRjZt8aC8ufUzIb1FktiXQLtubaKIer5cH+aFx2
T8v/jHvY68ZQrea8mpi+aVvk4jk9co1zl8tx5OjtoQw9GBE9gRFklnu7jmBWSow6o6r0DppF4dvF
1NRaY61lnJd71I5YeVA0+Qyd97ixL4XXDGueWW0MvWd6gQek7D5R4HDYsQ9YOba+TcT425WV3Ci6
9JusTb+ECRFWWFBCUHtzqkBphgUF9DhUhG0MM1ANz5PNhuWeoRCK0gx+sRlOyZp+hPmAEz2BF11H
ASwEk0MgwquQhclHkkpiF5Rk2rFcBvjqtip7S5CwP8K3XgiLsjm0kF7nKEzYQUENdBpDbEwzfPAw
aL8YFWDEhgq47L09g7d+QxZWuAmmMTqJcbzhqOj9stWlv0g42Vyx0o1sWPRsMb50Mdb/dEI63ZQ7
23VQ/ngY59xbhTmYacrMVTTtchZwp6GaDhrf1TQQUcn07iW1QYodHfhMga32lsOygSpjLFbFPE0v
1VS9w55yOPyQ7EnyQdBxTN9U3pPtvnjxkzJwdlIxT4d3zxcapx/EI4gVcIN4k3az2vXSoZ+sFUd7
IEmhDkp3lxHxcxRjeipMUR+M2v5pyKbfjgi912Xo4N+NM20/hsHAugrycupLzJ5qc99wx3JKkVzl
t2lK+cR74zcNfxNJBNENUdh/TXbF153hi6gF6j02n2vAwry5vJb7bmnZYbmjsM11MPSTFu6a2tU3
FSEI5L/RTIZsZ+3gVag1QQJkIFfFXhhetIld5PVpZVLYGc4lNeLyogkE6C7VCtkt+s7AYhkRWPUV
WyOEq7rc4t01EbG0eKbRDDMBJCfDWLVct3eBwOlgT19LxDL7zv2sRu9S9WBQy6LwLnWgHaoxVftm
hFR6d4EyRHP4Dica5HjsN/Q6snWlUJOZc3AZg/6TnSu/kPXBcZbtu3R751CZdvvUlE943HxW8fYx
YD3yBa2cTY3ULKJp5XcWFqPMO88D/tWWIcrKtttspzekjumMfGjGzb9kMoMSrUcMvRWbsGSS58zU
DHLsHOsco5rHlljV4CdIpAuN4hphELVsswWlJUsMQGHkOxKsqszVoSkeUGqKM7PG7BCTukaubcEs
0XARoSu6/1vDY/ErVY6oMkDwoQGqpFInVWWyFzRnC0PNGzdtHgVvDHL9Tq9IT0tQrRsW1U5ZKGyd
83n2ch9pWPrAjqD1sagzigOBvCVTu1pjh2/I5AJ9bSxL4NiYOmOG5NVp2vFcISruJximU/NEjMKE
iG1Yo3RTL1jHc2URGhN59oV9h5+0hXxqR/36V8CU94amylrpjnQgIAQlNRHJYDiuSTlL0vodtHtF
Zuea5XL268DutiWRGOu4Mfu9yzYzxwp50Gb5bACXfCrlZw/LudOH8qkykN0rCDY42eyNxnJwwNa7
bjpxEnOh7SdUsTA3nHGXVjSpXKF5nMbxYTIuKPuiS5wOH1mrqbdazjQMih+tpsU3kcUfQbKIAYPo
875iJcjmAgWJwECptwOv+trTiJkNp7lFKdcXq7Gg1qBAjrq297nIgadEXwWP3gqBdkewkDeTCxYI
LzigmBbxbe7ncW8+DrogjFgFoV9ykLdMd1GVOKXaA5yCXoIQgY0IucSw2Za1+sFc3u2oWUhXC2Cw
XgKG1cLxcIgn3x2p98KBrJ8hYDAoQsq5OjHpNRnhb2d2pyeGxHsdZs11pAQ0p2tud9W3hI6+bBN6
R1Ya7iDn0psS5Ykos9+JaPSLHdlbO0fbCW/KPCQGZEJvRNfZEtrz4GwZGUsCqQDbOUTDB7WPvF47
qHgmymS0iERi7kECSu0CxC21PeFRt5J5iz83KbODvNkDDij8PvICmoikLokJVHU22KZfodQBJzkS
VzQK8aMjSbwWh8oe1IehvJUw6GquuJI/MrGP9gT/UeIrFwuj5l308qccW38cSUxoVIv9Xfe+RRqf
lqQ/s6bYC/Ejz82TYjKsz7CZLQToT1Q2w1P9KcVc7gaItXBSi6MIgvKc55p9jaJokyj9Pepb6zPU
PsCzdqfYIm+EgejBMd3wlMjsyJsZHh0FENUwG18kUt9nMdd5VnFto2kazZhcf9YSG1sZVpGHwVgU
mPiNUvTst6KrfQ83AVdNaK99wDFbLs1aa1BXO25oZsoeZiKDt+2cmHD1RMHFQi/eVPo8Yn6jleJ8
mQSNHnsN94AQCEW74QXZsvsohgMIEvvssS6bxhDsbQWHWTkTWxtPFKvZgRzc52OyzaUMfBrndLEK
l38kIXtjDMh0xMU9EsYTavsYo/uq6KaQvCCCtaoeCqjZqnBnV72xuncseqR1TMXd3NfiUqxo6Lfb
PtTyXd006Q6TmQcDNlnPwCVoAkVPpTZdS4vdeOYIEMtd/4YkbkYb0TwMQn71dund0sTwbpWgQzDS
m5DiaWAUC74H8xot52SncuegYbJdazKobxGQK43i7jKE6TswHHXkchmvc/oMz/RH1mRepFtCMvPD
SK1HW5/QN9QQ2P0HMj116zgZ+J41hrOruM7RlprfCBylX9g50Mjb+N1xq71Mm7fa/up70E50OOQG
Kt1vB08RLUvaHzKkco5G7+A6KfKxqn5AIUhhq4rsmUijm8Pg36f6Gg/ZJB4odcJDqKfRHpRoglam
VPiWNG2dlUTOB7XpoDdCbNF1xhFXdUMvuBGroGe8puFIlW5BfcRakZjMIjCd/OgrwItDRdwISLqn
MQdJJ7Xiu9SQJs5p6Mdo7lhxUABrXJLNTCLYG4GpAIvFycx6RNI7Tit38JPQfXD1Wh0JEBg7nfC2
hLZxml01BvykK0K3Xm70nyNpVYrQgr256Pba2L7ptFB2IAI+tXqxkJdcJjujhOqJ/81p6Lhq/BIZ
APpRdtGeHEN93dQEI6lef6QCsXb3GDFXEbwo0a2uUcCVextzndOyfLkKwybaL/j2iUfl73TQdKiq
x0gCGYPCipB/O1rlcLznhy1wY8nHRu+2SVcuhlq2FQg6bA3xk3jQQ+TiOqYK1Tmo4ub6WQSLlTEr
F41uWG7vrxMW/Mz7tdljZy35Qhafv1e+uh3UVUGu+UjMV9bLcU9JzcW1BJxnxDbh0Dp0kq+7Q40M
+/qYTOiQ8glEWz0rgCTcoDoic8bVD1NNc3AYUrXNUQlVbbCz+/S9bLKfVUm6aaLCc65g/RYxW0fL
zn67ZTfjh+4U22KJAL8p2k2ExRUPiOuTRfOFD4xVVKNVleJa8L7NwUe0BMubsyv2JYoYW3MVnmxu
wnQi4ymazI216DB1TWKtAp+wEcshcr+h5YsjhPkLyQhTfwRRlfpB159TM0HTOpqk3EbDjzbyGoLL
0huiabL7QkOtcIczl8AjJHS5Dosc3GrYsyNk/r8bivRaTAjSnLiwNyoGaUogPd3BcoeMsjnOeX5e
UG0+pa61+CgLwkvZZK1GMx22wBxKWM3eDyQuP2GSkw/mvswJIFRd2+llHzK8YZDBKglmyjtMWqSO
hhVGO5PIDNKXe7R+SOSmfvq0MYuQbbChCsx8NZLMM0qD2BXikCTSr3WUk0ylj90qCIlNrSe+iLp4
JUBHbDqdiLHYEd1Rjk8gVlkCS/sClaI4OiLJd0IFpxIC69pIqhmeecrBE4ZvvejN13JujQW8sbe5
CJCciAU7xGu7m6vp1cssa3OfkcyqbE5WsfxbD2cjnsCpyS79JssWIBbVh+0qxOaG/RJpo4mUybWO
aI7ezGF0tnrcaqsRbS9jjNBPtYFrdheKj8lBl24gIjECsbEWZS0dq0lfV4xP2Ms4RGlFXstBUC1u
3REPUEm2TE2fftFNDsvNpKpmx1bz+tdxuQg5J/qMyOqcVxH3l2ZyX3Lvp92+kTpy1SZgyTNpaBjK
BjoXHhaogjTEXLfXc5f+HnU4Nh4KaEfTuAp7CAhNIReLtbaIBsn2SQMUZKWw9lXhmkeNP45MMpqE
WphjResui/HaQiS6HzgoyQKih7hzOvbtX5QpnmNtPaUMQMriPGTiSsdxnS3qag3ZhTSrTz3uOXmL
U59SADu3UT2R+PMpPEjXmgv5gnbDB9b1d/Ulo4fccDr47GddIcHvu2VTbWIEVTfhkjsx0JaZ+msl
u0XgiqoOlXpAL8jpuo1O/OoKV+trStx1oMnXiF89upGxHawk3duLvHsMqmE/zNo6H7EQ1tbCdOyO
eUSow+QUaA4VOcB+R8U70yGra1SEdLQZMkM7iNUKFUbLdrA2Jmw6U/ks09EgCccJCWskTGDDhlVf
5Sn6zTCkdwfzoIzDa2rWdCMKAzODSh8EmseZJXyKbyHtJ8oX7Csey05ItNsmsnpGx7OnLy0NqBI4
KKvJybeqG38mixy72FdEj0lU2Fx/gCShKN1Uk5Ufmlnso8b2/JANkeG0w96aUDRHodgjbq2OpECX
Rz0Rx64GhWYjv9+7mrXEfeww2xX7fliM/XXNNsnyfpJrhfE0nKmZcxMlmkvri/4ASZoJm0rPu8SO
+0FBjHMNT7jkgnHsKryXq9E29mETwtMwLHXMAqx3Dn9vJJIMnink3FgSZJihhFsF6I5KaRCo6QmM
mif93Ad4lKgn6eFhLQut8jgv6Ky8pqweIRWtyL5Au+X1Ozy9b9XyZ0GoWPBqvh2lPVMhdHSYg0ed
6899ubvfVMu1XeAe3ya2fKr16DSaEe8vKAksWqTnwChvtY0cJwwsCmJsNZseqBTXupq9ism+MOuP
JRPq5dUi1hnXBAhzahc5Hmg2qMi44PR34QNB52HghVipukdw1anvpJzoaTl9l0O1DWPmaG3RsGle
Vunlld/vDdn3PiYJxiVvfD2WGjGrzPn0In8bn60C1xsfbFXBVZwofCvKGdqzMlibBU6aullXcDcS
xH+sV8OWNLGrVyYkcy0epntKoW6AC59z9+KNxkiSVv9uuvn3LiS9I54GdPgZ5W9umoIdsvXDW6oT
e+tZXJ4t8NQrifhfozwFNm1IYhr74kCk4VqAPfA7Y/gP9s5sK3ImzbJPpFommUxDX/rsOOCOM3Oj
FUQQmufBJD19bfFXVmVF5srsvu+LJIP4gQBHMpmd75x9XpTimcFyTmVVQLoy8kFGNMSzVrSV29vM
8xL6qJJwk/kBjy6qHRbez1Ijbf2ubQLUCh1zJDH9/dxGwOqPRvtDCuPJjsczDFDwuDI4haFzqE37
2pZZvHdbN1hXXTqjljFFcIfp3LfZSBBtNwqH4WTl7KkyfJmGJOTybu7TbjxRYqdI1UbbSTb2VTaQ
KpIqYCl2xlt+kx1GAP0UDvrMzvaB05q38RRY/dx3yATGxW9lskBwVt74YomWzNmrx51U9zCsAmK6
gLEO3Su1KtZxbid3XUBBWTvhABBKfLW6ZvdUwq9kpQv2Mc75rQ6Cx4YjIM70tjmjiDYBVWTtgmG3
KEP3s2q80fTWZRkecXcR5qRbhrv0qU6Mfl1E0QPrRICsiIyhmGx7KNuVycpohu2xb7CQt3ink871
Voi3IKJzIbiBjX0j62Cv0jY7hFSprFHslgybsetzJY7Ca3dF2CIX5N57nHmwvEw2Me50pgm1PTWx
h5qA46aPqRqEjr5mY5I1/Y8gKT4Fv+KV400UkJkUseDfgAUz1B+FY30YyTqTnTqJShJGTj4LEwtL
OdHTJj1Dw/hPF8eI2a4LTtZruB9rY7iW9Bxz4jF5Sq4SXwyw66S15flYbPyUODVUqQEShXzxIeQd
zP6XMI1Da1rBUZJ+on1zjWdbXRKyf5sO7MDezF0S4XXy9J1Lpx39kA6BeaPVV0DhL5O28Kg4S64b
J+vWfvm7KYPszS+QV2hYB3Kffvj72s/CdcIO8qBtCihnqb78qqW8u21pe5yoDcoDOkiBczjzSKcA
RdCyNcstPwAIIgeBzFYppQ6FtWEAShma70LBG2EUBrbzwkWwtueFJdhWlAssxoAQSNMymQ98ej/p
XD1Y3VUMWHcMMDzQktjg2SE31boQ4Q8SEMUyTvnp+Km/EbyjE/CXcQgMsSO+OQT401PRODtiGNzg
OSwRRzMhMqkHnHSI0vTYNAk9CGKeSPrYwAKT4RJS8lSl1ir3aYGsQ3XxejfnKHXXzRjQh7Ay9jpG
rutbRPcsO5scsKmKcjZtGO5ZoJKDV1ZqzVH6jbqyKhO/gkajTcgR9Jjv40nCdboPVLEPEIZYrdil
iGQDLw8gCTRIF5gcmNdxpKTLduHJNU27Hm1cW6TRX6VlQ11eyk+U58zrTrndwZLu13A3bwm5M5PL
g2E12RD3SydhWD5vxq1ggLYLEvvDap6kC9i313gU4hHGAvMrnD+4P7aidSA8IXKVEptLWjxgrvB2
LngqBspYGHLvkNoGj6MUqyb1Cr6ik5apDMd4eFtDN2nmjZpxV2GfRrGc1nDolAQm3IwuT1G+uTRS
5Q6JDlZBt4aRxZ6aZCNjXDQLFg3DZtjUpvmnr5sJfhDfmKp88F8TwNcisA9xC4ExjiwaIQ9OLU4G
zcnbMEqfsqo2TxP1nLI2ON8N0PBqQlMGjzko4RvsYM1qIkCYgAEGtVJfOeXxkBYZwYZ43poEqbO4
n452hg+oac2tMuh6yDWhjDl/IPqYbGQ8fLqNepy7Zlgj82+qKjkG9BPgFDYlYyN0x3Xm90cBc8AD
z3VTttbWmUR66HoSg0Fm7ZJAMz1UVFXbkvxyymsXmvpqNKG/jrg6qlTdMBjNKM6r9oltkJ8AFK9G
AbEB6OomdK1pFbbmT0a/4MorV27aBKLIbI0XATVyM1454TSk9eY1HpN4Z3szIRJ6l0r6DRG9KFco
70K/bZjf2J+ZptvH064AbMJ9npfDO+YfWgQ7NyDw6J8YBBv7DOK2x6fsMmi4TTH27PRGbEjLV9GO
sHc1lJHaxuXUlZmLFAQsCmKnk4OJzoAbMb+hiCyYfpciGg+ywNnu0WvEEaJl49hupBXx4E1Le2dR
qErwdBUEnQ230XrMs+E2LDyTcs2hXi1EkKquKMWkd3LnMLfY4F9nBo0ZqdL5NjTC98Z6KLpifq7y
Pa75ra3ZWmvLMnewFisa9HgWqVyg9bpaQLOhSShgOsBMfNzmBE0gQb4V2dSvvbbH6DI+0mTN4V5Z
ENlAz61FvlwNrcsUPoOHBY61Ibq6FSJ56h3z1WN8lNsd+go2Uc8sI+655wwf4g6LBsd0rg9MZLJ9
kJEXnRhT3WmMh0tZUbzzLfPkOcFr5JfBpu/cHWGR+OTYzU2ak3FeVPyO1hDqvkOQYuz/Z4Nki8nE
iP5eaLV2lBIcGi51lZ0DF7ijSaE8iKwmwNwHubHO45u8gXHcVNN7cj/29k+ZcbtOVfFcdTT1icH/
iKGw7yKf9jgwvtjgzEWGzKls4mhRDB33BG6wYUW0vr8JZbKt6tMCYogtnss+ozD28/FLoECtTdIK
F4zD0RGqu9HFcieO7KFZ+/4Wm6xFP3RQC5891+2OYtm5u8vu+vvNX++6HJycyXY23/lTY6pTRA4q
0vM8zFZyERa+35j//af/27/LUTFWHQfP2c9o7/IQbr+zhUMiQJCOnDMnpzd3XuM9Co6EaRlMuI2I
/zepvkmSTt98/yn67z99v/vP/u77Q/7nM/7Zh9j2yGEhVv2mtc2UlaamKXHBkEdwhrahOZMwKjuc
eVMANIeGzjSagUJFzbOt7V8hWNIz4GkN1Syl9K32CGyT/agcUexs7Mhrh4+yB2ymnYSiFVCWaFY3
njUgCE6MXfsOtVAPyS1X3p4lluzSxJ6k96PxrI0aCg2MymJpX8ZRyqQSmUMxql3ZfXwK+e+0AvQ7
fCzrHriN0QQfH0QHfYJ/v1kzx3UpWOZAYaqtQwm0sn2wg+aPMKEdelp6ogvaoQ0zYZWULluofoX4
Tqd0YIF+hvIaOJtilB+VFVwmqCB7lyP8MsQ2ev1pVY55CuIOeCZD0KXBOlu6rNPo3PiJRDOkbGhY
+q4tauOsZUfpBMZLn/8WrZ8/avO9oygbcTXazFRnhzVhyFROe9l2tEanKeCiEV/N3Fj2uvH2aUUh
QKA52eux/DVPyR17Fx6Don3BD40uPbMUTF52z3Zh63EiIiNJEWBs9tecGifqv3ERAfyx1LOGrs0p
PeYjBGghK/7ZIlDAD4zHHZyx/GBRLV4sHePd0jZu9vSOc16mXyt/93pNfIaNg1D0dekchk75V295
ePKiXu7jeQZgu7SbD72nbmwKz7Ol+bxfTnTj0oaOXDRu3JGGdPLM91kPtaqGTLMOenrUg+5Xrbhx
u6VhvWzpWi/HBCHrIUSBrV0AbSXchaWbnUWzp4uLBw0NUtAYp9IvSKbmD7AsH6Pvfvel6b1ZIJyG
Sfu7s/TAe0sjfKvohidEif0dOZXU/D5lFeS7Q0tfGuV9quX9pWMeIH52mqid75b+eVvQRD8snfTV
QDt92OCV8CkVW5kh3fX2UmIPsHnufOjYvo4OVdDcwLHC8z3CV1l+frM5S4emVjGKe6blKJmTw8k7
f3XT9KJGeaEg6UcUvZBWTE+eqAS2BIRlROlrn7DfsZCfvr+Qr8CG8DMZGsk5coxdh2ZAUahzwLcx
rbIZLZYOzBA3nxeQabfoCvP1oY4GaLsTVBslJoZWFlP18pTSKC2z+6RIbsq8598d0PSnlRu6lCDR
EunWBhcO+2E8rpz+U3/HJu+9iTgLLrUAuaepfKrYvmXw3ZL4zlPmazeqYi394EdbmbcycfZd5pKi
yd7GZsDTCHbH1cG7pO2JKXbSPw4yWolZRDeUOnKqYWRmSxvLM12ikE3ezLoXOxfczbqOp3d4IRMT
f/SoITHSbZAE/GIBjD2Wqv4S5JCbKE2uPUaGlaiddaKzvYbpdC0iJlvUpb64nutDLWS/zvFh6zKR
YjTtJec8pQXRCKKdUdoRuSDHB90Jvc/PUV20fVuOvnEg083EsSFCStABj3cE+Zk6M/XDsbL0tpip
Lui3U+1eR6SckIljhaljR7j1IVtOUXppU7XAhDYekwfmjqRDM/3kZegcWZ+4xL+YOpSV/5mQPsDN
1Rdb08umG2u5/DqFVO+3vOxhMbdrxsunyAKUF6aoW4Id6Tpgn0Hytb2PQoe5VZW8JlW1dDvD9CNN
UcMnoOOB53Y4s/qRZyVHRYwzxAcMil8jhQOl8N01hAefI42CHYJnhtmOfh/8eLyRPUDV7zd+RSWQ
ttANqri5K8xhAKfs3HsSU1BGj3E2JzdBZwnGCNXDYCo6Z0J98/2mrzCoKGFAQvaClzEdnRW5gwoc
Z9xv5TD+ykXprj0fq3PdQ3g9TCVp1E6m3QZG81ORs1EkOaFXA4L1DYlbZKflzVwOSIQdk8W+jYsb
04pfZlgfzBEoDUscqz9ZNJzMefPLilMwXcvn4ADgYLWsaYQJf1PqA1Aktl9sSJJwnBlo15KZ59Dc
efib3quKCV6F0awAMt0sE2xAcwstPP2FXSo6Dl4lzgPdYrAZoRaEsfGCXzGfg/iCybhbjzRJcLpI
7Z1unZan5sgcQJB4rTx6epHjFjTV7wm9npOEfXLaGCDWgisqZrP58qptsc7UEK5tbfJUkW+6Z1As
BGYspb34nNr1Lfo5vaOITezL+jtqAI6NX5TXwFWftME8hnY0vxtlefJdPX7lklA0LKg5egfxV0KE
UzRyhhXuZC9pN0ztXizgTMms9G5IUPAnIgNzxBDVt6r4zer9d6lV82tqX8HegWMWl7CzHU5LWm3s
Qv4OXMyo9FcDqG28ZBsMFmfDAsOWJIuyofWOBrs4+EpnGx91B06I+sBVWM7F3eRiEaUbz390Fwu4
XzbeB1narmovnVBXp457gH9hemw9b+fl9TMaFYOrbEkL5HDPxumHSi72GEdPRWMio8dqEzPU585g
ZXPr5Ae9r+FJQUS87TrZ79hlV0cVYipJ6SIu8chVgWjxF7eC42wNixnXvi+Hv2L1hO6bpyqqbhJ2
titVXJ2pB9toztt6Ai+bxPTbDxHGrqmuQhIwJqEofo9O5FbH0EODtaYvH4AvRL99CdPyt1VHR6/B
8s3h3dnFmhfKB01+7omaHlkK+72Nw+KRzBfnXDJNXyo8mLNRHWZ2uBs3nPtTGCkSM715aSDmX8aG
saLrOBCHS+i8ur77bgzpnT7ap1aEBIzcduc54qHDLo19uS3uwjplupogpg5gIVnTe/O9teZ4F6cU
47jLmOL7Tc6Z8CZ91VFX3RVpUsGdiZ2tR5B69de7CPn7trMnik+Su8me9cXrordoIuMFHU2yoFrX
xKOOi9Zq/FQUwG8zelj2buNDf4u6NXRIl/VupJuTttt1SmL/2LntGxHt9DZUy2teodzYqWnf1qnx
rHo4YOgAxbaLfpuuszwipxfGQQNn1Bk/pI1bWjEO7sl38+vB5dhWKSbXbL5pIxXcD/gBZKZvMJym
F+9ROykWIsAXNG30GCR8sGhNYS6NGLA/jJwtsWWjJVWEZkoW44ORF972u5f+73KOl7+SgX/fHaf+
DDQTGFTkGS1ig5ZLePCPQrE+CkCgA9Y5OFZLiGdurbuhEzcxiPkHXq5djzZ1k9qy6GhZbrYOqAme
4kz+54JQClspzOzZFGc4WpKXYQGnlgs4NU5j44B9hf5Nz8nh31Tyv6JQMousddm4GaTW9uCMcQK+
LmbvnGbOU5f5LdmP3jzJFB9+aVoCIUHQht3hbbGq4P2bpdT6dXK0enmuYGLf/c8bLy/aQxb2T6FZ
M9eiR6AacMCJyXWAafZtta2Eee1dP/grWftz/D/hV/lPXkb7z3gwL6MnTeZdtutJXso/4s0AZExm
DF0IDM39VQ2h+d43ybBOZeLB8zYcFI4hfpvfqgmC0kwWeoOML6+4HUEX0Cl57O1MXpm/tmeXeg88
CwRY7Jz4C2L3IzcuYZzefRJTa9CbDqwPSe4ypomz4bVvt6Xj/IRt1t5gDo4eLGKIWC6ij6zJ8BSN
c05bzFhsgCIgnNqRu8b+Gdy7Zn/06LE6YQm9dBY5Pbutjx1zZ/Znrfni2czP//XlJv8Mr/MCgehi
C2g5xGTdPzviCtkHZYQv4NBbwWaEHb51gnZf6ZIfN7EmtpIqgSVYd6dBYGWNhl3CNbDXEmAt8vB9
sPAfIyYU7gTc/DvAlqiuPqgQhETOvHH9S1V5ePa29ThPz/kY348ihxOT4mU0gvwdrNzwaGj7hIfn
X/9s/Lv/GL7lh3OW/2EXpg7yf4dvi4kUazHM2N6dLDtiL0U+3elSxh9R1RKBDEuYVTa/CKZX9g7C
KfWxRmx8wnfk2VWyCW6y6mAnKtsWHsNW5qdg3qZePDe+or+hyZG6uazo2oXxhXTVnkPpZn/3p1RF
YORkdz/1VN0YVtr9HFgiHTEVrw6MiB2U/2UkQSrXvJ9LILRhKNz3oMqPuc00rhjFi+iS99ga4md2
N/0+IwFzsIF7XjOM4Cu8SBgxNSTNOTReUX2cR6IS6apPYoqLOHOsy9IHy8vc5DBBRQeVyJ1jnqzo
0niwvevQ9OhPam+wlvdrDVP+tvJBtnGYZUEIyFI2yRgAAy9eh9YZvgaGXYHdfZT9NOFxxwpqqWs3
4GNIXVVTtwMTt0LL31f5CLKLAzU4c4KkeY2dz+0H560ey7PZzOqLpfWA+hmcHKiPPLCDYNX1sA+S
wIadbyrnnpgdiQsjPxC6hKRNyDCJdjy3m91sEFHRu3au2ndibxjH2yP3Lvld7Xe3VkLKxR54HOmm
eitcx19RivKMF8u+SSKVHzrZTHvVYcUcEovKvrKT24xtRhSU5vu/vgrlP65EynVN5UpoBcI1/7zD
GPDQnE4m9+AjmB4E1mWJtHnnDq/ZYF3ihWZmh42zRUy0ThkgMiQ/gLJY6Dnxe7qjfmrhJgrrM1fo
vFQ7hXtXMCcXk2LSO01U9xHvsFqSAv3iqp87b+V2bQ78Bw2SepmtLH30+yB6x9iGaQN1dG3n853o
+MjM0+oAN/zf3HxLvP6P4DtuClJv0CVcaQrzj/JJQ9XG3FtudJjd8hynk3W2pjhcO5kR34MPPOWF
RXlNWFBuDEzUHkT/xInmbOieA2bT9pfWJmM5uBbTHxXeGUHmLGKlxCZDZrkacH+H+YBzcDFCzuMP
k/TfShokAMMkeeYmqjY+M7G0ae8dGd1YpTogR6e7bAyYT7u12mRWrna12rfMvzYz46x/8xKYzj/+
6iES2Mp3yHugPv7JqHAHUZEIrqPDYFXDecpC765vJPMy681xu+5hBjV4U4fxT9fGu2HH1auOg03j
huPOcQWCXO5X71l67gbzMZtSXMy5JZ9yN7RXNVxGj4fISdXN8OrH7wE2hcugh896FOJg1RM5N8MW
LzKhKKdzuNPahLzKVJ47GWDfZ4wdldlLweDtPMfNqxF28ToO0uQGjmj/6LvUHxXVU48itKlzOCF9
X14ykPfnhhEyBdfTB63NAzbTfNdWE+5w5by0wJrPHQCyM+vlGxU5YuNYJpdpF3dX/EMSNmJ7b9W9
4miYEw/Rxl1PqgiokE3zmKbUvWVUs+km6+7bW8KafWwzjvyDgMespnq+Vsq8en1Vnvq6uUq5sGsw
RF1zDoOVP+M4xi+5Z9Z6MsqKzElXxHuvV6QpZg8wrH/qRM2oQIuYJc97UGaf7g2nEwuS1t5qA0Mq
McWwsnGgu5V3a6nWwLSE/WXEWrZD//jlwkfckqZOV0TACmA7WXChouOM4pDtkwGoVeXhJG6LkBol
ju9bYeZ0cHku5jvTSHexlRYXEfcHLKfY92LO5cGM2K3MMF3NkU5OeLrblWMgmquIgnSzNq293aUs
BS9srtj/gTWiz4vgc/upTMo8Adxg5ZqHd+HKdj9HmFBIRrL36wk4VuCbUU84N8Df/U3F1QXf5p2J
Zeusc8RRm4Qp9WQEPjh2XZqs97eOq+R2hK67jQGdMlov8AK6uC2mWDyRMy8fsmiM19rhM6PAYa8+
ey84xVbS5dyHw9S5zfuJAU8VGM//ekGFlvqPS4trubZjerZpO/6fnbuRaSAMDa4Bdx3BegkRnjOX
lgIc3dZqmu1fA4foa1ElwWYy22xLXwCYx8j8GAo3hJ6AcGcAZr4rfX+8tIYVHXufx1pO9RV1zvGh
AVmwG2DmHqR0XrsCSH815XeqVEBjJwPrXj20Kxll3b0PyNlXXskB7wJGOLos474HNqRkK0zL3cYF
rt+A4TwI0WTvDV23gmLH54XIKaNbZDyFZAojFvPDoHS/gVyj7hSsr1VUmiaT4fIHY3OUaq+86yFm
4e7neoyV6d5bWUcnqRO3u0g3CU0xRLfzqXvNteVedBpvJWmzJae3y6Ob3Ojbn9DujjGFTBgtL5b1
iXwxHIySaXkJX5pNxL3LDpcnidYH4CH4TxxQ2yzIWz3wr4SWo5hLBfNBOuGlKxIsNxzBGM1NR7gX
9KosOXjlnqSDrJcBpz3kKDb0g2j/hRjtXTrV0Cnsh2LGc8XGW95EyicO2FFcQnwezF7oy61NDHs1
Qw87pwVbc4xJt/gw16ZRLQy7/KbJcMZookknpwjFDhv7YmpbnBCYq/G7qKeE5A3KF7S4IcCLmaTl
fPC9tL6P8YPMYCu2dkgYD5dkEib5Tz/FGOAnFv0zgXWyqNnYfF+x/x/z8+8xP8u5699hfjY/0rL7
8QcfaPnE/4L8+OB6HHA8rmXatEVzx/835McU9n8I24F5BoHb5f8g+fyt7d3/DyEEmBEbJU8o4bJB
+Vvbu/oPjFbAePg0DoecDP5fID+mK/93rbnt+a4tXQJIfIeKNUn+sdehHByrCjjLW7myFsrt9xtM
+JJdl5xZplxrby1WSWMh3A7fhs//ef/7LztBV9KAT/Qv9urUYKGl4OZmyG06dWcfrmrWLGucnuRK
2T0FVti+PU6GC+e0SZdxTmRg2EIJ/X6jtQf4JZaDf0SW+p5Whg3b+MM3bPT7fWUFJznW8NLDPKQ3
kGDrOr8WA/PUOcpfMiJN0SSvdNiLQ0GRRWXO2NVirAbou8FwhlY4boqEyThp/ec2nJ9yoftbrfOj
oa2tD3CImWpa7RKYQGhWWF9D23vQUD/sIMJTOIM1SXmS1/7UgQYqe/Yl9qEzzXwTTvTelWSRGATX
PyWLFKM191JJDhBeem1rKmRF90prqbuxFDsImSVbWAnh2s2JmRkxfEdHBbd10RIgi/3fzghmLV+8
lOivXcyov6i6O4ggGy/Xd3anDGoA1GudT2dcUw8mh0QFQI8q0xzqs7sprACYkbg6eAJ2HgFWH1ag
tC2AF6GmvQ9My/IFu6h9ZT+CMRI30ljgK8npCUj1EkQK/QkOUUW2RBFjA9Nogye/lngM1pw7Gs5s
KzuhubgrPqrFb8AUO1+nDrg9ac6nKG7eK897Ih3/aNbNxWvdZ8JqL60HSDLUycHPHThPAa87a5lb
P1gU2xlYJ1J7WM9jddI8JTZRWP+qO2w3pSx+kf0cS8xM2RxsCY0iNeifWmMZlgFDg8UcngKILrY4
VmnkVIQUYmiT1U6KeCSAShWF6xwbgTDWmhED0EIF29Kuf1sWJ65JzPM+6plbhg8+LfdZZ36pjN9W
Vj3lAzalrpjwk0fqNyP2NX7FU9KFjGzcRZzXFc8AfmjCSBtqZXgt3Z4Lr4k+Yl0zrnLLaddYndy5
JfmXzF1r7X9WKiMtoZtzUbxpIXH7MatYm1wPK2AZj+YrqmaNHy73GSU4OzEEt3L0d8v1VInyUAqP
ySNlZPgoIIDP2SXOjoU2YMQDaMxxSrvO2RrAf8iZ/kM7xp2FbsyQbPpFw/I9PVjkEroEDVcIWDrE
KXrGAYOZPzTjRN5WpC+NGbzKgubtHv9jD0mXw6FitAqLwKisX3YnLkZ/43Ymw6/UJAzsJQclLQio
XlRyQWAUqECIaedXD497ky59OgO1uVGTPXoCoQqc3dGfx7P00HNLXdYbYPhkCOkkqh14Oq19ofsa
G00W3CtKm3LiR7VfaEglh0aC0xUTBxQrvmu87kmnOsVJkm/tgivZsboZmCdb0C5Ec1jnDr6QrIRS
1VXJoXnUg8cv2cUYQPJFT2xjeIpv+tTBo6/Ch26UJ6CVJ/jzNNidRYH07kFsB707/eYfeM9j+2JE
dbdKm/iT7NwRJCUz0eYxcJJP/hyjczgHzyB4NiZ8v8cqHtKdDJLbuA45um+Gfq8HemIYDsPtUyG/
KAskrrRJhlk2zlSlIK5MsEcIEJ9bE5ZAWP9OOoOT4T0x9aeuoWUsZObbmdzTQyIvfXSXIY3ivmsf
HBm/aJtEUIsbp+76ozY03RulvliwD12kGZ4SXF7JxyDBgBA0+N1SrcCQOCVYaYwnJxOPfsLFbCns
UBx+voS6h5dJeto7t1n8FZijSe5VX9EnIr7J7sksZb+yJxxZRO9AJOGI9GYeKRSpPA7R8LOV5VVU
w8dY8U0C+r+3LazAHZkzfvKN59qXyC9oxEEod/v8hzE2z6aWm8Gyn0vSBDQXe2tSOLVJrm/IxDXg
IYDx9zfojCeta4orkt9jWJzg1O8Mq+rI8PA06Rj6rDFMAxTbuFnfQfhNV3Qqb63ynr05YQi1xGaL
Z8GXtzw32YoAf00qCRzmNCcH/b6e1/5PJ2Gt6Nk0e+rnPNnjllwUXyRmSsUQdEujJfu1ufBW3UzP
ChOyMCuWFOhrEIsvN1gQEzZC0Gz3QF/c28Aadv6oT+4EnmbI5wslEfgDm629mLos2ohQHteDlf2g
JUuI8CqW7WHe3VK5O6b5xc4DIqcuhry+Utum9wn5Y+LtTNzCxUM2ZF94SbBi4FDzh/GHJ0ex8cby
MlBxFC931zjXO1BWS7wu+qIrajto6r+ChSCd+A17e9zGxofTokGnrY9Cj+Ul1MOGgtt+zX7l3iuC
nwOdKezQK48p4GdnhS/jCKDWQ8gbEpxEYKcOMXLmqnXFWxF0BMlkRJbQm45jLQFZwdADE307Gull
ithO6GDN8ZWcvhFsIkfvhZqvJoczMri04QQ1ttyRr5vad6IARZB0RMsS51BpE3HEfWXIEK2Xq50R
oLlvPXwlIZWm4Wi9hxpBBx7DZy6bB6IOZCsTxudvBfVf7jR++WO3NXDI4/57JvHzWIyYFEgDvydY
a/bUBN20syQvCESgJPxbh9SRsjQcO/9gth5GuLF8kKV1tefoBJErWpn5Slqwj/3GuRBhxazPB3nF
k08WhPHOD1tbtNrHyUs1cyEKjNI4FU4tHS8bV1Wsd6TMOO/Ue7oh0lU+c74uFNcNzWD4xKGL9/NM
O2hWvymd19he+HsGFOT2IVzdsqVY61LwdOMKkXazD4vs4FRL94l9Mzh8wzg8n/0xPzXY1vmNv8cm
HcrJ7Pyig2fvuCiqiTY+fUYW60pRUxb5R53Kuy7DRNXW2UcHinxfVhwUW6ovUu2thYBwoomM0aRQ
WKdYWZu+JxRQxcWTg8qwwejyQ9rJUzEt5KGm/pITIpdXP8tU+Nuk0jBdsuyWiZK1Cgjcj0I+lwO3
a1R5Ly5c2sp7jgcMq9INXlPwWFsVNe+WR8OJU1absEyuTh58FUVDK4nP9slNQLlMiNekFmKbukcR
s95QZSHz8VNWFQHeUNxX8hME+MrW2ZPp40hw33NItvg+QpwDqOqsiLndPnm2zbktF6+GIVi/Bq6E
AD/30PIpovRewZQ5bH7clQDHgqipb3CwUbPTa4ymOBmYdz+aXvUT6Uv64kMr71cbESlpW32btp61
8m3mkRGNDWX5TKYJe1gkLi0BqVWCa8qTuHWtzmFIr23iGCPMbi88M5Vl+nPsRcz+KA3fM5nizwh/
1Ol8H8nkymjmnsTNHZhEf01k+iRbSBEUAzUzY5MWdBmD3/FlKsik0Wf9OHvyg063U6nwuphZ9thT
MU23KDnVMSjXgAxBPV50Gb6qcgQElEaoepJ1l5EBy9/GKOwnVAqxMhw0fZ9JfRGPbyqZAxav6hKw
seZHIWk6QUQAUshDKArPpUJXGvO9b1EQj2HBhP+EkBzm8F+EN/1MSM+KkChKgwyxw+9AdbE6sSM3
7NxDYSjBNEy7WgdPaFjdmnbUahWQgRf+MmyMlCQh8lBKrChJywI3Rdl1meKu/C7kH1g4MaQAfjDd
enI8DK9GQWmTmiCTwL58Tc3FIlf/BOB/TQxciFkW/Rg9/eZGwy9G61/W7Czu28/YJzVXCV6rKMDm
wwiRKTUigD/sB7tLDthSr6aV7yelbzm/nxxLBespbD4w/YL7xgxKYyiaetUmYPFi981K8hMdSr+j
jkfsZFJ6Y3kbZXoHXEwh/ub0waSBcY0f82fUGTHlp/rOFOnZNwfC6JHz2WWEBgqX+qF0eeCNa57j
Zb/ERXWzZCvzo+fgwZpEzeO/f8QU9wkIOVoCzHsWXABsuBIJTKTCZv+PxZfUwviTBecqI6rJgweN
H4MOz3XR4aAoMduCJUs39E0+YOshNIhId4jIUKvkebSLpykMefyvA0Coa9r9Qg4bDHyixW9jJAAn
LHbKvVKrWo1oozgvSsAxc+SeNaVhFgmozVS3ePBGDkGtQ7lZvhus/rYu9aOFi5fESHnoZ2vjCf+n
HU7XVmbq0PT1ZdLmi6g8hlXJrYHfhluXG8xDmCfguMogfc2zztfasI5DzD3VpQ7OEfMhNehKH3v2
A3N8GxWsULX/YpmAVkqo/lsZk6gRrn1uJDOfznxJ3WhLmzUIjqXeSeeHxM0pHntKtA09KFt2tTZ4
GCfhARijmBrxXY+ndQfapV/LEif4xBrl+ww7gvdAm92xzyknDiMshE//yd55bcetZNn2V+4PoAa8
ec1MpKUXSVF8waAoCd4FPL7+zgiePlSpq6pHv/fDwUFmMo1gI/Zeay5Nh09VUYzfdFI955ZX1oSG
JSq9J8tOnn34H/Xk3TRs17gZpPD850D/02hJZzS/2ub4M02iH/E6vcAv+D4k7nNsM94O/DPz7ztg
Yr/avLmPfB8ZZApSmoLoFpnPBvE18hXnHVLCyTDmK5He0oDuQzgkB7+mIwJhzbCGYwtBnLO4gHI3
LXWYuvSP4rp5JJ333GcU5PKKSW2g41iji/1WQo3i5Jw1ZnzJt0TcwttztjEZs9ghoZCl+YO5Wl0Y
LMnPzLf3Q/zocN8z3fB9mAjOQSTiHTFAbJT5Wi3AWFFmUKsZNJyN6xppqB6WJV7OhmOdhjY5ExXB
p3G0SGkuduJRViKC+DZJW2Q8Fby1oGl+qPcVc0xxXbTxjoLtf312Lb++AusSOq6IP75PPTdDeyAK
Y0aYhHX1rD7Bl0WPcTSQZ6EgxnViirdIPqcWE2capMoODK+b1ZuynVyEFMT3bBcZBaPJmKAYajz/
Kj1+HSekl0GX0IdTFug+776MC+lAbu7fUvwEqPJRjJnSHB9Tvulxe59pvvbolVEEd3//awnPJZnM
QWlMrEZ57uUWUGtQ0vkytRqUc0nnxYRLxUELEJ6NhFKZTBO1Khe1Fle7XDu01Lm5eU/EeKh/VtFp
9hr+tqre7S0wcjhr0ZV/rNJJCN3KTY/q++auo2HbyWHdV6w3Z7XlPrZSSkBr7Uj1vTTaq62S99zz
u96g6iKfU9tfvUOtqec+Dgf1WC0sGa0J5uDY4mjsp+FB7fgU8leOeZQD4fNoUK+IGS0OTSdS6OSm
UD/SHAXbp49rkJwyXWBx2u/93IV+V9DzlR9iV964Ytux9mUQORx1lECq/hRbyb4iL37XQ43hAssf
ykWZud5hjVewGS27FV19dcR2O7gwDKv6v33xb79BraIGqTaGmUjFLD/xY++lCcJRMpTM3SwPDvIO
cOcKYA8u0Kv5oSiQ5ahNNVPuy8Ek/H3W+KYXkXgoN+ifW9Bqkxt8S74Ge8tKKuRkmZ+8akOph59b
mFPkbHo+7EV5VKmfVGO/QIg2op/nt4y4hQt31YkSdGB9dSUn+mRq+48/leeVeqf6xH/7HAkrKz2H
hBBqeX7Q0aeWgExf/WRwVt4R2AQtx/86yeQfQE3jD2yGxU280Eng4J0HZ4JvJG3ybVh5lKUiFcP1
b7/XrQnuSgg5CCoLK738bvWV6teu2TUWWPAWVu1iJVNnmvoXqzLn59Eln6s9O5RXJMdcvTDy2mmf
eMWdF2sciOrIU4vPs/W3Q/RjVb2+UgaF7Cr1tWzsj7f0iXPQnvuu2n/s1aqNu4MZi9PnGa7+eeot
6jn1MJZHoT4C7u5zNpOX7tVrtjrY1V98vv/PQ1A9VntNrX28Rz3+WP3jdfXwj+c+Dtumdd2/Lj11
ySjKKWyowoCqCvNoIFfb6kS1fmwfM3CGTWzCxl0wkBE76jsdsyG5xycYQvQEb6u1vycJhnIljdGC
YSDmu37K7yvfOk5iuDikVZypNd5j5ak7CBTQwXpqRFgjj5YGua3VhqO2AF9QixpF/VkYAiipeuwV
vokpWyfA3Ku9ntEY5ma/GhOqoC2vqL//16sVofH7ySeipGhWpCCPi50ll0kuonTiLqAeR6aLrFOt
DiYUxlRIKdMMZwK/ZnxRL8QxNwrXB7VLEiiQIE4ftQjkofn58PO52ZrZxOrlj1X1kq8O+8+//w+v
f35yOnv10RZmNl85s1j3n2//7eM+Vj35c3579uOrf3vi8wd+fsq/eu7z29Wrs0u6ciTgb1gdhvX/
/I825cHxx8evoopBKPVPHx/3uXH++Lvffurnx0AWnpGZM5dSf62+PuPgMgr9W1LhPQYaSt3qt1WV
j2aWS0DctfMRMqjaL8YssG7LhQoeVGvqBfWwm/P9AHnl8JE0qJIH27/TCBcVPxjDCmaGFsegCuVt
RHm3+DFc/D8f52XjbilUMQhV1/0/4wdV3FogkCzVlnGvOjNOOXG/7+XVS+cGh0SHSY1Q1za4dYzF
PEjA8gLnT212nj96Oq0aQgBoj4927ofMl+kIEZya6KFq6MTyfqSTV1SnlXtUxrYCxyHbSyIqPo1u
6iFi5teS3kFoqPhCedKqNUYSB3LWBZXKlEBpKNvgYQZm5qLSMb0jo9xVkgPkS5pB8/faH88JocOU
yybi0Fo6WL0B91gtJgRQ54/nMn0+gLje6qu9Ua+NdmAfEjKs1P7EkP5X8p3Bhjl/PodQmmPAAb2w
LBnkX9Ex+nUcXPozCEHEaLL9ph67wnyO6joKVXtNddtofbNB1G7+7L4tjci3zK6pGMtxXSsXak3t
6T+ew03ZURhs3zN1e//owH2sqx09VtTUej/Yqt2pdvFnR85Vt6KPx/KG5a4MvSq0kqoZlyq7olpd
lOlw7AiezNP2J173Bp82fkVbA2/+2x5VT2ZVTW2Wseqg6WwBAoC7g8tVXgVB2nLfRiO8CyaDIPwA
pMKqLYsnRyKeirGvp0tTZ/1pcb9FOjGfKqjwc/GvnqMCc9TSjuxQw+rOC8KCj0VPEh9VSYvMgL+f
W9qYsMSY6jJUBXsnZHbimn634qA5UYN0wqkbXxxjhcWh9lOsdpFaxYn2FGHUhaQoUyU/94TaMZ97
JxEGk1QPPoLaBZ8LT16cPh+qM5OsozrMl/yn2g1qB/2rXTXI/TPVZnOMKXepndK4wd5uSvegzrSP
XaTOPD8bnS1AR1oi0nGDzGgL1Go55lFV6FtC0MVZjs5PjobyT8Ff0rx5j+gkhJPcTrHBZi98F2+/
evyxGsTeuNUT5s9qE+pyO35sb7mmHho20BDQpht1tqSZ6cOm8L9+RkcGC4lgW3XyqIVRu+nJramf
NT6tabf0563F3od5giM20QyTfDkM2Ylu5se5mkL6lxSa1aurvFJEFW4ld22e/wgZ/Xyo1mob+ouj
aTQeGECoIy2Rm0GTn/F/0ooKMdzyP0krsAegZv730grm1fU/SSo+3vCXpMLX/wFYJdB1U/ccmXKE
LPwzN4lUCqQWgev4UhuBmOG/JBXGPyhi0Lul4uryP8f6W1Jh+f/AJ6ajyLJM1/AM3//fSCpsPuif
xKNeEBi+6TgeIU0G5Kw/1PvRRPg3/h7nxAG483x7uY2CmSgGBwdiGTvfrQGXkv/dH42HJiC4owjI
a8Hs8NIGfrV36PdQlYujUNjjibYCxQZeD6xs3ef+eFfU+DmMaY6YM3jrsYKW7QTiviFNDGEpxVRj
IuNmjei6WThIY6DKpzW7qXv6sEtBN9nRv+U5zBuv8jnrH6v6UCxrciwNqZzoSKXuBjP8be/d/Xdf
iPkvNomJnMVhq5CB5f6pp4VmKiJjCuzTqnmAp00g8nGh3UAiXw61ph3cyoSb2DVoO1cLVCDujDV/
1RCt7ogIoGTPv7RvEH8NNARXMlGDRqdJlwUbk+yHPaZhjIWB+4I1ozn9599usPv+2KE+sTk+Yj3H
RYjj2kot/FtaW5TQ9XcHSPFRHL2ULaXgxgJwMLugvfoAw9Jq3FbT14qZGPbSlv4qE7iTLfyvdaZN
B0PAc5tjKq/TBEnDq+FdTMuRnBjg7hnZnZ6zM2G7UusBK4lawzKpndR+DKKammTnFBerAP9TotIw
zPU+NdqOhpj4WULs2ZB4c2mLFKFgPV+WMaast8JxBwCVzP6LOcZPXtNTN4VEr6+EbgFrNvIMZIJ/
Fye1g7NoGPYMLp7WK4jOK7hL81RqETRmMje2ML+4CaMVAYOMB1kOeb6LZG03iQsAm/pI69vbkvdt
p+TW1wwRdshCN4ZLupLb/zCTBLwBc1g/i5ZTXMRdmKCcLmz3azvN/F3XAjfDQe5qzw2+cvqb2ns/
5AgIvd7B8DQcEVPKeV5Aly9CW4dD6KoFVbGZEtqiKKdOcA8eK7r7WzETNtbzIVod41cd7HsEge/w
hrONOY0HL4ObBUP+LV8e5xEOUj7bb35yMmikbOB+3KWODwyqsXGyD6hDyu6Sl/4+LrJv6wq5Pipw
TwnK3p2NcTktu+vWXq29nqDVcFbz4FXV25ovhEiAzqDz2+6GUbw0jmBfTmmzbYd5JhfHpIfg76jf
X8oAYDoRPCBqMmAmkJWsW2yV7dYADhkZV6iIBurNX3xQMpIbGoI5oCVj0G8Y53Pp9d8j0aOxxTJG
i3mfpNWb5tIjLnEN7SIiTAiyXe/pryBAAWZRjk9ihOBftNVzs9ivou++ewWR4vbw4vkIlMe++tFl
6b2Z4G810vRW5CiL02H8ikLq2+psNfAkmx6vzHbV1jAGuefY0aVZqS3Nuv1CtDpAK/O61VeBKNM8
pEtUoYcAMtgYyP4bMoZ0AISYOnwauDY5Skm7B1W/yfvxdkEAkZj9VVKLQ48g0p+nU5eLd8+8x3d3
HoLyqcOLEcb6/KYZTtgOwxlDVCgF9bVPHb5el83MHR+0S4t73kP+hS1MS4aTU1YUC+tka+v2Vz/3
HmW5y9bWq6xhBgJRpqSKGCMTQxgwIKEa0/ohc7s30LDfkmI8kFqxdziTyOUcXnv/aDF12dQenTf0
yZ1hkO4DyGyjg7/BDMaF1X1ca+ZcXvEdw+cvkFSvAlt0ZVtvWpc0lAm5oHsdZOc5uEtH5yVjfxoZ
VJcoveQtSSyifcJKJcfzd57jvANBaohfeLOXCaY+7Av49Q9+RlRpoDENiakQAFIubBH2Nml2iJLp
VUb0RddyPBD88rPizNv4sPDQDhVPxMDs0R3CO3YZMDk6ai9zrQmDnqNN2lEV6bz6wQPNbuRkba19
kXHVQA/dFNYt2Vp4xwjCLsf7xfPv0jm/z9zlJrC0Y+MFO1r/BSVQrNYA4rlcgxGfupslza2NGyNI
oCV+6qLhlIkErVL03XTKK4DxXxDRgUlf5qemcM3dGqF5jyb97uN7837dRW69p3hNKTR7K3JvJ8/v
patl3zi5iDI9RSTQW5keGgvQFzv+Nrb1slnH+WdRosyi/8JGsghYNe6ixriXL2SB95JPGC7n4LvZ
Rw8xirluEtYmjVDf+P6rP6P594lfO3ldIK2f48t6WnRkU60B/QVsW12sc5gGCPBb7G0TbfuNDmmu
NvFpeK4g0yJx2v3gJo/RBAcxS4eTaXLJTHq6r50Rw/Kfbpm6nKre+Go5oZ2JYpd73o3r1V/jQEjk
wQstdsKPVxtj8JvuVVga8DCsKc0UdD9hNUD6QqS481ALbpoBXRxWk8dOjA1zzWQ7LWt2mgIfIzG3
ty2yAEB51rOVgvcuDDlONqc9XpjbohHPUTLfuR58/rjyng1IdFne/UhSqTwbrB8WeUV1z3SsYgUs
mcRaj0K9tATtQ2Ojdg587oE+vePEejVnmpJNQZKhiHdJsBIpYuOUm0EoIXWnZZGvGki08ddsDfdu
GmznuPzuwpw4zyJDxo0hOIAhhjRjliWIsdmbi3MbI+AJmcPAgRseZ62eNrG+cH3h3rMY/Jtz473E
V7KxEMR4YI43nuV8y2cq3cCe3hot+iqS4dqKhkBGyFX7GTalZbspLcDr0mNKYpqOthnFgshtAUEX
LPZ1YyIsWfwvmTPvNN97KfFUbwbKELvXrEnflhJAsOtYbw4DkaxP9kIze+Bt9PAoJlVhLrwbbLPI
AgcOxaZ371aygsDGx+4WSTfwpfxIO0bc2bK7pmPbpUI2bfzG6kGv6hh7MdNcuxAeLng1f6y+/tjO
8Jz4NwD14IDXuk4QAwcfVa9p4ATE1rv1zxQLz6YgHG6z0DbDUXVgvgbcAJlaKY00vvNIuF0MZPPk
kdoIE8270+2JnW1PP9YU8GVrLgcqqk/My6uDTfo5F5d2O3je40R0eR77Z7NHXKtvbOzlbu0QSU1s
o891K1r7t8Ilu8bhkLjeO0V2PUXD19W3pWWtBKNgwk61v0jtvdfn/Te56foIObzcH5PjvMTt8GPV
OInLRH8hcobmKBAcfKBfY6P8ghIg4UDH5VwbL54wm71npxtyi36M1UixltE2NBJkhwGW1EK7oxn2
CoF+3a449KeoenKrBT0VgXKbtq2ffSAT2AxvErc9DYv7oJnTbdbAVE3zR4afZ22YHxEQOFK+zKVp
DU5GsOl412aNnSf1r+P2uCWpZFMWGIrk11ousK48+OJn7s8umznmZ++58dL7kX+ha3chrI+jH924
OB20QPDDSQ9JCFGMCBXpoW7s5yAo7obx+zpCyorzoTtQH0FIboVuM3lbByhjXy7eqZ9douUR+9Jq
oAJE3Xsxw7ZqnqZ++UbzcDjTID1CdGDOXCwmcrKlBkcJ6pH42/Ncry08S6L3NJeRTwCeq3Ft7J0r
aLCm7C9kC9yRMWmGWg3DsK2ImmpMC0hMkobIknfOMDZXuY1chsiifWYyg8HkDXwgMy5TOW9wPk0H
4tieTA10/aylxS6x/UdycVx0Yh27ccBFn+tfIOJWVVqFkZMdwCBz+hvTiXHJcAyq4GcaiyisiKfb
4ppAoTFN6dVi0t3POzz2nIdw9YHaI1fVH6pq5kYYp4SJ0Y3MA2jhTWVLuuzQbRtELkV3mlFZEHDR
kbAgLJJZaabPJm0svUEAWUz6qfW0S2E7PbkwGurR2N6hZy6vvbIl/93LkcwUADkSGX9tagdEm8NG
a8uRS5oLYCJKiiPKJap21pKWu7pDTtfj6TyTqEZh10dS//lQrRmLCwgXir16cdJy8AlV1dKZ/PsN
1l0h1pmREaXCz49Qa2iWx703anftQN2snvQAcYTOvd06JPHqwu/3EOWOKZW0RBZONBKHGCtzwKiF
KX+Q+iD1sJnNuwp7876V1dxZ9X3Uaq5HzC+iZhv7/rdZNpqqxIq2lYPBygMiTBaMcSqFhqHRQ62G
Vdw+4f2nVNqAweX28UVie4dsiR5tp2GzyI+XH6PW1Fdg66ULqZ6EtEAt2SaKntwgpOJa3pY4orsU
PZ3O/mqnq7SLvROOp5DcOLFpCNM4BULXL1EwxBscx+sN+HpmTJbTHMjpOPqpvV44ZMBfaUZySzCs
sdcWpL+gjqtQMhK30NSzmySKi3CeTEGaWhBwVq5fUMJr2xlUzAMp6ci1swHEuVMymoPISkzIAklE
Ks/w6jr3jkk+nlmSbhPbrbkFqQOfsDSsED3JpqwX7bqO/JZxO/zELs8kH4kC1Vi/Mh6B4U6T/ypN
xHNfajOjxCrE+7ZfjLLF+mqtd1rJ4AFEAQrSJdhrRuPsc4Pv75w5vppG5xv1hfdVrPmphEjJ7SGi
mb0vMGyf0hK2oq019gNEo3OwDCBZHOQsbsf1oWq4VfQlGWSgJorXlRuSn1lYbZtRXFp5nbX90Qrb
WNyXti0upiGIcJnEF9swAfWtTKb0cun20ByNi0upI0ERcWvMcNXMyjkxx7dP3Rhl92SZu5uYU4ah
RvV97K8gGwTn2uYG1gGouFQGIzGUa0QuLikwLi1gdOlpXCiSsYCtEd+TKuhRAMjmfZ2O8eO0Vr+s
luv3hGuClkl/CqbIggcxfWtzUia9yVuvOUSg+Jo9zkfw1nAqRsaYnn8h78K7jPT2neyBLBmKJwU6
/BgxSdcEy63tjneQzggzHuLvTt0vp6aGDDl7ySWPyC+b3a7dSfLFTU8C7Y1mTdANY5zhg+mel7Vd
HsHsEvFYjVwtC/PBIf/rMda66qSNQ7mtTTQ9befezXhnEJY364iCW1KdM9+8auRi1G1ES0iTE+Kw
Q2ftzafUc+/yBk1ROszX3aI1d0EQ3UyZURx9q+8u8Tw9ETVBBwWu5rp6d/6uqobsQcDzvkqJrUli
oAhMTR6WhQCaTDhwbxv7JSU7gp2Yj/vJsfxTMsfEobqxGVYEoQGqeokYjey4iVmnzsmCUzHWoV2K
5qZpHXh3ZWyf3AKStGPdEWyiHzUUFkyRCtCaHRka06PRUXhYbRfrIFo/08QvGhdmfSCk45yipt8n
ZfSjhw7/YKBSzqrROyyJjRjdcNhgxvptFHN+TPuDBkD1NFT5xRp10nU4comX3JOS+4T55ow9wzqB
Dur2XlJ9jVYjf/BAFxmR6C4TjOZWL0lK9DggxhWXI8KqS0xVRsrg4YPREZhunJl6ie/O9zhJgz3h
hEQS2Llz1Ffm8YbTkLnWmRintES7RPalH/0lHESDsngYfsL1TG6HGZFZaT2PASOZeRXgKRZxLzhy
EzLvzkYMyWhYiY1OwOmO+AtKmcDLWMKkDpG+QtkfERfHodbnZ1FW8T3mz5vIgnWRgvBkAkK61oo0
u9Iujb/IZKoyC+31eQW9vA/Anh7SrDhTLaX00nszBQUkWEt/sad8uMiGm7h30hK1+YrwLoLIenCX
TuaBWM0hmSssD9pyy3g622O28U8Rucz5ENzqCPe5VxdaGHuANPLVPCvCt16awSHtA/fGcdHK2KJa
gD5FQK/c6glgwgt2cP1afG2Flj4SRrPDVzncRYjAzZkBIxkFWLYsPC9xYYeVbYR0vKRTh6GdqAWD
7CnflRYoAcng33Wz/4Nw6uWwTkN7mdHleA68k4agdWql+yb2Ka259tMSlP1xxPfS0IDdzkUWHBuw
mlvRV1cif6JnDdIgIrOyn6LzgoCyby4lmTLnteguJjnf99QsNz5UZUnfn1DYoNoO4M2xUGtpetW0
3JK1lnigjZCrs7hSGWlguWUyeHacFoiFGSyHMNKpJWmCXMFtoaGeX6CUbUs8ouciaX9VmrGEna6Z
8Jqk1k8n4AoGASROY6gtYDhyNW1mi4pCW4DCP/nVpEe3ZgEIZvWRdrmMS6gvZvtpztezHTCB78us
DAvHW85k1O0SD6UdMwxyGeRTakHA7fM8UOpAR0X7E2f3eoZgMP61mtdtiqlFwl0d/bzIhVozsYMx
D+ynvx73S5HudMK9wJBLSZOQjUC5VjEPZ4Rv0+p159hivlPBfueFIY1lZBC0YzLGmnPr0mgxMxdU
dU2QjHouUkOXz5dd7v1h3OWvXObpYOeB99t71Qeoxecb/ngIiZZuI5Yycyti5qCfb2k9xrNkDK9/
fqCBI5H+q/xxH6sGgnmqbyQ9fL77tz9ST/qaCxACdTzMSDn4+rc/SP114BsNU+BEfPxd0kbupjdn
b/v5BX98gHrhj+c+HxozZ27aI62So0UuhER42HOBLleaOzWXqCwyRMHTypdbmz60Ock+dCYe0pig
HOQmPZM6Fl4EyZbiKdoX9diXT84krBEVUtQhJEcmb25Zjjt3HLiLLtqXovIfXaCNW1MeAZxX7wEl
n9Cpl1oPOcTrM20NXogFE/xIzPgSzeJL0K/E2s/tQYZDLZeig14401igBNDU58zWX+dqPYlx+pGU
NSBtqK1xdD2YzbkqMRExsOAGuTgmlwz0DxxFmJ8Ypzvjk53jwRJ58yVNvV9J3dwGTruLreCuNuI3
t87JohzzGyqxv2Bfd2N6184D7OOBnPuGziPT7hd62Xg4HB9XnvXd7TTEHpreb3ShvQ34LGT4Bfi5
5qi183telha1j5lIEm2wt/hH+fZ+uSY38FfkMgAOjC/VZD9l+fSYtISiDqZPeiIdhCrC7VAU0zu0
OiwMzIxcs/kq7J/+TCXX8cfbUh+PZnkaJY5FFxO+yKT/aZNmmljzxUvyS6nFB9OIX035b4am0HTW
1jT8i+dAFeichG+bdj3jv2zAeTsg5o3j6gtE8ss0B0RalJuckOnKsW9NZ3gmosBKKKYX7TNEzgen
7vJNbduHPtV+dL6tQ3lMSYWfv/jG+pTX43w0bBx3IqivetEdG40OMWO3PI/yM2lL8bEMlodGRsaP
0S+vhsSTt8RRJtgiIN3C7XSt6za2il2KT4MtYdkbLwJgjZNmMxnMBoLiabZ8guumde9fBIOtLTHc
wS6gDhG0uHKkRXVrZwz/Ae8+9O3Tki/TLwxWSNGDHEPDok17Mq9PxhDdtGj+gjG47quWy6Qlh+c3
up892kagbzyy0YDAZst16xDs04/Xre8QcrSg/kV829mUN7X3KWiv8hHURB3bz6TeN2b2dY6wZ8QR
oFm/yS70ysswmIhlo4jw4Jvwqny3+V5bJT8ZZMfIheRgZZa3XQgN3k+t6+w5euATmC2xb/jsdhHN
JNny2g4NTYjSqpON3TgIxPEl5b5v7O2agXwsJzIu0pFdW/4Q2jRvV3MkjBydBrTCRMOYXeYd+UAZ
G7CZKupPC3NBZupnfwy2y0OgpWQTrf4Pbyhubc/ut+YcIZprsTXX0T3GJdwvVR5vKSk++oDrQs+J
ntLaO1QQfpmUnZhLuJtyZN/ZeoCp1HbuaPJHuwb3Mmf6egFt/bNO96ThfKmL4Be4kTYc6+YcQAbB
B4hKJArM1063XOwWM7n3UINtKqpbE1Lk6rntJsO2u/Oo35tf6wJ7WF2SqY4JkY5E5w4bfYb2xSUl
P+YNKZP0n+BL+sQathegppCJ4vwFDMppgAJCoYgQYTZBU2kOELHXgpvc3pTnWuOWTFrOMFtu5H8R
3GHiazlblsYK8577K+T8Rw54rjQu2tNA9CMSL38nakp2bUGVQazcHOsqZSA0Y/fSsdWmmbutyQOi
xFDvYPuRUL6SuyLI6C1pFXA385CA6jFafjwxJGzqi2aGRcydu5gqCsXfOso9l67Ok/3qWyQAzGLe
1XjyaN+S9uLnL4Q1rKFVCkD/ov0SFWQNCru4zbuVcpP2Us4eDaqJ80qqtSL31axh2LVyQxoZvm44
vzfMVuhq4dO0l9fOCd4F9RD2hvHqH2JBCgKJFriQ5p89fUiR5w8p7GFvqvxt5MZPsiFNtwsibp8Q
DukWByHTTlzJNfZyPJ5Ti3ojihjSG/k6bzynzLbLlJ0sP0l3kI1Jw+zlP7/30p2PZboVFonggXco
2ogZs818cLZcvhAjT+fod0SMTuGIJQcyZXcA/RaHrX7qaKSJouQQNG16fvav0Wc2TOSLM2q3syzY
4xnPttUAAbaOd+ZApJ+UASWB9m4m2VVe1O9C1tPNkZjqhlLh5ZoUeNCMhJoQWkLqjHvEJ9icInN5
bzmDBGVnzTCex5TSTb8ANpp/zVCvMTqQQVCLm8mgvatR+sZDtuqUTnX3V07JYN80tA6oyGx7XKKJ
s1ZEa8G8LpnMEA/h14ukGuR7mxosYj0Hdx5d4yx/twqzCJ1ipSKYNd42INR8xf2Tcw1tNOfJy40L
Lq4G1455q5UjKGrDfuu7Id1wfott3/GbClLvKg3DSkTSV5aXAyFfXbAh63PH2c7Wd4lqYoiQtWpX
2I801vDsBKLkQrVwQES6QNquPfjSTV82vbHtMcrVGCIOsxXkO0zKhfZToICkbkBnZ3C0mZsoxJ1y
bp/z4raA8bUjss/ciHhrWY15PQztvMEYHOYDEUpVGzYD5jJruA50TPkoY8UWllbAJSE+qob//wFP
/mdVToBu4z+ocnK8xXX5z7ATm5j2T9iJ/Q/bMjjyTItcKMsJkL78pcwxdAukiQt6yTN1BDpSFfOX
Msfy5Cseshwf6Q2pbXBQ/oKdWNY/XMNB8uiCFJXv/V8pc0ymRv8s5eAJwCkmAh0JZLGk0uf/Nb9J
OcSYQ/VzDaLoUu9S1JTCp4WhsUcwDvXa50lALZhJg2uwU+4G7UvuGxaeM8qPSV5uiISaoKzrXCaI
isa9kxNOSLOGEDX7BE1JO+s2ojjbPlciFhZjulMyVemFQUCjO/nWIs1sO4n++9zqdMY6Wlcl/hfL
X3f2YhBNGnCGu9ivVqsMznQXxl2WMKgxa9c7N67z3FBr3IoOBa7QNReFP2R1tfa50OztbEK/xja2
czwo4Oolk4om81L5pnaqPcIy4m5PXOVzQDsAnFH81yLuGpPMBqbWucO9QT1kKEtsO9Kg7ecfqxfU
IpXvUGvqU9TaUjGMCxxw4NhAIZf8SjoZKuaXKIz0oryoBel8mI3XCLobqeruYprnAJ7V+WOtr3cl
3rktbcKRcizJF9FAWsu6Fhd6YfSog0C7H9rU29fRFfktxLN1eAF8C7//5yLDw7zFQ0BPMo8woEd0
23djIKsNjtlcUje9ojG8ht1N6TpQJjozO1RQYpgClXfm5L+7DaORkfZF6OrFS7EyOUzS5tX3ieUJ
Fu8+mjKx0xOX7PHMr7gpV8xiY/KSfe3b4CfUwMdiP7ZavjWCeT1i+72yfId4CTF4O3tuzeu4N43r
eVpsAhl6usZB7Or7TIB3B+570nzsx2YXw/YcjORKW35ZlVFdjwGzGn7N9dRVRMDYF5FZw1W0DGHW
m9/JYB7htbv0hxHRXcMyHLeG6KOd5dTcFoRDzsCI5DMtxi8L1eo5D5Yrd4acJhz4XLHmJNe4mjg6
+7XYT1B0j5NtHQmoL2/IqhRE/ojxYE0xYwUjH9GgiGk52K12mG10OADuiZIopytYHTZo4x79y9xd
gA04V3qRugfPX5/Va0EzsfWIIiojc+R+wx+4meufTKEdDP7p14u/WNeG/NV9lzyPmrSDpohq5Wur
XLhpebuYjkcU9frkxhnaEYygmyWv1isi6ZaryU3ZHk6Bk1h799Y+3q8Ld+rJWLODswzX7kBw4raT
U9GM4fe+c7t/em4S32D036R9vBJ9lZQXzQz046KJvVmhZWWS08Nk1ldk5nJVPfm5kHnS8JeLDRfA
fquggIbNN2dEvatHptT45+SBUhr08J7SkpE2orAV96sTP80p40SODfOC0OEjs2jmZGkt966IjZ2l
A9pPCYTf5/F4o7KCB2dtGDwJe2e25M1sXGpocHnvcrQ1Z1lIhjNUviqT0gRt41gHzACUkfHDYaVW
Gw+1MzDPox41xbp9L3zCDsE2TWdTLggntB32nB/QIa6o251VLqkY8RPCUjuqpwLBdMpA5hsKC1kY
lwRcoJI5klLlpDvNrEWv4zIUbd7jAW07EnykzhYQ6ns+j2OYSBl9JheLzEBVa+q52SfnOC9gXxpk
LHYRNT5S449lj22wGYOVnmXXMmUM3iwRFPtOyrbVT1rL+M1IhRF+bMmBGn3t4zZFNS+opTHhxE1z
XAIP7oyzGoyZUNQEFYPWmQObATKsaR0T7daSZj9P6dl1KQtWUb6gGSHURgTSUTiDZ6pjcbXKI+Hn
ex3+eVq1B+CEyb7U3AVAff9kyUyNFnPt3qwBIkRs9HSUrXlt6rYwRyZ8RXpFfxu3sdtbwW6iMI+/
yaIX1ZErEldX3dgme4d5eCVRWSnC0KFyyPNCviDbaq4ya6hVZT/7tDQyACdl7/+zdx5NbjPplv4v
s0cHfAIRM3dBgL5Y3qi0QagkFZDw3v36eYDqbn6t6DvRs78LMUCQRdEAyMz3Pec5kvjqQlEjuBdY
BdcD4Gq2a4risVU7AtEWKfrq0bQtyXC1OjeDbhm8gFuCUooRtgryZGUM40Cpif4hBa8jqYN1Sdga
00nv9Z+6EOrW6gJQxXPzsFZGq6ExIHNi3X+3mt/hIsinhTdhA1ik5cIDjaWdchfE36hFhhc59qd0
4pqoH56Zkk/rjwhov54NaYol8hLfGcTdVmRxeSBWXMIfanf1dKxATND3GqgRcTncEkhIaPxsvunp
44CS4vjHZ1/v9l9eSJjgU0Pk9fo1wFD2dBWZ5HpvvVmdg9Zo36T69DEsoa5zbBsnE9/C1qIS8BXe
qmeScIEq8lKVoyNZDtCE3Op5mild6lR4gwqoYrTEYM63ozCwZioa5jvCaJ28vhmWEGiazEgebCp4
HSQeP9CQia5xyFiOBRqdU6zV44nAUVbakjI2swC1j57UlgtElwHKd+OBBukoOuy1vX+Nxp6xa2FQ
W3wywsLU43oEwJbHqKdhvVhKUJ4iBJLBIbUZC8q6pP3PqsReanLXm3VfM3cPali3u/Xytt4YCzzu
epflannKpEKtIhS1HxUhY2tXHtazP1Q1rgbr5nrjuJZLU18suov2BuIhq3iV+Dt7DAbKyNy0GqoI
vSESdsnszmYu6RG0lTx38T/p/R12jBlZnPp9/X/X6+36Xv64Owf4qXI7I2aZOqhwPQ06zTFIStxx
fTWxKHbSt8ai/r+WutebRiEUq8n4Rgo1NG80UVV7vQUJxvwLGpASnXVT8ee8HA8QiRRypyA7L0dm
RJJsARSbbvxymn75t4lMAG+PvP7LvTkEFa10axP3tKf1AZBHlaDVDLfSwR3aCJ0Lc2UkZ1BayX51
0q4W4myeUB5e3cTrI9eHtezQdJ1Bgh+F9+vudQt0dXkU/XfyzpZqcWwdBsI813vO8qXEi3ntevdr
y7CTo0EIc1fZoUZoO39aJCGm1/V7LC276M9xVezxQBPmwyfO9Xw8mXGq3sQEHt1YnXvsS6AKocim
razz3zLrtZOmGNqpKjEHaa6Lzo8S8hpXvG7Fiyssl0vheN1cd16f8+/2iWYcvEIJ0cAvr3W9yXJR
HwAi+Nddf/z9+oC9OJjWrW6sFE9RKJ6sp15ZZsSerptVbec4PkdSBvSCggbxxD7JWLuKds9hNEis
uQ6h17vrVj+baJvXh9f76zB7vZtB3Mr6mVCdsZabXFPH7Trk6Mvgg6gX1et6f1jOIwt5cZ81A9zV
xZyz3jjq2AAsazvn0FeDNxhld7PejMDo/IkR2SNcD1WPVpITgV+bEZlL9Gmauv4UIGZtDuDKgv2E
gLurDubEt2GX4VJlXTbJ4mKaTHoWLq8/HvrLs2QXD+p2RIz79ax8i1itPM6Cq892NTg1y9lwNSHi
JG/+/kiZ2Dj71odYtSABWTfnRTaiRXaREX/B5rT6Na+volPr9kox9uk5XMzhxeon1lYty9eL/3XP
9SWDxTi6vuK6b2x059gJb939x7MiqAzT1yNfm+v//vVG1qeu92UleNZ6/+t/vL6UGoMv1127zc9C
EAv/x+tf38XX274+fH31/2BfkZ1jUal1v2MhdJyDCVxO4i1B47rtV9umNOaDOlAky5GAzBgVSZSo
bs1YhU4w5Fz05vw1ljDnCrd8TUqjZzI7WzvASuZeC8R9k4zlN5bCn0zRf7QiqrYzrilw50q+K3Se
rhUE0mZoZTzZRC9kbql+FyfByXZntIMAvbIAvl3TUE9Opdvu2qJ9NgrJSOPg954ZUTZ23z/PA9io
rlLfgA4jeyeQGrHqOcypsEey3gAkcT3qZsQC47iZhq7ZpQoDn024yDAl24r5qTe2cc250MKVaIiK
7usy3Zd5+xvBtFxk5wR9qf273o5ULO1vTtyCziljjIGY2sy63k2j9t1QyPvqd31BB1uvKI/NtoLW
oLPpXs3FIWkSLGl8b2ljngH0d1z65HvktPltFP0apg9ikUm4JEW4j5V+F+bRW0s7B6VqdDQrFqR5
MZIcaeyNtrzTyrDlp6oUIJzdL5s8glJ1rb0eUJGAg7QLa1ZupC6+gXj8ZSl+bS8FjGxibOVPN6i9
H5Mx2BnJzqqRJzZlRnp1am+j1PigfffgUpp47bMPGuLbjinX3dTBYqmZ61b1ErOo3ldYApEKGDqd
PVF7lKFZcZgdEjD7++w6KvFJbnMsEiSkakpgcmyMjccqez/WVAxBLdI7wJeOQMDdu077Q52byB/r
8BUBfHxOaDx5FE5av2T5uCWea6+YCQngmbUdqVvvZBnlHmarHzFH+ilmpCY1uJ+xXshnEuteArF0
F3QFuh0T0IzZam7Z2n5sg9OgQmCK6JUfhlB7coba3Bvko0RZZT5K03lyyvQW4hCr95CUE8iJGJbR
31fjQAChsnUpZ6A8D4gxtt29MkAJDLPuJpdx8Evpmxv+gaBLksxDN75kH3CBI5yyoVjLZVJiMoaU
6scFzh3LRIUxq3eurNVjErb1SRXxjdpP050LqhzPTYp+BmZXw/GqaaC1TITkfVX5kA6arTnQfHAQ
iuxGnSZhhyJTj03PRFp2atr2Y/UEO6oYj0P5ppgOl1XaPqlB6HVsovpGlMOcqLUuzlwsBpIIpiB2
VQhLPTnrvXgkBC+e1J2SEgaVW8m3yrA+rMZ6NOGBfiub4q3kEuVNfaJunKpTvWHRsujz0F9U9SLx
xHhipNFi6kXNs+gip7QW6OveFkTF2HQxh0R7sIuuuZ/yT8zZpFY1dDF0ku/GiGvfs7ipVDd5rMsC
19toUsBSfs3U0nMZ7NIoOrglrgY7dmB3hna7T0AUs85vpJf3zS+0lpYfmO6TJarmUJ27uDH3pkmA
HYIwwFbdiAVKSRf5cMDpZp1mqlpM8xxsrIvaE5pqgwIJYXD3m0kuLNvRGPyAi1OR9ejhUjKpO7om
WeOeMowUSIHi2yrQ2q0dJt9BRDAGYJFqImrqWBwwglRMQlvqPnqZ17S6gjeiCGNwhQAorPQQDepT
KZTglLYJqA/iZtrKPCcq5FtlRKAca0OyE2jvh5YMo4BrFGzTDB1IyxrXHFlFt81tDngNFriNvwCY
q/M8dDipXPhVCNzUX9LWz9ZkQKUZ5I95SBcKq+otpmSAt1qwy93+Euj1q1FbdFrIdNlNPV+0/tr3
6WcpUVg6bi0OSPVzS+HwLX9QpuAz9TQqyF99d4PxgM71WYtQvNCNAupK/7uYI2IEzBHBnmmg0rad
HQGVPsFgHRLim8bAhNwU6WNP8hi6SJhwQ9gSaV7KYudOqHBjOJ2RNpdbOf7owuH76EB/moeXNkxP
1K/w9zTIBGT/gmQTDKKO9q6JzpMy3uW6/YHpifxGzFQCYWOPTrqij1eIwfFH9XOIStUny/3T0fJD
EvUqRTnRw+Dh8JMlEYtNOd9ig2T14ESEbYREAIxuS//QxIkPeRdua5n7pUFOu8v8yEcd8FEOWyct
sFF1PdmNHf7kCpIacqGDw1CV7sm6vqQGeRgGWSqgD83KU3Pt15SjvYvlN9MEM2tBAt0UTf/RgS/y
VLfkvCAoVEZasxC1ff17L1CQBmUiDtShygLvo92Zt2Ejl04hFqBpcqAMe3ZL/8TN7ASHVvRuWpc5
C0Bfw++KBlA9ZtC9m0ZyKlgN7+rBOne2bd9qeXSp1SLHQQkgFknOLfVmZxcvQYNhSAOyozy8kVP5
QEvzwCgMDas1d7GQxlaP5zckJECR4tamA6fnfsSkcQPKttxI4Cq2XDyG1NiNaPxhkuCOnA8/fJO+
YiMcmTPqv/XiPiSGxDOLCR61OXEpfLUT/dz8KKP4xZyVH60r4SgEHTzkuU+OLFdvsZYhkCMJ2+i1
ixlp+d4q77Jcu3dmMIK5G1e7Xhm3s9sWXtiGGjZBLsYR3cOuN15IYy6gKTIuU0B4NBXjRQRcIBNZ
qg9lmHf7Oo8NyjzKo1kgCM+wivQ9qr6uzRAqFJgrx5hA98iF8d829wkJjLpA1T52841Us/uxUClW
85NlAoNiiL0/MNGzaUKclTyMjkVRWqBSUoKvCUknJIWZX+uFQryUSX3u8uheyKo5A9n+WKQUWklM
uimJOCFbBMw4tcCIyGO7Iwst0NQcKWTwU4vG527me1To06E+x9jAOLboMACSuBUz2F5/1CzjZIXx
7UzWrK4Y7VZFCrYtibryMaD5mPI/UsDLO6uqB1xFkNzcBieN5fwI4l5SRGUKaLjNnTrVGe05TAeG
2McO2merCH+z5qCKT5So+1Yr+aNbhv1GM+VESbgkM+Q0YDYecpEi75JMn1Qgn4lu7MpueGSVy0DN
WVdrGMlMy6HsSQL2CI4Z6cr0zGLvCT9ecjNIbTugE8jgt3M1dy/RsgyZs0cCILFOqb2vOcl8mYzy
QZOqdlboydPaPzdxC7+yBoOnCiKm8GeWD25fU2t2tO0coiGZw5I2fFWcKYmjvUqY3QrWfMo3hVYp
reyRaD/8HV6RODuqTfl9KF1xR1TN2Bbudy5HpIAzmd/R/3S3aTdqt32dnGtVPeHiaAg4DkdG2pwW
bCrpwAxbMaFPLfQJ49Q03gtDzbYqFlqfGrj0OlnSBacyeTBtsBdad9BJZAlzYnCnJvlE5yhpBNNF
ULv8ZxGbv6TCXCsViLzRHVM1TtXxbiCzMxkIlcSHoxelvbXT7lgOakSwpUYUBpcGLoiu+jC0I0Fo
FWxFxzri/fCddHC3TJMUut0JvdaAsc9qbhMzqll7IUwpegqUrkAnrqiN3BOS45PaVR8HrY73hl2n
dLJLOuQjngnD9Fpd2ruCzg1jx0dnZ2SBpFyVpY4Fw2qCmxhZBhOt6FM2lzjXdhnjK9PI4GBl5aNh
PwlX056DWvOHcGh2riOA5ie+VVXvTU/hvGv1V1Nncu8K4wGT/Rsqdp8C3oNGYCDrvrzdjtoc+mPj
BugK58dCV3qMaMh+Vb7xKUJXDsQRv1vZHdLx3HcJonhBVqA5PiI6hfGEKNIX40l0EWqUTL9vaXR6
rQr9Mncmv3cGxCHQFT0lUAJkWfOrI5Z1QaBv0YsiAEH4g16sge1JZ04r59YXpcoUhr4Ygi8g6hEg
DkaboU2fp6wePSGzX0YuND/D68R6zCEQSALGLCr9VFW/SRppgRwHo98m3UnCECpq/PK1oDuYIHCD
LoruMBbwV1LAhKxykHh3ZKUY2SW1+Z/TwgJc1iAfG4w7FTUEs65ki6oxxupNoAlmxe8d137P6EDr
RIn9XrdxxwXPQUGIi0urux/22D4jB34wCZ0bq5kaA6YgL5jRYYO5Mabxx5SDeUcU/NZneIdUoaKK
q2zCjbGmxdGUcWQPWwppZ6IQI85UxGcNBaDMIfqhVpZPqW9CK74Lyr3oMYY1WX8qzr2UHxb6d2x6
KKkt/RVkz2eNCxqDnrWzw/63Oc23WbL8gCAB+M1Ytpkk0mb1tBvc4oXsI+J2MvctmbV9KfrfXTa+
6FF4RMK1Z1r/I0giHOsuk+XctR9VAkcjZXxO4gBqp9IS99nt88Ka/HzB1qtYwHFLbQoQlH5vjJeC
/OAiAFw5ih/6jF63HEJ3O5fo/CWO9FdEywQrhIV206l6SYuyGs+teUtrKPTtOck30Zy9qEnA97Rw
dI3M8Kd0umPtQiXIUnABbluuwi7lGrXtXmeMjLesUnTMCOT58ZWVE/7BvDZ3U9T+pG/7GXV4CpqZ
wmOIdN1CFM1V4ldF82xXZsZe68OKEyMisczlqh1Yjs/4jDVQ6RlEQ9DadNYJCKC14Fr91lWqVztU
+50fK6HzyNkzWGXCKgWh3uTQ0EvlL3WO5o3IrHfEK80EuzVPGuG78kPUFkU/jslGoKEcaVdvZI/L
P58leXsUE5u6+AQykHhRNKETnj60vNW9qo+PQbC8AbXPD1pUd6CdAMAr37pwobXhmmWO8Ga0xlON
rQNF/AMhY3duzK+UxSGl1AxRpTvvq5bxiYV81Rm4FGT0Egrs2yX4YyNMnBPJrwuQIGKFHIX3rl4A
C8qIzGQVygyAmNktNIKcGTh+Q2ioeHJ0b0T5ZKTuhD2S2Xs35nwhAUOkqcI0LizSlEN6N9EELFid
im4jsTTdJFQYpLWEo4jhBwGOZNYrXoYYjB4ZDvN0iF/BFUS69h5mCJDaBtsOrB580KYne625JVhZ
pAqNktG+6IawzkuCNFK3YIOcAgWzeqb6hPsfYiXWC7W67bFlmF33IicruNTDQu5hHCZNidxYsja6
viNQfKE0MSJPpdhprapu+yT5dGv600qlngIBIK0xIrhiImWuaQwI0CYswVmrUUmchJ+S2LzrrMex
UF664dONqHrb2stgVR0oCOf7okoSNqOc0WfM+cQhSFkt0idCkcQVQIT8/3UaS4/m1zEqxa1VqpU3
F6F2k089T2KmWsUmMwdEo2NRSk9D9oYQV3iZ09xHCk3BKjG5PMT3bgQFvFM/tDCo97hnKqx/XPl4
z5HhFNuKnrnGdLR21cuyRsXXGWy0QKs4IflIozq+dWAyNzaRyLGi68hkLabfdgWbHet7q8qtMqR+
R+zClvTnF0xln21WfC6aEiuTd31eaBtWKsGCgKrka4Rm0tcljCWZMjtXvmHCxkaMMfAi5E8zze6t
bLaOCJsQeDLvxJYybfTKuKiN8oK5mS6xDS6iD9SN9poFnTeyFOBiDGZba6OfSk/ESQX9iNU9Kt7y
mUHzYpTzgwg5PLOtsfxOwD9cb+gNPiMYBK+vdOzyIUcLsfQbRUh9G5Ix0avuozFo70W8uEiQvxj2
sYztGImxeIooQG8c85JYSAzSgOZgGN1Tj8OhOyQAC2ifIrOomuHZnuJn2c+P4ygfQjkdZVvetk22
q+tbK9HfCz5CQES4qH6WkE7CQblv8G80hnIzLlrrfBa7ZWE6dwUEkpkJbajdGUn4Qw+MFxw4GmrR
bt8RxBBHosayAMEqW0IFlBeHZIrSUi896WibWi5ytICPSyg9LuD+QefXMgJzi0Gb9NQnZ56fK3OE
yP1OUwFNXcIBiRE37rNdm3HE1GZeeI5V++3sbqVaf5+F+I6ekRKCdlG17LNr3O9G133k+cfQBIin
aXBkavBCG+mhUiovs/NPnTebzuVniPA1tYpngKwz+CoXY0cuPlyO532TdO85E+zNLLkkxdWUbIy2
+JHG9bGuxVMuaRGZKYWC8WhOOSmQ5ZNlxee6Ud+E1jwNIttFSO78wgkenBFbLzqOz8RJHtzwdTC7
O71RiOiJwcOnP0uVrlK9WFyVbodkRHiAd8xd3VcZzmIcXrpWvSnyvpzle9I2v7Pw1mhIgCzLEkly
61wKrDlFF90F5PZUioGFxvq0NFJXQ3MpVukGQax64dFDo4rETBvdOYLOU9C+GWaD+exbPYbKMWun
ByVgKShwQKbycZb7/xH0/UeYLcteQEz/vaDvnuSDZkr7H7n8V1Hf1x/+HbclzL/ZLiYplyGJOsVf
RX0riYuJNw/rC1Fr4Tr9A7el/41dNsXBf2gBr6I+929EyiLn0xDPufYiBfyv//0v4djNH/f/mjlO
UPK/JpjRzxKmaRhCU3VTaJr9J3ArxQ82Z6U6Hca0fGIiCGc6i5+g9BSo7TE/AL8LFRBNtN53ugq2
xdHNZpc5qtfk4OBd4NqPJZPUZplqtYO5d+eWcHJJszWzMaiKkSuADXTnphDNw+BipcuUFt1UhMHT
iaB53GS97UDEYPKadfwzMOyFxvg4DvT/XO0tD9DBBRKnUcGpwWuh3XYMhRTEqD2Zt1VqBffFR1z3
8ljjoNhYDQ3nwY0OMgrtLcV6ILK5GfsNPHbfRGK+n4iFxDUcvrlGqlFGsbD4uyyLa1DyZ8pIL3H0
KOO63E+EDXDG91C3xHtEDWWvtQ1d0PBzaCjFGZy7TEu8dCrdG4odoP31UdkoaXpK54ii7mJHz0jX
wYRkNLsGRRKpAgFObJnrXoojBwiFRowv6wNPVUZQKXr9geH9M8Lc7BeG8gJPhHZQrPabbsIF3KfO
MesjxC62fgF1AHCAFMSjNMlYNC7DSLsloYeQR0j3SJsaUJTPo9+ZwiHnBsOPcLvqOOsqUndC2m6n
CBxLjA+vsPsLDa32rNkfTUSlwOjNC4E24mILTJJj3HQsgspkj5QdFxtMXr8fBRlMay4xviExVQu/
K8WR0VKqxXCLg2GpfRqxfDN1C/vEOLVAuWJkF2XU+MVMtOMsmmeogue+HghqLJ1DhAfAscAWK+3P
QCMBEzEG6i77rnNFdmeZTPeFzTyJYBdAb017mdNUOSJAv7MKZkNCRvqti6d0LMx3oWXtXRCWNwhd
yrNCSix1R+2AwRXAB5GwRqFMz0HHgN2QKoWXyD1PMzEWQ1IfCeylZdkFL6MLiNGGFkdrIsq2E4X5
HdZRRvskGnAuoA50wqrxE9vsD5mjj4cuLRjtUNfvq+hXjU2hlovrI2v6vcYIY+XKb2ZYjZeMZGOA
xST7MjQeGXijQRFkxhDpqse0SRqoQ8EwljvVTrUb/oRSbstxwoxvQD/Vdj5OqPuux60wjHp3nPGY
+8gCvrdUgg4qwaXYzu1w21QtytFW/TYiJYERpjse2skL1fJfA7hfPx6bJ9cuCFVugu/Ipxh586c5
ggTf5fJiOpT2llyEnIgYaPuq6mu98c2t06dmVhsfzd3sE7pwrANivuu0bPbFZF+KH3ImW7Mfx3wz
6U8Tdb1DmA8PruLsVK06dLau+82UhftUBs/MXX475H1AFQNTYFjTUYOAJarkabLphmatumAn8s8M
S+O8RJJEc2BwvDCVU8XO0cL6xqI9uHEwZ3s5mSQeirkzb9Z44Fv+kDHryVxqHmm43TbVxUclij31
lOrOcN3nWqtvmhpBFBrq2Md2157b5MVNEA4F6t4sERm19pw9LIbJ/ldCK3QzjzTcJtuhaaWScVa2
dIELktwoEcA0mef4W1BpGMOwu9HYyudyRxovERZ6QEPPPAcO7nQqxBohM8kAaML8MOx0PmkI0vKx
r/aDYEIRBFCkLN19zpHPskKTtIwTjUmdKQEPUYJNCO6VlUYzWIYIp9J+pxYW7mjkjOUYZQfcpQol
RLEfZnloKrBW055aq5u/pHrjHousooJ7TrpqH1GDVVSuD5a7NzFYHWp99iWi323mVN8sZ2j8ITWW
9CR6cqqBb4hZTAssmYLwFB0GfEfgkqz60I10Q2Uf+EMjWezTZNn2zXGqckHn2Gpe8a176tA+t5YN
x3FwwgNF6ZgKZHQmSyvwbGORpJoPotd3QzFMXhnSWyjiCbQVnpYF1/74bU5BKiRImrezc5x6gtYy
YeEPgiQxMk2dDDWhaHoyFp1M7iJ+Mk7DkFC3nVpqAl1YXBJb2n5r/cQfzYq4M3x3gkPhZuKn4lro
jbJgr0CWpkCi6tumNWFWEXnp2Sj07MCfhfXLzLRHlX7ZpgtiZVtTaLJtGGpVIT/mFotzJ/O3dgvB
BPquwIYUarGPlNNvAyS6wUGwrlJ7WW1bI9qjpUM9UmqHsMAv4wL4UiJKAcT8cIVpfSM0Pis7f00A
5W2mmim5UVMb07BQaQ4T3c5SKc676SWYk0e9mDgUWt31gtp4MnR5ATOXsYqtwK9j89wwEdn3Kvwh
mYc+3sYYB/20s8AETsZS7CNtqUQnXxSTgR76tu2Dh6pGmJmBLjJcDqKF0OVq7xXdOrpHU7QLI/zQ
it4fW0QQJ1bcLUEekApS50kttJYyvk6Zp12qFWp/nB1H3xklIe0U9VnB+A7bnsz5jkO72FcJEw87
CB9qbT7merSFjfSAN/1YxBxyhAilXhTI7z3I+0uI+DnuEj6K1WHSonW1qUYoh65xm5H7oDTkZxia
hpXUJeyIFJhh45Jz6fQVvURnr8eEFE3ixZ1c9JwV9WErQ/THSimppp9k1YR+a4SSnwcMpWv6bZhg
VhRHCrC2V1lvcnJ+WlGm+V392jhEQibtPUSytxCxkR9XzZ0S33BRCDxNkD1uU4XjDbY5RkSzuyjg
P0h1WsyaiX2UKYOs6NttzrXA67BRMbZN2zbAfMRsY5+WwVH2R6uGjxkuOmBnaj5YRmYSKzzRXScK
8TdaWTEdMcNdpwP5zFp4c33/mkwwdeTooJXn4GoNA3AKdskYsYqnxvoxLIo39PSs47m6wdcUe6k1
L65bkz06Jb/0sXJI/jTuyrx/mWP6IsQYaiRfU5oZhX4OWxAFiNecKMQJXpb87uQjxQSelWn6mFMf
yquKdr+9SzIyY90AjLILBCp1nk1wIRvOuX1AGqZN+PmGODuoBwnJTSPUw2BbGnW9ySykIJ0NCYgu
ykl18pfQUQfjwMhOPW4A0r/eDK2VbToMa9sEK0BJtZg6KUVcuKPDeKpLhHPXm3XfqoBc93EAMOW0
e6IMF5le+s+bVbpXq5yySrhbFWyxhdhdCov2ynqfkzM9Ur/fZFXWnAJFrU9zbyMyLfEvBLKYjnH5
lCWdCTuIYsgqpV5F1etNssgurxprqxxsf/0gyiolXyWyq2J41ZxPLdxzU6OlvYiKneVm3Vpv1mc0
XfUTQ0jzlRWz7rq+xtdrXl9OKwNGyXJKymNcfay626J/CqXqHm26PPtSSW4j2v0GGlJpntYniHlS
99IBeXaNrnHmnKr5+rqrnDfoYoorjFkebmESihcRbJ0JlJXr5rrzevPHvvUV/tgXIK7LGqM+/LH/
etcJ4CHEMYAR6GgJlm6IU+XCoq6XmzCB2lTaEGy89b4prFeiR93t8E854/qzrtrFdKWxr/fTcbE3
rD+zPQ6vWQIkMV/3qSIsDg2xN9djYt364wXrhLaFLQB9rQrD6426aA9XAeK6TzYWnF6RTn+RZCbr
Mba+4NcmTMq3Bdi7XfWmqyR93UpW0Wrawituje7Xlyg2jTR/HgbOVjunOLwK05e8lRA2k7URMf7+
r5/tKyfna3v97mObqzlFVzo9+chRvmqYV3XyunVVLA/tJSlxLOuzSdHxSxG8boYVVKzUCfcW1h0+
Vvu2nkbrjRAxv0K5nFG5herdkSxqtBKWx+xy6hg5J9FESMFpvbtuqctds48r1Vvvu32MxVhtt0Sx
2Qco5u9kbnXnhWJERqF9QNZS37Pba5SyfobKkxO9u9VbrLhVsE+meXzUmhtzqpNHR1p7qw6+1UGd
noQyyG3FVBqGR1XvShHEKEZou5olnGcDQpRDHrRBI9tCMrePionhsjOS5XrJYg5b+7aYl5mHTsHS
JJB4g4wJYKGTxodmtn/qmhYf+s72DSRPG20WNJNj9bbqUo26vuF44BriozYyiwgT5YhyTyJUaJLz
sFR2tT7IbnW9YIQEkOa3gqU1kdgJNWUKm1ZY3qkW3UJL1c/d2L/3ei53ZglhLQrrZhunuuGDw05O
9pB/coY/mwz0xxqB+EZRJKmHqpruMhpWfgpFL6ct3zbq0lS0w+OkwHB0nYAgtcW+FPbyVjeYEWo1
etphFZAmelvhimepWS4q1DXBAwohotJVLrpuXnf+8Zz10TXv4/q8oqFhVjulVxvuZX0sXeWn6+bc
k9FSgFgLFv7a7KCQ15ab9e7XDcsSDHcJ43wHFSVmOYMDacZjEgEPLEcqlG7nfrFHcA3cjwv9bX0h
pGjk2CyvVi9gj2Thxdnj/fWxYGHK9Qtdbt1XrcQ50HPrH3bLX19f4no3p0yN+wSSXbNC7ZKFb7cI
gleIS7nSXdbN603qxM1+sIdjnGKiMS1M0ONyKnCwc46kebUsQYG4LfuuD1zv2rWLpKBGKrPvcvH1
lPXRMJl+6A2w1+tzy6Y0PY15Hk65f1BkcETLPbJ2+iJLrBVqoxtEys5ujZ9ZfweczYuKaBmCw6xw
J2/dXCNdVMN60ww6RLgmgRstN9PC39HpCiEaJSmhd0Xgd4upvbYwUA7gCA4OEydr8UUwLy9O69aa
z/LHPhMcB8IsHVBnYQY+WE4cSMvw6w7rR0YFUgE9IkNxfigyKY8KTIVSMokcpou+JB7oPZ9y3eoX
AFKqDIdwMUvR7pz2Vq8fWLiG25pTY/OVCLO+g3m9IFK4/fsbrAdTX4wfEdko/O+jPVm7ojRujZrk
kjhVmqPTf5/ioTsN3UTlV9X3QUFSlm7LGhCc82Asn3WNt6hjVI3n9f6YgpSEqkiLLx5DCWGRLj6d
HRTsJqago5PADYDrt96gyzCzwxpaoWYKaC6SOwsgl+kJci1BFssNIVSwFARft7YYF9a/Wx/orHjp
n63jR7zedklNMknGsfWXZy2vcf0fvwIy/p/7nDVS7/oK69b6d9d917vXl76+veu+uOJkBR0PDkHE
r8H1ldcni9Wj9fXer38TpU50APW9ve76eoqiC6omVrvkYBj9aV4E+gBk7R1JMBCgFvvFJOS2Y+hl
ic+pjP+lOFG8ishmWow4685iHkGDwqk1Y9KS54EWzGJwKEJIACZ+vc2/TRZaD+lROLegf/VdPcdk
Dw4PsYFrz1ncApLc680w4yiY82yhBBekhrTLOFzGgsFkjTFa34Ra90+DjnbZgZcWSmxy4PewfOXQ
7x2Hzo+TwU7kIxR1256MDPRUZNax8JQhiI/ZYjkEyHavpa0rCbtfYniwYq+vwSiOl2mYrXZfa+mp
TKMeHln2WbdIXv+nsfCfNBYMhmAq/f99Y+H1d50VefvXCI+//80/egra30xhUPw3VO2rc/BPUIAw
YAiYoKhtU6OvSivi2lOw/qZq7HZMlDc0G6x/thRM/W9CdzVaFLACNNUyxf9PSwHewF8DPHTXsnAV
Cd6gadBaUP8I8HC0vptlAecntN2fTic2hnyYtYHaWEjn9y9fzL+JxjCWF/tKzDj++j//i+aFrRl8
UtorhDzzffxBJAg6OrBGEQaHCcftTnc6nQz70WAoM5jLMd1XfzUNqBrMC+p0cXNiQpTxCCgvRTSR
fc8Ei0eUPBT+m4GF1+An4xTSIwgBeOT/l70zW27c2Lbtr5wfwAl0CSRe2Tcii2JRlKpeECq5hL5v
EsDX3wH6xrF32deO+34etnbZZYkUAWSuXGvOMaOXCFQ0yh/BRNs6RqnwEMpXWCjqhoMEvviB53kR
i+ipCORONfSKtJ6o1l6rL//8i7p/mdLwiwpHJ2mXK8WE/5dPNST2fbDANFEz2LuhlQ1qOZnQ+BPN
wp6WCdnSSxGZH7aefqaRtSuHGs1gni1bP0cNXLabwM92oZ59Znb2lKa9WknsC0unFuskN8kacmhG
mSiEAfYpWNbGa9KFrH1bQoXsvSmtfe/QtJ4C21wXLePKIDmlMbGCurV+kPU0U2dawxr9sHMx/sAG
Fea0qsvQ0rFMhKuUlg5DckJDhc3bBveYLpWrMzGgt8YG176NlUMnK6h2oTRe8mjUsemGDG09Apwl
sYQzNoNviT6NeJxDZx/00UXYIGYzF8Y4/azS6pLowScKWKbASfQV8MnKVDQ2+LXkarSTb0VVBCCS
+ve+EjGTZerdf7lW8033603pgvYwBOYPntBfbkqdM6aVMerecQyVC6Mir9hKvqOlXaBf1Gmk41yp
865j0hsDVKj0RVLUWCYcsWs0t2Ak1G6NNNyRQieXbhLqu9p11j65Hcgf1AEljbMWlXwbGoIvZvTH
AiMEcrA4m/lBWxLnBjQgmPXl+Gy89jrifjOIPoGN0kVnLreocMos4oL7vurpXSrEipPt/UhDezjA
PHpLw5xpViEx09MQl1G3IPP0mJnlvVP5JSu48Wi0LmARPUVGAuEov/gN1FpxKHq1HzFFmUZ6jn3t
S0cmhXCXKQZpS2+Y2PSEqPAfkMbOVbRzXZCt5z3rBnwkfyRfJ4zjLzDjVy487AGlpqyTAxfqmnnc
Mf9ynf7mMknX8eCYzNwUk1ClP9NMGhvFwegqbxdZpVrVM4VABmLcGDZSCfMrrMW3f35B4+8eYikp
fW3OusL7lZ8iUB1lpcErWoN1LJ2ZY48kwZ4fBifvXkFwny1qevRN3VsycgdHBVeYyJtkzfhgX0fB
ZwO5sQo4Rn775/f2d/esp5OnNM+qodKwb/z5wzABnOSYaLydaz55cA23NC0IHDF5E5mgud4xIERi
lv3LNfibl7V1w7Zg01hIGuxfroFXM41KlSZ3YB4+ByFvesl6IIv4s6k6fx0MyTZp5O2ff1dDn3/s
L08o/GidbXLepv6yR8WBYXpUUHKntwawj+ALLUJOtip98udoJMJWIPH2Sbu0X/zGRbdoz51lk0Bw
V/9kon/ET9ovPbYlHrvsRNT0sQJRv/T1ZNxG/JjU8JgduwEIYhz5vJF0STQH1BEnu9gNWvR0jF7z
WnsmNeWQ93zUowsSOyGiruJ11+kQOguCfjZxqeBI6RcHB+zKdZoO6me2RzqA4NQ65nrhLIrvwQir
AmlZBmpwICMJHVZVWLiIZf3R6i9JyYzJ79QXz69ILPEHGAEVY0IarongnakEGntSNfDlvMTD6WJ/
Dp04Gj4pWHFERniZDWuZEPpa0odF4oP3CKbNMD3ZYI0LHWD9MHLZymqjOYDxgKfATkvHm9UXL50x
/7dsrRBfxqvbsudUWq8zH6EHEfDg+R4frqisN2eESo/YbilGkMaqwtphehsdM8kOTD5amZkoaQfF
IsXq/S93hGkTe/aft4TUdUYBkI1c6XiemJ/dP7GNfNNPu3Cqh13gQVNR1gZw8hcOKdNW85uC0+oz
NmCUb0Z5siwGKuCAT5NCk5BWdEgGWoH9Ou0BzhAWTcSB1HeGVGTtZnG3Qbv7taRWWQqFfXj2HTC+
Dp4K03jBamUswZyjIdh0LOirtotxgdgkQOVVh5RAfETg0ZdkZNCIJJuMWVywytIWJbMraPO6y8aa
mIaRdrUJs/GzzZ2Da0a4CoX3o9D3daiuXqGqDZpHcnyaFpmrXZ+Kyf4t0RrBkBHfaulrC9asdcHt
1CSrqJy+Wnr4lIr8KitS0ZyhRrRXJIKuvPnmdSnwUNvdEA3kLsByJOs21lZoeH2ynymxAiPbtxPT
PLQNG4yc3SbstVfHgUJXh+NWZtZLMxXf/KITy7oRr/UIUxHR69c41miYBaglfI28EfdJpgn63kY7
V1O3H2hDr/rWfeZ1m6XverugI4mZNJFFFaqvFmwAsABrULPRyknUqR7jDu+Uu3RTPir73irO0kPV
X/NKfI5VVGzBbm/yEiksHUgmvwgG9n4cPocU1mAwWxB/ibFJvLikd2TyvUg6Bt9kd6LRxWe1SscC
McRMDLGjCQqF5TEnoPgqk/0wwH2CrUvEojO+U5pJplBYTlsCoKhOAU4a/mpkogGXm/gZSYe6YwLx
pWnKaNOTT7NMgCNVsVXsB9fDVFVxS9AuQNla29FGxRYloEVmF2D1Od3CPNa50PflvDlbCFkl4pi1
tMtwlRjZ2ygQ5w9VeIcMTQxLdYximv4OSBbmbQFidSLs8FymlcWAkjRlcAOhzc0A2Xylu0huUYaD
jk53uAypnmTRLc3RQxfnlKCXGRo0lceEvn7B3gfywbCeQ+Vq+57uJc3R6R0Qh5PwY9hKnC0Q+7uo
xNnRgTI0RqixDFlbqMFITwcGR4kZmFsCMJEM0g4qopc8GY7AqJqlKnRrwez5ZTArdzXNxhBvKCxk
Q8bWzUzcHgl7aZgwn/M0d0BRsYBaQKs7H1lRxhC/8uR+wRh9nEJrDs1al5r2nhUQyhmIsttgY7PQ
5RGGViFlfbRRr4HO9c9qXT8KACENaF+zp0IVVCt4ALJNDunM8lmZp5wl1g7yXUPWGxrcZ6BWPE9S
XRs49cuuA0BiE9wy1eiTHYOnuqUjPCZwHarF8M3isUEPgNrdh6ymqfiUxAiXk2xLxMq32oLOMvcO
F042ooTyS5/ALuvdaw9+2P1GSLDa14rnmLREwjT8c1pVX3P8KM8o9sNTiZdxIbX8xAl/48S4hd3w
nmT9z8qtIgSr/o6V7dwMmNqqb23V3bzG/J7Yh6SaDsjc0Zh7RbxORpeeBPYuhDvqNRUC64hP0d1u
RVKdpwF+1QQSAuwGng36fYsyzF7qtCdoIPXeE1kFBAwNX1NvBni61jztd6DEEpSestTnmjS/tDUc
8rEPUdImMyF5MJjE2wkimIaciPSpz/2b0jIctMV07psAtKSZfiMJl+sOPlZX2VNWR/hqnFJfUtq+
ejMgX4v15LnUGAq7BfQYz6ie7cDRNgWngyQOd9rQZjj1ALUyGIndkRwh0ynZgRGz8zNfEEAAF7OA
yaPxj20e5rIwvUVlty+ulz+jZ/uSWG28ynF40e8jgEbKddWgE24m98XlfLOnq2MvyoH8qGkCmppl
frJtZLeXbZiuGS9DRQ/jdz+61Y2H/n1k0Qyt5zzQoY3S63esbTvY4dYI45tbsZLGtXNIPFIgIkIM
gah4jIsTfd2S3AW6znbXfWcRxiVr+jnqhRgGnIQmY3JvQuxm7CNVsN2O2hwxEpEvMP7Qou885YwO
Y6DIRCzcUeU+DwZ7dUDAYVPWW3tA4YaoPVg863UW7J0m2yZQ5NZWOBarsKzqZYkIXs/0J11y8qOO
hMXfkZo5WW+lZ3+baaBl1lHgsW9GfXcUTn4oreDDQk6WBh+ZbYHArDScN0P/0kIHmX1Q8aoUwLP8
5lXXvA8/i3ZOSWTd6Gt3wBZq4aKd56yPTq4YEiYZ9ltfj7eM5WUxpvJL7KJBat105hSvEsUxMkkP
yMk+4xjYiJB49Zq+eFUedibXwR+Xh+fCCt/84K0xj2kO705P7GIZW94WwgfZBqG5e3wvrvJgFbG9
NeiaxyEV6KwpDZSBmiJkolUl+JAC9Ro6M5tTkyTBxRqtA9eWu7qbXrQOe77qw13updgf+ftcZ81t
k0/Rw+x300TtjNF4xRYcrCpdrM0Kpr9uNwcEgxm9CL3mAsvjUHufw/xikyx41IL0HpZtzTQ+QPcR
vIQmxzUrXhqx+tZqZKb67htIQ/Gm1c9xpF8zNdVrzW01TI0T8nabJT6vs+xbUkCSY89VREdvnV4O
IJmg4Wue8TOMmdZ143veOhel5uw+ugh7rRzemEw9taF/IEhq4+UaZjkE5eNo2PuBmd2oSuyfFDxr
UG42FjSBA8C1SeI4Eiuyt+fOOaN22dgbn2HWVtfCZj4A1r9/EXQmF3YBKr11xDPl6kSyGVMGicph
2U0afZ2BDD/d9CokZDTeB5IuD48//fElcOwOKlPS4f7rFTNDH1Y/40oE/nL7IO88SDxORf3dTsV5
nHMAwgq4epxFWE7TyZg/S9hSreluuxRjIogyW3rHQGYS5nZ7fnBjErIiayQaWCHpw0a+yc6hSK8J
IXwsktjYdpZ5mmX2OqOdXJnEibTmKcZHxaL/wi3OtmsT/dcGc1gXMjxHgAusNAbcutkeJzIaqsZg
lKUlP7s6uqgpw/su85/CSE9u+Ew+LJX+SJqYP5wokwb8feFFFc1L3iRfoYYfs674WavhGJk2xk/z
XXYI/A9yPn72mOm6rPgJIvZikmRpmOggkUF6yxhvGlUG5gCHfb17Gbr0JzUU+q25TLHDFdwTtj6a
YRhXF/UoyehGY7BIW15liuBSlF72nXPfeBAzgk9ZXb7uXSzzhWOgARaCx9Uk96jXaIuX5e98pse8
24GmvRZdcX9MoR/z6IQLnTTiGGQ8olpEC74ZpX94fMlVClQ0AkyvlL/5XZuBhNdO0WY+hAC1nnjT
MspqZ1HVBZFa7ccDGva4uo8/Pe6VaBLGijxO6mwr6MLf5Rd/iCuk3Vm0eZwMyxO5hLV3c5DjrHCj
/ABlZCzR5+zhVnwLYro/qs/vvoQSMTc09Dj5jHv/xoFpZ8NkW3q5eDLb4MXDNbgdHXBmnS520cDu
lutZuzC64CBH+jtBqzi49i0CKi/ZxxlFXFSEYPYo3Za21S41PRdrYU6/EXu5f/Qw21gSU1pAOW60
pSwMDmwoColrfePURnk0oySd6eT4iAb4C4t1c60cjic+Hw/mxU9o1qyXQvs59GQH1zW/QGtqC1Gi
YwxQ8AEWHvB0cLysUSYvhnGOUYPQPG/rc+vvcUj0wZGXDsZXm1ARWdjG4nHknnp+thEhGYV9TghW
BnNgfrkIr4pBooeHUIDTC066uc2lZd6t0tPv1TTNIYuMx/Q0/mj85NMeprXbpoxs+f3i+hzqEPxV
kCJ71IltxnV0jU14oz5G0b07ftF6lJhewe7qYINfdqyHaxxgWolatByCCd0mmtnWmFaGQ16hw8y5
RVqtgNrxKZXvsvW/ijrfxaPtMqtOdm7avWc4d+gvm/uUFvmTGT0hKJIrMJ0LIqZNMp1MtSN0y2nf
QZ66i/mOGaYQlNDcx3Qmc52Fm96ge1DjQ1oL5vp2jSckwF9AG4F2tPS5+nGuk5QneMa7ua2oCtxQ
6IWfW7f+zXfoCORqPJIdS73e06hw4ubVl/hARzocQi/uRodcxq58ehiJOtYw4leISDig1nD5LYom
eu45/FnXXCYab8rR2ssM+2uOHWaC9ePyhKw0UQh1zfHj7y0XAtdVfjdJAJhlYt8B732JPYwBWEnV
SvPVdbIHhVEM57RILJKe5DOyBe7kimpaenghZ+8srHIM0Hwq6FRAoTjRt6iLsLnQbH/cdckQrjND
x2g5UJ2oAXe1oX9OE/UD+vFHI4Q5Jl5ZeLbcXszy5v4ikvobkvuG24K/49RWcUPtpTAfFwDpGUfq
uROD6fK5ru0PJK70eFCS0Uj6iXX4nNtfwx6U6Bh6m8dHGsWVWkP+nhuVY8AzKhAZP35akbxT2xYU
Pn345GZzH3fmljuNjr8BmZ9qk6/ZMJzjgu58X3CWywDqLDAWmZBpp3YRZMYpLZNdTrNhIdgo1hM3
/GJoZyrp3NzOacbR2SbCEOu0PquIiS/O10XSmbsMVueqUvHaHGgMF6Ud7Yw2bWk6EXkdZGLftapi
1Bl/D2y6MIb21Bs0JeoY2U5mX7EegFWRKdtx6B4rZYREjgCmiXtwJBlarMbO253nfw0bvOuhj2Al
i2jW4G3vimwl4gL8h+KkMHnD3sC4VmviLWD0wKmghCniH1BS/lBB0u/RHmOCk9Nnpr+08w1MIHO/
1Lzke6T8EU8Ix+OcF0nomxk1TvvS3WYW3Tl9Dn2ecCnSF6JlwY1H/0Jgkj0+ZjKpFn/SXuEyK3mL
UvOcTuK58bltKaCaNGvXLtEBBCqSMzzfY5Odq9UQWxts38RT9+RF61313DQ2J4EiAbnDStvVOCJw
quhRZq78ET9pZ5hH0wRTSMNeR01tmnMMKyllmd7QV9PK/ZggKsQcCBKuaD58H+MoXVw/eWqr8RoS
OK5nPNSDY2qr1MNQ3jdzH40qOOglPFQRrsD41/yGzc8KusVyjMKjMEqClJjx7WKbBilcyh1+W9aV
cDLoPzBqy4K+wZdJIryKrokzvNdVf2CLBfIz7jnwEwyLDxS6E/RtlyoRqNcczO0DYNS+BN4uK6J9
Ue0QP1crPDiJrbZBCVqIScFrZLfPeqN2BR0pA6HpLINpmbqBKYSFwvW4O2SgLLsgABeDiMdIGXSk
44szuTsjc997qX0QahMtYVUAUKOCq6y9Y1AWRnFEKwq5Yc35Zk4BYfwMZm0cvrtCwe8CXtJb6VOS
GZxrAF0tPEhMi95pziRe7ERr3ioszTjJz3qVnnHRPHcFJtM0i54mL3YWflrvvFoPjlXh/DC69K0N
OCwyd197YHnQSHE/unpO+jdmbyMSb4Y/BRvVVGfNs+HPjlFMHEDsYT5hr2uJ6uFGLY4DJrGD0z5H
Nv1MYEm7cQLGaArrpz9BNwNGW8HQNHirvlVMh8eXQK86gNr/8881JFZUPsjLm4JQlsqot5YWXBGu
YQogEnXp2qwhPWkIx2YSC9aSCjU5Pddh0vVDEVojEm+n1g+Pf/ZC/4thAWTC65TRXbTyJzi/KBUk
UPHOXes0CxZhZAaAA5FDoexfjDMysk0S4tjZMQ1iO9DkPP70+JIkRBRhY4nXKRAVuEt88TtgpzDh
qNbCxPr93z3+YgqjJ3r+wzqI6RPWBTScwPoadBYxX6ugUlXGk5cAAbZpi+xyn/kkLVOOxs2+YzsS
R5z5McreAMVvHuOa/p8vwivhIoB2XIdQKY6aXR8ejeD/jS/4t/gC15lHyv9vUcI1LH77+V/7Jn3P
f/uzMsH8/Rv/UCbgMDQNx8K9aEpG8n8oE4z/lh6jFqbXTCdc1Ad/eB35DjINHMkgX3fMPwkTjP82
bKEbD3Ok+P8SJbh/Gfkw5bN02+I98L4s95cBV1XTK848r9ghlck5I4ffsSo4+m3kELfV/eKCC5jj
qVX3yz4nlUB5A8iVPEYjaRibLnXPMWtadpFVf5PFxJFJvMn5YMZdLZuZS8bOnyTvtHVObqFvlGYT
/XkiaGvfFGdLkKWbu8RLssgLNWx7g+Rvbz7OFVJuOYFemZrIg1E+Y6HcZJzvV1OhSHgh8SnI0jO5
Ou2qlQXsfQurQJXQ90g7/d5NJyIYsQMOUOUqjYYdgxcgRjS5dJ7l3hCfbaUfcw3MWohNONTvWuyc
vbydFhV1BlY2nNJgDooe50xuxp/xSIUmG/dcpmxd5mBckpQoXtv9rcd3V3uzm6BRJl15e+dZ2cmE
r5hwsrM0ta3q7tbavHbcrPDr/VSMfDSMFfQvfpKu6lp4tHzqLtHRtYm0r66DIcc3+1PiF8eg4dN0
B42Yzf5Z6RSWbXoqcnvX5QXfgl+EVBpNjZeods/kLB0jnTQkT794vn4PNbGz8vHiV+CzkFdlxr3W
mEgn9bppmMk56alu0Q1w8CCj6ZVx9ZUp680MxVuX4FQ9NH6zdgt5dq1hmw3JyUnid0NMx1Hxayb5
CfLZNdT9vRnsvaSFU95tQOacmBBd7Hg8xo7aesyqlRcd6hiC+BSfUI9wV0Sn0kD+AJCO1lhrtyvS
nnZmqraCTEqwaGcF9qZwnbeKCbqrjRd9ck7t+KqnFIyeHX5aGfcB1pjjIMK97xhHv7J3Kg/WY0zA
oQYkAxi5set45aLxp0U6cFjFYGu0Fsf49D0Q6VOgOEEZlzIUu7INDzE2LlBtB71OTvMVNnxFt4/c
tyn5gZj7UwThZ9UO1/ljLLXpXnHcd+3pZlRbVLEfo94hSGaspw80TTgcSmOV5sm+StjqLeZNOWFI
daGOk0OXOqDl0VjeYTDUBScnYsXoQKMiMcS5mMTZDPkEy+FohPYuCMZjFKafMkCip4MXiAYLu1ty
ssR0n+/JqSI9lI6oDaLbF8OHLM0TndYhGW5OOF5Vab+FINomZSytMjnVVfz+eI2RQm8YrUsDOStQ
9Be7iiqskQxZ82EbDOm7qw9HBC5rm6sCk29FcAZQ+1PRjpd+Np7p0Zvo4s86aVgk2k0GIk8fU2w8
ycHiOc/GaOcXQHLr8T6TA7KeA2w8XaIpOSUK1FDMvarVXxPUQfGwpR672ml3q7Xs1M/LgfwxhNOd
3uxVMeEIhqvJJamd9L3pv3kjxBw13d1qus9XsNPHo5YmgNuy9/mDme9HI1BXN+IQUEz3hiDTHtxF
T9dx/pV8q1sNoiZR2t4Jk0ujVdMFtdKlNRWhaxtzyPaBVfPz6pXH70Mg5BpTMW1j8dbQEIZVu+N0
8oOI0ylkTfDt7iuzjNV8byeMZub3lgasZapvb5ExEDRibuM4P8URSwFT1aMjutXkz+a7jGlow6jf
ttdR9KagQxrRcMMytplvJoIMNgQv3P0WbF92b/mkrN59G6iI5yPkXSf9WPO+BmWzqUV80OKa9h9S
8Hy6uPVwCcVwy3RSZfM1I+uL1o13N1ZbmXOiJ7bxXQbaa+8Fz0/NIM52rX+ENc4zP1j16GOWlu6c
LXf48EhkI48bUk/MNHU8mp2xpDQ7akG0bkdknkD/1kGpXXxVPFkFqY3K2Ixmu6umZGbCnG0BarfS
LyDIoOPzRwFIfzqSehgnz3oRH9ra2lVmesqqh4ydVnbILcEn7eAUr7/jdPnSddPRK9tb00ywvoDf
+8MRc8Vp/p8WRZuCNqnF7TUA5xWBcaxER/9juAwzsd/ubhVVH93DcuuH4KRc2kssVlHDYzWRckBL
MT0Ybk/B3N1sfPhBgeyGna2Np7sRZ+9tVb2Y/h2s083yOZFH9kCo188m8vbB4JznR3JeE3TPPYcx
146HiOEC25WBtqEP5FvXlUzQcnYaz36rOsHchaK519urY/PMs1Atkv6Ctf695TXSnNXN604h/g1m
7w6PWvYee4rnI3yqw/P8Wpnpnh9PnDGAmYTU6Gv2d6LLIDD6M/ot/NJHNdOxGNF7OM6EE5zjAceI
w6CBxyH5ATRZ4C91gR8lrt6hhfWE5xgfcYDHgejqBeKE8smasUamcg4xS+wTGKt0HY0jnbFhYSWu
c2C7e0mjadzFPaaksGrgliWEwg0Xr0jG4wgrujUaEMfCXli+bHGjIW7z6cXk7LOtRtT74C1QsE/7
VL/90Z5+qOYefcfHvxunaNyqrN13rvMchbG5ediv/jBiPf6RAvj/+rLsuQsOHmn2zzwMAr87Atzg
la7dsOqt9gn2mn/QCVoCeJD6zLfDyFp69WQcHl/UnOySxXa78Se0+xI/x9j5B1/mm6FIXzkuNCT8
+uogIRPuM7Jsu7SvNqMe3Q3XCPdjBssTBcXK6/Rd1Tp4U7X1lPerfkrIItbW8KQX7AGLQnuTzadT
4wgkjGHMxTIe29WAKq1ajS7/pjWftDJU6wxN0gIRxOxRK9rfv3TmAKNAVtMOdMDZxbe8oShiKoWm
LoQmmGrhJS/sYk39dZecEMX7JFDisQusq1C+17nBYK7r5YG5zXdskctci0Pmb5CEYHKib6GbVKT2
3RlchqRkPDLfdgArMkA3UGMjSOTGnmLzI9VQpuXizIwdXCs41KSWu6Ic35CW03HiMafPdDR5BPKx
u2bedA3qEec9aS4+hY4t5LeUlu4XTp4ei41RNGvJ8sdk24fM6765mnMWmbqZ9Xhj/HROHVQ9vtzS
9HiP7J2m6qON/edPRf3ldwnUn3kgvyR84TmgDMDGQ8YXglpi7f5TBaMCaB50lsnPk/mq8fqFzZx4
4Sq1nRc2qx0u6JX8Mjj+88saf63OGcN60sFbjsneNWZR8Z/UN1HMSCZWZOZgRP2sEjiI6S131c2X
wxkk3sS5t6J8G9xq/S+v/Ffdz6yoNWdRnm7DM/xVgWarLgcokWMnNS5wL8EVpM4+XTnwAXHl0JRA
9wFmQyOUe67Q/uXlOWT9IjuaNavS5R0wlELs+p+/uHLnyZxfFjuz5ezAEse4caNVJRaOa2Koq2NF
NIn3LQoFQeCXzWJKPR3G4/Zf3shflHjkDSHBcx1qRW/+//98I4GVe6Fs/BxkpLrRkr0KCqJUO0rA
QmNJPZK2VxdWsawQAxr1Ok+7K2ZlgONseil1smeT0mOvS/f1n9/ZfDT860fkMexzXUMYzEb/852V
CYlc8SjznddxctPzo8VcXGvo1A5KUfsKGC9J9+PxVJUNx4J0/KAAvAXNBc70u+4NH1bIuvOoSqWY
LsHWdDSaS9O9ZccE3L10RqofSkqkFVAnhu1c+Tie2ibEeIQ8d/PhQIcaKNPhmoXxQWb6ZbLEruZa
KPB+gAXpvvXXuKuZa76lUt9U7Lm+BHOI86eWzbUa1S5tBRBUIGmgZsIeiLRTb3Q8YJWFkz4L7lqA
7XzSX53BPoNzXrpWfZFGd/XL7LPyOn58/F7T+GDrRPfr0urmrlmkOpq6lGMnOpZk0an+FtZ09/75
Kvzd7WHT1heGg0PA/FUsaxIrkBWmTbqm2ZCVq1/g5Ryy9MejoB/uRlvv//kFkd79zXUHmjQ3CyQK
0V/Vsp4yJEdinszAoeuVxl9j8mVi6x4XCGrYbzfSTt7HgbV0mpmhXX/jlH2obKTGHCfSXuyNiRY1
oa8FJOf+6nm4ks38CywkbgadOjjtx4ulEGMzoGLUH7VyQogL3gO/QK7yp4lluKMCnH+ukuUGgQCD
+Z1N3TsfRlLuBC8kQ8Mcjh6Q09Gd7j2HuUwQfBXDIMm+z+MzrVNb2gpbYltOedRvouaHDMGcGAyg
PQcOwmAw9nHLXYQwej0oNDuxQRKBXZImRyvXJHC6TqEqS//E5LAj7CH5MFqCeingTKD6WRd8QSJ1
V65/i6Ju2XPyo/C33syUorwuSK63vtWcgos0ep9r5bZU21ik52xssP6PH71JFZhHdArCa1XvmbSJ
LthjgQMtjQpJz06htN/Mgkyb/pDZ49NAe10zkdsFYiWDbgP3591IfYSHEBMuQ2ntiBEn5208EmT8
5vTGZT5lUigdx7XG44ok/HE8K5yd2U0su+Ghyp8Hk72S3wO+wdlzgrOyCtAJ3co1+qOS+ocv7bNr
0J345zvtb/Y8LDMS9I8uXVPIX5bgydWKCoh1Tn/UWM4nSWRgb8bd9cvX+VfOnXKX/8tq+3ervtCp
dKVkYi7M+e//tN3VGEHdFATdTiScAxvOw8W/7eS8+b8+P8hVTBttO3Jm81ewVxTO2XA6fGtb9vlC
iYbeUTrdakYGVUAKGh2o50SvrhPqj1E2IH4hXobMOijua286zkzyyPLWnmCEbdIF0cxzwmmrN+03
l4XQzdNDHPI9jIaaOP4hHV4G9fJJUkjaONbmhTjJhnsXgMWPWarrOgkW5rQux+zUOB7Ki+5qcf07
P3k3vfHYtu0RZxTRce3GtaZ76NnnpMTvYnESgCEr3Oukhp3gfDW/SUH5gyn4PFrOraBXAuuol+UL
mFhqVBiA5PZZ8clT3c1wGUBlw1E68SmvrVNI61trxuNc1LRhdNInd5WI+onb4zgFXxivgpykTWHW
9C5oKi4GBEJ0zquFHxK8M1Dx6SaOCrYLpA2nKkINMSQHE0lYypWUqQVh1d7NL6fXLDR9LN5yp7tl
Tb1OKveNfDsIWe3VG9IlscVr31e3eQW3OSb+881t6H9T4HCLeSRNUF7gJfilpMvNsh2wqsN8Tdk+
8wwRexWjG2o5rqFEcnAR68cCKu/SCLlG2hBtVUN82aB9BSKTrgA+nmtOl9i6jp3tnDtb4ii9Czyq
FY2B+cTY95cmG66hFjw10nyqZPzNA+RR5pjCcbgDG3gdZfIem/x81+QjVaRG2yRTFPQbc9EtOpM1
r6Lz0PPkUwTPRUVXw472xXleVaup/yBGCdl0c4x89eGy8qMXfifp7WSXvNIoD5qNsMQdtgY9DZqG
vjZcPdlfja5bdWLYZMX3+WzsJvGh1oatmNpNSU+msbptJqh2aPvgC79XoX7hXDkoGwW72s7VmJ/0
q4AzJCDlc46PyugOdt1cs159jN2wnYsg0cydEqhYcO0dhnfEEW67Qt2JRUVFg1NKWj5ynEPdyh+J
gItftu3qny8086O/Pu+SOpat0jBMDCa/rGOVbaHxtLt814bintXpad5wEHb0abdWOp9Kmp2QPazm
/lkS9yvfsnc1lUc50nihw2lyx1qNWHSTuco7WlZUuwltzVonJ4iiCDKcQyPFLurFXLhIGqUuxni6
G3ki33qv2agqPszPropOnaZtm97ZAkZxFeehFKySn40fQCzOISwCm+ZePM4atfQkMv0+L4AxVz/O
aSHmswFNrDugWnF2Gr1uRSziNaD6YGMvqok4RHaFnI81tp8ciIV9m5xymOVE7V2HdDxmLg/w/DAF
VvI+/87WpN8nQ7/Hk36qOo42yQ/NTU+jzbGP700iYjPcem06LIOgIOaKwx30Y8v913ByRanWMVJs
ARYK/41+4IwykW9zh+L/sHcmy20jbRZ9lY7eowLzsOgNAc6aJ8vaIGTZQmKex6fvk5Cr5PJf/Xf0
vjcMECQhiQISmd9377kRCgSAa9z3zKtqyd9lOcQdyNNgivy9rL39kE+XGoG8GojtLNl1I34Rk9s/
1oK3XN0aIUNCqvh2gXppuoLcxNqQ+dViFa+LSk9hnK8jEeLxMmE7i1rbLEBlW5a7pHieZtXEQKVe
VojQ5sS5Ar/1iqnpSlatNep1stqEBHAHwWEri3Asgt7kH42U9UFPtZtaiU+qQzUt6e/krTbmJB0H
6yoK5xv5vNLnswpwmXJR08eXBeXkAVwygEDADyRQxCnElRBZfJeZBzkMysoaiSEPZjdca0D65SJ2
7h/ceXzTyuR+oTij9eq9cpLDH3juSzVMLnVaB0TKvppxcqkVPas+8WoCmZS6AbRxRGUOIEzCBARH
dCbw+llW2vAA7BouIzxkz9xLz0nGOM40rxL3SW1fyJmLls1PQKaek0hsS1DyWrq8DYJ7Drf1ochP
ypCchEcd0SOQ1l6IkMCFHe1kra3rMsqL9TYqD0wzT1U1n9cTnqaHnM8hmDtMI98nw4gpJYlFASqd
lRDEZQ/oBjVE+q7jUd4FCrNjKWchVh6CInpT1wB7TjhZfU24u1UTk/i2Buww5bQgKC+0zvCECoQe
LcRxZHW4D4b9UFN1ZlyUdcKlCn/8++FDM6TB5W+eKJb+umNJz6LNIPK7lTabDSI3TIuIQ2d+K1q+
yGU8GuEjdS4KHr0pNnJV6PY5KcMpPZqR7nIRyNqzPLFa4QGl6piMd8TZbcoxu8tSax0/1wM4+rc6
YabZxO8old8SF6OHNV1xF73HcxSoNr4hyJLNBfWgcdvepvDENioqgSkGHWEODP7YpcytmnUo3Pv5
YNQVdqe+v8kdVssRSl7Vqpi7ustlUcbPmqwi2QuXyWTnzU7T69eqQcAVYbtHMJw9NCW10K6ktqli
/9tcFXxXvo3kctKJ2SDNw6PKjVvjyatZqw3vamNU5PPk73J8EQvRE0nij5UKldu+ss3uvNUZnOSY
cw+WDAVCg/1evKou04FhfDJUeKaJeeiqFA/RaSibrbyZZnHHOEyYuN0h2GHOJW+AfXYJaGUnr7/W
8e41436gr5El6o08mpyvRLpco8an9FppnG1JT0CeFakDDJWDIB4EIcligyW6QjsBJulJTvnNdnjQ
UhLDy/mNjIRtT90+n1F/e9ru0FRMR8r+Tr0gbg/G4zzuB/BpNvok8JbvWdc/GHBQ5AXdOX/Owf+/
7/6/9N0NgyX1L1dq8Nq9/sePFSNw9Zr/+K//fIAy/KNtf3A5f+yWvvefn/rZdHe1P2zLcQhekUZK
i4j7v5runvqHQSgN5lZsTlR3XCaHP9vuhv0HDXeuK1On7iVRAX/xAAzzD/z0mOCoyFmI/Fg5/IYU
/neIYfr//7LC0j3PxsKgsppXvX/xvTpzYyhitADSa47irwyNlWYxIlQFGvjUS313aehcTYvqktxc
l5nfyp3rK+uDks8DMCpt/LlzksLwz5fXF9Z9RU9pGk1yuHEcwtX/IqyoUQTNan3+sekazRFbSkdw
bWgfMuoyaxQkJrC/xWiu8Ju+T3Cy1cZ1IolmWtvCTVk3x7AkM3vdrCXnLDUTqYsyICKje8dqU8f9
CbDrETF55OtTRMyDmz5ZEt9T5wRQWHLIXM6jQRRX3vQnDa8oordwRJiuF9rWsYtzvGg1gOWakGhG
owQDL5lopHFPtNPnqXqEekrafAq88hqL7dccaOrVTOPDYhKPeGvB3KOYeJh67qlVlV136nAzmiLd
ZuQh+LNGTYFM9iCWWL4+Iit6iFDBkkSj0hcjErWBUT/F3BOdHaspCQYTz1VjnOcpSnamC/HELNEh
RFl8VoweWmO7j01qXeZ+QqG708dH8sLI7paKuXEyEeVVOz03vwC2fWhHUgvtEG9bnJH4VEyOjwj8
diZ6wW8d0M2mUlk717t3I23Y0VnEZ6W5zwUozAqj+9YKE9I9VO9iJhFpo+WuclBnrEoxRjq/hF+/
G7Gq0PJMtl23T4iWelTE3dglX7Op2BbxQoJmBtQ0VLUgNQZtRw8Wp61n+olY6s3oKgA2nfGCUsd9
7mjmQY2JEXfja/ij5o47CUUaBvGM1VWAIoYmj3AvzZbUYtPU3pVCsYMi1r1TnVU3RtrUt3p6sgZG
7VkuuWZMRpHqmDvsMg14VnQUhUYINk33O8drmx31q60yA5eMM+wFncP9rMHdR5Pqqx6DIkvLWNtN
NESCIrS/jfIo9oxxbHoGM40tSLL7DXd5wX0Q05FZsJxxBS33bYZSc9anG7Wg5B1bkRmQv2j4pjDf
os6meWxgCs4cTpsQq2ABr3rPPWPf9hQbO90+aSYs6DzzEJrT8FeRpE91KJcALjEb0UzzhrBF0Xk4
Md30QNDeltkBsY1DvLOa8bjYgCEae7qIFTcPwlv4/UcL8xQGqkFCKe71ePiW9RhL5qW87TqVDEvm
m0qPgpNhDWCPPh+FgSwbz5MWVrBJFT0m9ae9KxomZvMU+5RDQWxaVoDphguxo5SD7gHCI2k7JZXY
qibgKkofGpWw8VjRzupyqE2yoPSeBn6aWwe7VC+0DhFxa9K9nOJhRhRdfuPsIO+tBxenxjbauaiU
BCg034qHPGfGujs5QRw3zwN1tLOZ7VeMkIZMPQREftbUkVXHPO4o4mmbsoTjaS094hvmWLqLJVKJ
9jH4iAwvmlK2zR6UorfjBLpFXcBad35uR6ykEIv17Sx/sZqOl98bUQdIPGqPufmQa/ZLSgVrp+1i
Cx1mLUuRrAcK1vgAZgeMDLsRI7Pzo7ec7mC7zH6rJiRsUjehOKftl4zT7OAYmC4pvzNCEeKlFOo5
9GjMtTlZfN6lZqr8e/INMqaJbnmxT9Sy2gvPawNFnxL0MMz2nVEjJ+cY5c1zGuH31SojOTCA7DOT
S0MIPJ+iuLblDynrfL8Mo7IX6IJQYRINgdHPmBrrBlPX9wyldkmxsaewMw1xdzUz7Ycl1kTH1rsP
J0IaWseCYDbHZCtqxbHhHMNgYtNAn/HW6Ew5MWzN+yFxNgtVGUvOPMdBfdNTnuVq9BopfgMggypg
HIRSS5pnrJPF3RyFyl4XjJyQc/3KcuKA2EXiTTkb0V4yesTQAOwnYyLbgxlrsZmiiKxc1P5BhAGP
GimmhcKJdk7hlNtlrI92B4d7DukExPUYnrEVDsUInXecSQIc3R8skM3dYM9Q4ui3+qQwkR76ktnF
sQq5U7lN/myZ70oOdV1TLMgaWXxE40CGZPXuloV+IszooDRaf4hGUBq5jL1TmmZfIAkKkkzYN6Br
8RCg5k4VQo0JjlP771UdLYdwMZ488nqDKdXw5rZjEZSFp4O+JO9RZ5iqEFFH2Xx0nLsEd0+jkETi
agS3jhZqUN1VxmMxgzvJtXy4WJJvS0XlHH+kdSaxL7f1l2GoX4wmMYgz69uAJCHowyk+YKwC3wCu
v04zsUo0eHqCKfOh6gND9ag1EupneNcqfj+MySn+DT382pTqeHRFz11GaMcwF3uLeqtvdhCnM2PJ
DkqGrrkBpzKy+MX8suQ3CpHpLBfMDYLwcJs72ADEbPeB6OQi7NxqXJLGBOi5EcntPCUERj41+SCX
0Xx51UIo3miA0vamCRUSctaWFrORoPenD5QuyDcKIko3KO4e6px70aKP4Z5mL8z3gkFjxN8XDcU2
H40MUz/Jk4na68eWVn2FSXG+rHrY7e487+0l++KqGD6qug8y05Hzl+KdSC0FAG9DhUHUblBwU4na
+XpOKe7abUfRJpmJngqRetS1H0NQuou0eJsoi3VOUeMwTl/FdhXtLKN+QiVu72ekL0qyG1rKCEqr
XpN9IGC1oFsGrqQQ9IAE3zbtOwWVnWfVKXAyfSenL5gIwsCOyMfW1CunsO65cp5Vae0CBYymJRUn
vBzDxwPcgVPaEr3o6HcVEVlop+rAEiPTh8Gi/y9KQqXJeMrrsTzmAEBPpXwwhP6Sc0sPVNe9nEAZ
bq2UQX1Js1tRkUjoCu9lEHm+regfTxFWcqLoJsY6s3Y32M0e1AEdgQjnr6o7JFvsjYHiCitDQp/j
MnaL1ypO8MSazL6GVMENgH79TqVEBvE38aMEeUhcWYfaRTzjlPUu9L6Hc0vVT2NVGnsai9QRaxXz
icOoKN8Y88nYU+rrqBusXSRhqLZiYnbGh40XzOSeRaTYpqldUoop2mDL8HsduUditbdFnAYhIJYj
1XLVGhZfleN3MpY46SR3UC/QXNRtc2dIHN2Y6mCR84E2Txg7RjAaMOtS485OrAg/iGNwk4B/q4qQ
SAh+Zkvh+ZR3hPFtFK48zI7jdQzE3yEG47AiedWieDASzfYZ/y8RM04nx9CH/dQmFMWEtRsncT3B
IjnNpk6g6NzR+AQueijryu+EA0ERdvJOz9y7ou2WoxHfz+S1NUkc0KArP/C7Nv5mzhNxdHCT7LIB
tp9WE7I6hdQASc4uyAY4kZYbI70gHSz39GyHw/ohIXIZ+Ii0ZfYTedVeah3zXh8Z90wqDpJCKaHL
RP3iLk20H7WlIL/Jcd9BT/eRl4B4gDFP6BJiny4eiGyLyVQj1gPIdtzXJyERkHn4YraUPWCy71oT
Iw0XiWq4d/C0m8OIftagSrjrog0e9fI0thkUyxkxP6vv7pBowK8H0IBdYyMPbtVTi4whoJExgGSK
llOpqvbWcUGPxU27X7LitCjgPLFVKhLgC1n2pR7u88T9McaMF0ItCSrWlH2pZyevNh4nLAZpnT7E
taL7g4QY9tCvgIHZr14M9HixEPkQ8AiXaw7rIB7haZdcThqm4MXrNX5x049y75l5oNh5OoTywo53
KYrlTB9+DGkoRTunMEpHIsTEezdl5xXvVUFCg+BzjDpjPgGWve7MUtkJG4RI5lYNgKB5YDaqOn7h
IdflNLLMHoOByhxMrSATFlN6q9RWvbfyYUv1uiaIA25nmJWtz6Sv8ivido65d9fMtnOq5MMYvWWO
Ox+XcMl3Om5aw9CkQWHRPBIVo0Os0CFUIkEgfW21e4OFmzkKY+dk1VdmFLiJcgYbB3J7B2y9rlRS
3fKFoIupeKwZbHe2gWt9Hs5xXN8Po8j2Ze8MZwWn7Ly4pN72B2fBQtrG3SuzhyccGmTs2e3Z8vDS
9glCbcAEo5ghenpQvLyqDnphmRijrX1cZ9OhtfAqFA5E5SrP9BOuB+folF9ixZ7oysaoZOVFbY75
rV7rePMnL9sk8izUG4zQtlmm+ykD8BsSdoiA+MXBcXZEDgCSW1UaP+pBDU0dQ4eteAwrWD5oc3F1
u0mhsCKMDiFVRsg7MYZzD25Mn5OSRZmWJkp8mm+gLvX+2HE4x4geyhkSZpd04tyTowfBRU75pP/C
pvPuCecpcgzNF87CgCf5n2BE7GJJaN36RRbzs3sUj10/J8codKgBtt5THdNljDQDx7o8zWfgONR/
23Tr2V9JS3sRKZzmYa4uEl0724bRb41mOWfEDVqjpW3iCj1ZsizWqVGZUjsWlKZqvKhTrDrCfMkL
sr6w2A5B7b4DL1ZO6wNGTym5s4zbMV84R+XaFW7Qz4es6p+Gsp1Q6Fs/d9U2tjxDDBUgAx5CG8dV
kUX9BZqddZK+XQztlhtpe9LqCKRmSoyh0tWvyDqppcex7U/KRL0Sd3oAPBWYp43F/IOBB9OJtnnq
2znSOpHVk58p9bDrvsQMRqdwUc1TXOfWx1Y62n6UQhQquA+h87BoGEYFAUqFIlPcJoHVLBp7wjzM
bTc2LCvN+sYjFHmv2rVzWGo7cGrifAb52ufDui9L6MlGylRtPfmWuszDk50kd4WGhnSCZHOC1Kib
eJeiIpzfTIor/ty71gk/HzfQ0vauaiWK9sKWliNJ7+1QmVKWxdxuNqiwzbR8HjVQonQYUA+XmLcI
Ef5RHarQ+Fr11Ary1BXILhrByQz+doXtU4KqTutDKO+SmmC2m6xme/mgJsOCrVAPjBZ/tQUZ7MOv
v5r2leW2xpF3XG9r6571Qe+YonMNzbmlnlT5sPQgvDuTwGS3R2QYm68h6U+Y/XQ06g4nVbIw+C6c
o5gtyuOyYIgt7CEnirFIEBNPksBkZ/AMhmOkKOTAezvGAJW7C5wuQ+TmzfqQK+o3tS/vrc5p/c7T
Hmtqsdw4w23ceKj6kvhcNsQUDHpX7ZtWB09gmfs2yfYOmuxL2jyOb2pRASJcMy/UBBNulpDgYERf
p+IOHix9OVvOvqJAOFr8ag69umkzqz2TvXgriFy+rwj89VQX6iL5wbSJrJvQw4KZi+x71yh7wIdI
H6t+8mtzKQN7SuatnaYliYfD8NAL42w5Edpck4UBlfDo3Ogvi5oDHfb6r0ULroiArbJKjC9tlejo
WIngmYy4JFSPcPAiSv0xaUe/B5Z1hPL4o+uzB6iT3sFCtb6byLsWI8uzUJQTWXUxVJTileAv7a2o
IXnb45cZ4fJdk9kRPlLgQ6CABNqbYcPiabqq4vq76rlE08hGUokphVphgjqk9I74/5xLukpAKPMZ
C6Q7ehdx9U3D3XauridpbGUFogdNmY+7JvYCUzAilvMCCEln5RtVWi5JK6RxR8wnZrvARjI6/Z7V
bdDURX1Iw0ZGAk3hBeDGO2tEfCTSF92ECKKilUgm4wFb1Kv7JYNIfcVdMQqaztIeBHyovPP041RR
bAffOF902dLuFrJmsGO33gUWU+KFW+LrG7JqvYhMjEFMdJ3gDgwVTDnHeG+IETraFnr2hekICxDk
tVkbPpQLNvsICBvcGnO6rLG7bI3OHgLhjt8yJW6vraL9IkiW8YUEZa8YhN6LnICqJfNAeRNWmFGe
5jglo0ltd/gFMP17MqFaDv805ZeT29ARhkj8sO5iLjSfburM66lr8UBo/YBg2qg3mb4QRyRrTCu0
o5NFXIVsKa+FM+rSIzbmhXAZjRMw0wCGJmb0mMqRuxk8yeAWRKhCyF7DJGa9uWFVP37s0teia6Xb
j91ER1N3/kxQQAbFAGLXu7IjsjmWd5xa4PQgemN9kyFZ3y3LMxzxgrlCTjSWb+stk2tbcpuziHnc
+qBPLUguTl9VxT/b24IMWosKwmmd9IQtf/S6lWlJtksL7Wld6ZQsa5xcaPtp0orDxIlia9p3rXbF
nkRZlNK2d4BG5J31SMZTDBQMsfn6oaZTbpmL5FBF/POGKbOZ5Xr9gT+PogjJnIR3oiQQjB/KDRox
4uLDjlQH6gUbc7J/DPOknWfTPbtuolH+WypIP8RblXcioq+podXi6DBEwpSMNQM7tkP1ONbho6Dp
T4OqrK8Ju2c0girDg3UT6VG4HUIb4vg8hpecrZVEnDFElnogtkoabxt3Edeo2hFGD/vSqEGeZKSd
gTGnfDQGXiWHmuimN5ybZCAQG3NVkNW6fiT34S6NkneKWume/3c6TbtKqM02W6BlzdXwmCY5vdIa
X5MrnQQWNYOGfwHgnDlFg1/AE2nhyTUJ+nvjRz8XBYujtNyMEW02Pbwmx3ifeimVnjbEBCHJaxQX
GR6H3VRzi3baCenlnqKGgZZJTTZUF4etAQ9xg6N0PKESZix3CQatYr5sZ6mJLG9TWE4GZi/D2pij
e5HiYAz6xflWpN6x87KLHGEnLQ3+fG/5Yo3OKYE1rE/pNSRDanS2ZgVVC+9FLYOKIm/AT2Zyk9p8
updj2IKqZtbSvdMv95NGRgqTV7zIMdXr1qAnWhvVhZ4CQnKURLsuZwLNdYUT1I0vDL4cWzMZym19
RI/BTCv16kubWin+9x+TSk139OqLiX6AbzQ5nnpUGHqOsV6FN7R0y5XWKufZgFpYd8o9hf77bR3S
f6m056Gl7CunscX4qrK63gBLQvSyxDj5Vf2urfizW1xNG7PLKTgzHYyz6J6FQGLgXstHquKChLiK
sKOQO94izflV/mDr0aXDnHhoO3E5yX90PZv1hZMQRhzZhAzob07tLjunewKKhD0rdx5p/TxZJuRT
0ZvmHrrHJbJpDPV2mDLxq67qyMVZBBSMWwYpWyJ0jq3QdJzFMBQS7maFksIiVHduM32B8OEcFW1+
cN1sp9kzSGfGLO5qzUVN7u409+MhNaaOYr5GapsmfKEk4SGz7DtdpyEQD164VfHTLZoNKwVtcAuF
Kcur5pS3I/qqLLxNQ3yBSr9Z9AZcE10TFV4HcXFmEcyk2drIi7cK0j9fJR3LjGj15B6xs7rxQ/G6
74YurvSirPxIKTMmxl/JBxZ9FB5nosWpGkZ0rFMNUsJIAYu4QldGqfGzL7Tc0Nc4Z6j42KSbpebL
UhlUwpOrNC9WA9fzraBLuMmi4lKZVesij8SXInljpSoo3nWAHGFKL11GQ15nyVbdzDEQscWjamUq
uylvq4fW5ARxlvvaUl3WS0h5EOac+/il7DuutNEGcGY/JxqoS202dl07Y0RKoyboM/tUpXagVuW8
G0ZKAibIFW5dhhaElFmamj8lT2hdP9Nbh6OWGo9mp3+LDXrQNYZQ5BDlU5FTKtd6HKuQQs5N3xDo
LUMGU6qJxaw9LJTDSaknJr7eVL35EMZecwid4QKFET4Kcpi8hMRne2Dyk3uELiazYKAoXiONfL7K
sqlIEfpj0DnxtfrOoTAyMutpO2PcEWtdooV5TE3aQ3F1WArcX66j3Klq2N0LU/9Szt7XIq0IRteE
t+8Y0lthX+lh/B4lZuLPY2Rs3KqQC7SEnlHB3Ugwg0qiNgMUiLXWgQKE9FCcWoDZxVYnCKYfqRt7
c6JtgcDGvlJi5Rs1GF3c2IBnxMq3Vmn3VkhQgNaiXomrautMmrl1AUUCZtgz/3jjYg9EAw3BLCab
sgKBG5FQfEe/NvLzoHGl1cljzfpsYzcV2YgqzYo2QgWbdfGeNfNxcauLqLCQ7U2ygJeWAUKwC/BJ
3X7MdsxpUFC72yZryPczBEDj5hITM/Y6DdRUZbzrDZYdWiacO+PX0SGnNBRef8zr7FI8pCnrxhGb
IHahorb5GjwOMUCUuwyVcdMq2QuIEyYrcfeFJoLl14Z+nVAcPCalgvcNlRkyRULkTWYgWXc9CVHC
i1hyP81LZ4fi1AIJWJlQNrjqm0bYfucUxnYqDDqDdbkbMu+tC0u+maWyL6NkOQ7ygmqpEYVKU228
ZoPMRCazk8Kccp9obUq9BffLjaVHqLQm1qBzj300VZ2ta7sB0Zr9lmU5ZyFYocx5obr5VpcFwR9x
tZnGo6N56gNeYNpB+PsMOUmMjLd47s4k4MlUpTpYMGbaKj0iSMJb97sDYCNHcFI4jgwVpGQkUyTH
BOSsep3pCTAiZkFx180bqvdWYCrJfVOm9sZy0rth5hRTJxp2BZc0Sdxzsc0q4tvTAh263U4PplOe
8rxJdm49TcTz0oEUlUrwFig5GIkMqo5bEhSIdNSF82o5p6hxdplDUiFhSqdQZbpO/N6B2e8zmbyc
mjoJ5/WgXcY0OMeseDXfUJ0bV3o1fFUAlm0aqzSPVo2/ZwRwjiQB2ErRlltrwpjbYxJjjHH8WnVw
aU3DGWoMjRXGjD1hSOAeIa66OZBbSlTOQis4GRuqPe4VvVzcZ7J0WA5mCdOtGwAnhnKO+/ngyKS2
RCd947d9n0+VBWrOhuUYQNoCIX8so98KIgGRNq8pcGtSGFWEGuxWWKH3z3mJO1t5MmTQyi/vb0Kd
/neePVbrx9f3/LL5cTh5zFIWE2ydy2PNN3GN/lpbtIUunoydkw/rZz+fxusv8fnzfjn0b2//+HkA
+NRtROjmbgL0iMiVX3QNg4nkwcc1EWb90RpALEhCqP+wIDyqixHvnUgtdmbUvVEUmw89WqY9+ILy
UDC73hJw/2bP6WEYvsR1yd0QMJKYRXnlOM0pq4uvyTLOLwLWSCEcyL56bx0UnbBFFku0Xdbknt83
11id2mWB0/X9SyiXKsyffj4kCM6ZBcjnqA48bbtuCtB/tHnk3lbFpJ1b1HsHk7DT8++vr8dzCirW
H0fJ1gihv45v68mfR1o/6ZkLc0sbk3fFPfhjl3zz56/1cazP5//0nn/aZyqde3Ra8oIpoFvtXJ9G
GfnkmLMRrE+FPE/bv15dt9Z966vr0/VhPcDn03/67D8dCgzgyLyN/0UjmyM02qgrydw8/lpqgPL5
P+40qoY1x+frpfxQ/Pmh9fn6sl2z+undI5aOESUppzT9ajbD0pl/bq4vrQ9WHFAiU46fH//tR6xP
DTIgP5wg/69C+99UaEyrkX/9z/SXx+5V/E2A9vGBnwI0TfX+UJntEW3AckYHqP+XAA2uyx+qjSLM
0lRo+KqJ6vQX7gsrKqQFqhSHaZLI3jJHFOjbnD8QoauGit3PclyZVfN/EaChWfu7tlV1TcyNKton
2zB1cnN+MzcS+RGLcnbnS1uDwZylEac1rrPq9Mum7fSkLg2yD/Sx+fsb0HFQL3F6iFApM4vSwX4v
LBaYXomGzOnpbI8epWVr3PWleRFBGMccoNxQqRvBvboXTaOMJzM03a2iLe9TqcQ3xbzILtpMqW5K
k13ZKLavmMxh7SnCI4XIZZ840VW+yAwxkXwl1/JZaOgXMgr4h8pEhpaCj9CBd4OkYFbqmcSDEpUH
rLtPqQ3Go7Vg9ZYlViJxy+t1U9FKd7lfN82c2OizC2smoLrATRWpys8PxDIF9eOr+OUw66d++ZbW
d6070Rru43YBa5pgh96umVhaymzued0kgCDbmaZ4sGTRZd21PqSy/ELbsfrHfSZKLf5Xa53GDP/c
BBxF5OT6yfWl9eOfT9d9nz+GaGE+uD7/l81//9M/f8F1K6INfJzjZgK6R6OVNXgFmIMtKu0/tz5f
aFPixD6frlsR/Fzay3//yOdh1o+sT0WWCaob4CD+6c2IOReUXPIwvxzxY+/6cSuSiWHrZuzAoqnF
xy/72+/0+fPWY/32o9anQp4UALgHZCJ//j3VJAM/1+cwFenXVoNU3cwUL4r1MZbdodFMODvXzUxO
MuycYN2oKffrro83AtxlmiTfvb7l4xjr5seb5MufT395OV1z4Ho6DigKBD94fddvh1uf/s8vrz/i
l98SuEG0EV5c0jCT8kyyCIoTcaE/f8M6UlxMZkD9qOoCn/t4Xsq4y/VN69vXp4uCMXS8W/euOz6P
tNgdB1mfc4srTuvW5yeJSyJJ9/MzrtIzEc6BvjcCbWdFT7Bj0cjJ/LnZhwWTLQTu2F55fSrAA1eo
/DcjzRr4Q6kRDBCWA6QJQ5Cat7ll4YyVnAjsye2piNsLZx4UKi7M6TDN+dUa5+vGYX762NSkItbi
24RkKIuzH5vrXtE5ZxN7xX59tj6sH1zf9/n0l0OuO9eX1zd+fm7dR+QI/rSkEDuESARI0YL5Nsy1
gB7TnJe+NBgpMglCBtUQZt3LZ/PIaKFUILmRQ/vKcNYId6Dc2lBhkdW9VctgOih9CyrU6Qyu3qwf
SiuDAI8ck/9sTkiRbV00OW3oFe67BiyvW58P677CNqqg1BcAgPL7WBqjWPy8RtmiNMYXM6mp/ME4
OIimNvaRIH56zZvObI3l2aI9xB89WikPCKH/4n2/bWM0VJVspXUxWRvxWMfB+jSnLGJ2/BX60FNA
kChq6aPLAX9rpZ8OSe+vMORKNpKdBsMRyaa7jiLxUeufLGN4NVza/nkbEfpQ9NUZVWlKkiuFnlw1
QrSjy32Yub5dSWxHvYAPUev2ZMlEwXWrpYxwcJDdGnKMduNGkO4OrHmW65y1bN5WLqEw6+bnznhQ
rw08QnQWuYLWB0Kkyo+tz33NrGg7Izdxx3AhrQ+pQBnhFNoR5RDqwrXdqETXtdope7uxq0CpRi6B
OWdJZkdtiwKVqkHT3+jegI9InqyGfPg8/T731RkKSmcwM6St6lkpy2wP7bpFbkBv11oDUz+fr1u1
3gM0JmN1PrhGFijOMJ3SypH/YSzM6BwEWuP1ucD2dUIEy39lJCqoMJ3O3LahbDiqxcJ6dlQwZC3m
dPrY7GpJNNCPAol0OAJyiRqgKxHZyJsoSjd0Sr1TWmrux0ONYxJEy8nuExeAUIsJ08CWFrugE8t1
UTktOOAoFZG5LKYtOBjU5chyhxiG/G2b7OZ7mu+GOLb30wu9Cax8cJDJGQHedFDeiXyKiAiWmU8E
kPnpd9Cq6U087KvoGfFiRQ9MPcz98/bNoOIKGKQ96CIAqTxMur91yF2BDwM3DBf8oXD9eLmK1BvA
zbX5vQ9fh1weOml8w/Op+WVT0D2NImiUrSpec+Oip8OdnVziJ1zqB5STAjCbdvksaCcsP3R9mwBk
qsQpHqEdQU72VcVPaYKl/gAFfTQfbfNgWkfDOINUdX7YsnT9aHnbst822qFJLkv7SRj7moAnsXWR
mM1nM70oxGVDZIp6cJug7bblgPx5jyB86UG/GPuWrxO+dcuAA7Afe5lW+713VKgzLb7yPlUtblac
1f1zMwXaQu2H+KhrFK15sRMqvv+LGRlUth/7L7lCPym6qbrv9rBvTu4ZcXVdbdxhD1oAAIUzBUV2
BGLnu+4B6UCHliml+LihXhmqVxGAUffQku/mHozXMVpoAe/VnnLqUU8v8vY41H6pXkn6+EAJZZsZ
D7HxhH4jv5nh2kM49vYqqWbveuarz82Tq5wm9WC8JzbEpj0lhssczW52CK2tDSQ73JTePiNR4SkB
y7Qdr6M40B67yzgwXBhAfopzF1tRd5zt42TsK3Gkp2Q1PzrHX7JzVF66svN/KMOdvbDQ/5YszCMZ
JiH1Lheqd1sqQWnv3WYvllPj3KT9OYlPw8J1gdOagAGo6GX0ZLaXEefRufLk902nQY32NOMpVSrv
RcT8PWAMUzhNJ3FCMxAZWyLKzGG/VGcLlxaEne+wr8QU1HrgdiftvWxugdRVFHdV+YXxPdE83oTd
ibNTd9D3HRNlC7qW1A5KkByso6Z9tijmTiDGdjNQdUxrFNBA+/XbQiYl+I57VruDNgXqRXVnKdA/
HgBjLOoBDj5K7O4QNsEE1688Z8t2bJg6XDhIndsmqGhukN0IZGLebKeX6ZFuToJpE13QbacfR+Sw
w3Bhdbs52U3/zd6ZNbeKpdv2v9x3KuibG3FfBKiXLLnd9gth7+2k73t+/RngqqNMV2ZlnPN8IzO0
kawGIVgsvm/OMTd8TTBVKy2h7LLD46Wjo/mM3hCC6t2w6uuNjMpbvif9xNDX4iOFTlV4FTNKb3fh
D8SVykSAw17SmYHb6aulUF8+ev4mhQkINEsM76k1QkGmGiNeqmgnhrQfAkdS12q7Ij8+SZ2+5xLe
6bSVJ60AHbIsYcpU7LYlK/gYVR8NYSCEFETSY2ve0UKoom2KDR9X3a8CkfiT2diaq5zxu3gghTg3
gyuv9oHnFlQHX8nT1o1NNAIzR/u74bIo/yEgK2fgLFYKXYPS4V1qYQNYg9xntvmZndk4WWflkG6y
LfgkYbZ3r8x2Bd5sRZoZThbcJKxJKKwUuHvNExdO9NSKQ/tDU36UqLsSt9m29/IvT3HjasuqGRPx
OypI6nNVbFgnr96Y6VGGp6GsLNt/Kl4QvKnhRrEOCc5Y1xMxsT9knk1EAoCZldQfu/6oi+vgow3P
k+W07U54R7ZNh03EZYP66gy4uCKnNLLDp+wlPaE7vFMfBbeZ7oNwPRHggThauQvQFcK2Rrmo0USK
nK7cKMlJGo6Ceqq8g48jqHga83VJOV44WMm1w6EQ2+kVewg2FUFcUbdGPt5crBfad9bP/Nk44NLF
mOJWD1lAOXznX6cDyoMJQ8QL4ZDmuAF/3MdgFIjngbrkRD9EZa9PAHrRp1vbGhgahhDE7sRKkeXJ
LJij71gIj5pA/MajOiEFuPZclNbvlnhsqMd26ENXCtZ8lXL1SovWPhBruob5A2qTxxFlgYkYs7HD
aN8muJ0A5jzQJu7HV9rHkEanVRi8pDXdgAbU6B2yCFvkjrhWaJ8lYKnuUfUlszjjqA/bjpEl3FO1
Dsv3vjhKwqGmRmm6MadCc1XSvhvQzoNBxXC7stDzskzv+5f5zlreBT9C9cC7xwcuaAKFBsuK6nnw
qNvlpr/PZ2YmXVM3o7TdrjKus9GGuiXyjw/JWOWboCIs1XkkdoYS7l62hVW0NsiDcH4SNFq8FKOj
X2K32qlXJV5Pa9KCDuNFr1zlzQOjQE6KbbjsaYaL9lL8VTAcPPuPEXT3BwNwrMuaUyqjBPkyWI7n
bdG++U/qxfxVbP2Tf/qsXlr4NOeIlAiSAzx7xFHOHssdwRVsrHD3SHpsb4vKZQV/yJZWwVq7/7n6
hC/zE4OMs6P7I1+Uc7aVLyODAhOAJ7Wfj5jsJXoheUuiof2i3XeerRirVHWQknmPOJj4N0hOPLXP
13WHtcGJN0rueBfPcDuZdv3ajDYNqgKPKHO6ESRt2RhsmULlDj1Dmqm7hD0u2BJgkb/Vm+IudAf4
NuLGr++5XMpXqBtsv1qPbrhXnc6mKi8THYdBIjtPe8WA/+98EMdkT9tIdltEey87tXX6N8+3lSOC
NvCDq/os/BSf8Q504ap+J7AF6mt+1bbpVXzy9/EJwQDiNKLDvOiMoDp/yjcRa7UJr+arwJUhI+4L
yuIyt6cPjBA+tv0V0QZBvsttrrQCk2kbaWxs28gJrzjk8YXPDsQXPPrsZzwgPkmPsm93D/Jzfc6c
bN1dtOMAFvESH3RbcdjZ1y0BjGw0Wzsqx/rcXaqdt3kT8tV0nI7lWaE5Y/tbgbtW4J44vFNSnIi6
PQ4IjB8hbOL3Wk9MEMbsgWeQg7XiSueorYPXZqfRx3wfXXPv7d/q9+GYngfy1VbmhtnHEcn1ERfK
tMYMZ8c24iLHWuE0W0UnzyaYzMEFckICt5bt6NLsdCRmj/G5eBR+hPeD074jDVoRTbUSfyufe7fY
gXDH+7VqXv0XfVppjoWunCGeIYCgPfRQq8qR1pw1XhjJ2HXYwnM3kzBgmz128OcxvL9M99URh0mx
i8/CVnOMo/ZYOAbt4mxjXTI7XBuv9AeFxglOemVPr8TS2bjEbEYo2Lv+Sn8VlC36FE4urzQD7Y2/
YVKySw7sDs/RY3Psf4vP5qY7lu8YRkGawGb57Ud6Du9H1/steM1+pVuRLcEYox20Q3uy8K+i2n3I
HtoTUR7r9k18Cq96buuMLauagypcPYqfGOMRaSAjfpp7g6tH66N9awCeu/GhvKZb8119ql7HMwMh
A6T6Xr1GP1W7P0e+MzzEh/ggP+l2dyGk7Cl2RZuNupFP3NqTI/ABHwXeyE2yru0Mx9dKOxpb3c73
wY95p9sKL7TDGd7QVjDClW/0RNsTzTYeRBZ3lbbZHafEffnJvpo/oTLd4Ttf10/QMhhjmpc8dvMT
Z6f4c9nvm5foDlU9/w8cRc5wSPm9IiTVq0bfK54d5jaWeg/xMtekn7SZmxf+xsEU0laUDjObmk2j
4upYpWwmous4Z3xMH9GD4Nlws71+hbGTqAZ13GiwNHDmPAkf4olxWbe19bDDyMLRctH3/nbYDfwg
43n4Vb1i5iIBcc3+nj32TMl/Ih8Z7fxZuJtwvfnbnDNSJG1r5OfPvfIj3og7fBy7weVcjIcCa8te
OKFVyUPXuE8/R6Z2NUL9X/FoE1OXomy1AAi9mMZKt9bBdbwXN8bddGzHK3ikA1MKEhE5VsRXEnXc
butdPsNrz6YesA6uyIvpmSrvo7vwOr0MywC4jBLYsBhUSnr8T/kn8h4GFTJ1PlpeWAKxpIABNsk1
PvqTzkDw3OwyhwwNLtXem7tyb32kiYv+FMdlbJvvLFWvwQ/t2N3pqICIYjj6kV3fd43dVja/e/dg
vIhP1R19+HjapNd5fvAmfZRvrGJUOKHmlMjIjtMLJ8TugywdVo+oOgZjBjamCP2pZliC2bXC9jXu
R/ej2zLDI4fkXjmjo4dPxjza9t3qjrGU0+TblJ76cVM/JXcMecldf2K7xlvQ5K5waP2VdCfvA45Q
pkC29CbuEhRMR8s1YaGuVNrsNkoPBxEdw42+weq1Ec/5FsiH9ui/VOvCGalXgWPg4PW3H4FDOM5m
CDinDVf9iC6VE16E92o1lK7EICnacH9W6UvJGefD+DW9Nr2t/ZJetTuTc3e0ts7ZS3FA6X4Iatu6
lzEHGW4buZzS5AvTQeow7LRPw1ZheK52vV05wkF6MDflhhkq77y5kGMDuX3Vf5rzt/f33SHfTNv2
s2Oc2MLSsEubmI519BBe46t2yNb9/RqLi/QiswvApBYc+QlsVn3lmPWeqS3yA6qfSohp2BWfx/fx
vbhUj/F9em6OGaOg8dO6Cx6NB+muIv9kh4J7k57Nq+hGTvT6ETnC/XDoOJyV7fwf0NoAdnVl68/y
e3IRNDcqVj0pniQ3EbPyQ0y2eExjplDAZ1Y/zODEmUZ8rr2j2ayZF++JGHTDjUV5d8f1wjVaS2em
mey18pMlrZI143Te74ZHf6/urMnJojUikMn4FIkrMv1rrI/8ilPjGI/No2U5/l5nP0Jc/5jfWy+s
xIe/YYKP2me95HvhTWTGKxsK10ZcHy1lN2EuRC7unuXm6zHwweAOcO3PzQNyZ/9ZiZLmEtXy2Fc1
CnjiOu+jK1chFKHUuZy83CyVqNvdZckfe3Ml94pqL1WoZX1MkaTAwCqc3pAe4n4adoHf4/bsix3Q
EFtqamMnkfJLgvOhFt5IfArmzjotFbfs5HA7ijksMo7q2ZwUCqT5GXjUCFC8Q94R4ErEEbTccOmi
iyjZF7fY4glZluoaz9Gk9I48UOuvo7mqLyVzHb6qkbMui3EjhpwFcNHpCaTQLNBXcmhSwTSffFyi
7uQrVEiy7D4H1YQEVuGCd4roJ41KealUaoOLWeGGHg4CqXaaMf6QGp3qC2SVaNaBkIZFg2oAMRlS
iBhi6EmFzjRo9rdR1aIjIEaoNbQ4RDHpIT4fiM6TwRK7eincUajdVlhhGThZJ8VHrKjlL0NnGHY7
Z/dps52tMeb2yLLYDjoljXCmFiwl3aXQu9R1lyVjadaREX1IPT/dLJaZ5WbxcS3mmdtjhdCG2yrw
1342MyQWdfIiTF4kysvd5UYsKFx1PVdgSx10uSEftiTFbK6LIva7Nm3a4T2nTPtVq5Un8phkkOVI
bwNd2IZFQhaZASNimCvD438vYQqk9jk/ttx8u7s8b3lZLBR0M9JsfJMIR1vp9Wcs1p8inGJ6qwwA
ccuhKnKeaaT8IDWyDLz5nDQF32shPo9Y8felBJsrIh819XY9vgtHbhVGIpUuYDF3cYaazt6yhCT7
MGWETUTTcMlFHeAEAUiY4MrZCCWhPmnLSlp3gl7uJ5nufklVHT+z/mzIZJd+3Vv+gOcAzztq4NXv
Hlxe93V/WewG18qM4qBM1Fw1BnyZJCDSoCrqx7WmBfTGluXl4eUmo1e5T+ab293bX8vao+LaJZvl
abfHv95FaSuUfLc/6X12NVsDHXtJ9mwnhhLWI1E7hRZd0JVcj+QqUtn0BlVn81JORxCWw5XrZNeS
htc80apNbqm729+WJb/gWeY08R2WFyh6WZPDOr/BclMSMzXZKsQFjBMdyVHzuy4vonpNYq60tBHn
pw9GwjO/3ur26Nf95QXLS5c3jQDZzTiUf63l71ZiefD28ttrvt7+9vFfbzzgOUQS1z18e8nyjr1R
VQTCUdO+vc3ted/X7Hf3/3TNbh9danGyka2IzvO83Za3/Fr8/u2+vujySu+2jX/3SV+LyxO+vqDV
cp2pJ1Rtb+v8l9tk+WSjBj7y9ezfbdfb9/z2ZZa3/bc1uH3E9DY16hNtulfy0f7JkkH/nO6Xm2+P
fbv7Z0+hB0Bda4HT3N5GWppWt6cvS7fnLG+bQ8eMZ+k18SZ/vybfP2Z5ybe3/XoObM77hn7bup3f
1VwasH405psSm3Az9zWJReFm/uu3u0iT6XBibvznX4hkoK24PP1rcXl+Tq0JxCEeiD95i+UZy83t
bb4+5bY2f/m6byv2l2+zPO/2Scv73R4b5i7YIqj5/9qjv9MeAXdG+fPX2qOX9zoIM7/Jsz8okL5e
9i8FkqT/w4IgrTMDsGYGFjKj/rNu/t//QeWp/oP5ooJcfyZt/Ut8hGJJlFXTINVWJ55ghkv/U3yk
av/AmAb+XpFkA0YPa/c/EB8t5PobVo/QQQvMFuompFFo5om5Qpr0O9TvxKyLBINWB7WLri2r4nFX
N/6u8cUe+y6JjalCQdmUKXhY2ED0Pj9kIsaoZcpIZ7VcW5W1jch6OpH58tvvtuSf4P7lPwqjlrUD
9T9z58GTsIG+wWF9bVATI2jUq05drJxy9ZRALuAiXNB2YSJdc9W716Rcp98UAdXJSc6BNkzYkF/T
+0jN0I19kju9qQJDqUVHbyL7XBzJDFDwl9+1XojqlfnvRDdFyb2Pv1n9PyKO/7n6ClIx09Qh188M
s99v3Mpv4r7KJfVK0mTxWk15dC6niPKVUeAnn1ToK+jwL9Q1W6V/HX2xuTRENqa6EeCeUUOoTsm+
bMzsbEAcMwX8D2YjPVkzSDAXTCdLvXQdyjCxu66+lw0ZoyVq79zDpqAUonGE1HD9m+80b/I/7jCG
TPyHCI7RYh/8/p1kJfQzK0qUKzt6hkmUOTVDvb8We3/XyhntmEDSjjH7x7qI6RZ6eSnsNSmAyq16
kCnN8skcxvJA6ujaikrprJqP8owFl6NYvdeTih4PmV8Y65qvIezn8H/9z/xP9qaFyP5vq86xo3JE
cVQp3/YmSFJe6xeWfJUK5qu6EN2PEiEmoBDJYCRxxO+CQ8aFD6qgOT46Gd4KbLImPV1N6LZRSPML
vQZXDv40rBWyRGnw9uCIg84u+QoHIZJPQkdUz2jUkJaqDCuaoLjwLMRDoIIdMox6tEkzs5i6Gcma
fYPLSTWY5otFyvlSPbhNKltuGU7Ut/oAmYmehxuhJ4DBUO40n3D0RM39LcQB8rOxVJQeIOOWxPNd
OfpntK0WebfcxCSed3q60UBG2mRinUY8Zjst5EJOSmnreRR9ez8f38gWblZmH750Qt6eIkFNXIYK
4nJEDysIfqU1AV7d3bLUE4kTR7hwREWo7xVZzuFIersc3IFZyo7V96Tj6LObT63sCiMbQkK1WY1Y
Z3ZDLVZofIpfoz5YO1Jaf8gZ16rTYKrXQCqIdair7f9iV9UVQ9MI7ZNmeeUfDz+zR54+GIF8FeT2
2BktFR8TxJCH0yBuE3UHbh2Iu2ru8rF+CkKNJlsKYj/3c9+eZNxZAbyolkqpFFcTIcnStRccP0a0
oFjj5EyVdQIrZb38zWrPq/V9N9VBYusGglWZf/+42rqALnzQKuk60bVi4A7u/VgnFiCmDayn5rok
Bo8f3rdWpmFmxGLVXLvHD7VFloQoH3Qx/M30c2AgpqrsanqcAklcrlJmkzMG5Hb/59WV/mRAUCRT
MQ2EsgwL38fozrIyiB+DdE0J5r2I49ynm/Nxk2NAgxDBQFY6UWZSZ1CP0pTFR8mPnsLYbP4mkUH5
I7V+Hm3hO1jQ6EwMxkg6v53KvNFoODXxK7VZ91DODvWKwmGkH/NQwYMitM9p9xoD336YU89glFpo
FGX5btmUKIPW4dgn5wojvjONYJ65kI3kXVFmsG1qfJJhJBz5ccDeZtm2G1JjJ4fdfTeH30BX2/ee
ZOHrAjNVGaV4FIRsRJae/IggR9n/eZvLf7KLIBgmfWJWICv/NpIR6ZtjI/DEaz2EkBD6aA4goDlS
KYaTRNr9SOKznptXqgM4H7wheYt05SSNne7KoTKBFm/azWhO1S4wiAhuUhGmI9jxycoEpxSQL/zn
Fdb//UROOgrJlst/hvY9UUAqIhEaSidfq7oxyU5DuMMgvZmM9mcxNgb1FxWTZxIGwAxj0NqGmB/w
+pCnpshOG2sXifBgV82Hn1D4zKMUxLEDbeENpid9VpEfBZdovMM9cNdPOHNlvVN2pvqiN765FQMF
slMeQP7jE7YQacAq66qT4nxdQ9ejEC0Z6bFNx/Qo0s23/PxgyMN9LMrmsYk7CsARMh1hMMDodOts
Mjsiv7odZwXzLhqoH4qZfMlqX/tNQO+GLVm6Cq2xV6LW3+eR9IAbTnlK4ZvRF8xVLBSwMjK4256u
wAQJKpiBfCm5ohL2n7e7Oo8V38YSQ+aQEAkqVSwGlD+OJVHie605WtLVsgiUwTTc3Y/YFLFMVxSQ
wbzcC6jS7JD5xXEcp5Z67LjTsQm6nZBW21RUPa6iCPEypY2aCee2VZBJqEMJE8zvgOKDLDZzctz9
p3Y2jSumtS7KltaagmbKIyR9m43qg5/RpOii6I6wMR1rq4BLTD5MSks8Yk57phy9/iTH6nrq421h
5skDcC/SvxoQNgGKi4Hz4KqPDMJENIzNco5W5z9vKYnJ9r9tKawBJjFLbC/te9KRMMhtp3uqdB2K
7AWbd4hSI/gRJ+yIdSmpjqkLcG76qkRfkKYHbSRVq8VHHKtDcQCUR7OnGKG8G+PfkPP177NIXdQY
07hwgIIrAo/89humjS9HYjzWpIsr+SHq4/piaVq2suInrxTQ7RsCiScgH4UipGmpJxlmMlKYTR13
87L7FkpMltxYoWSQBeVEICvKurYTj6NnnSaZVhTc+2SjyoWwJmAS3lI9xU7TBqObKVu/VcX7Xnnp
dc6LQj+BeC/Qs8VG8y5kCTrO2cE8YcNMtNLNVexoQ1JsxhL2TAA/Hykevc563vkV1CIiVCg7xbk/
eNCsm9AK1pJBREemxpod+BYxNhAQnF5THEWSxjOZtVE8tkckTUXC0MzcI2euLj/HKcG3nUmltisK
AEB+X9mArHy79mV6+blKCy2ERGJkYfJ346+l/pEZTBowvwMHFGE8ICcNMMV/PLAmgCNGGY7+VYj7
/JwKlNVVIaG+jHvMzoWjppW/Qm9A8jON5q5BQGYpWfDYTAKNGqpLdmB8mEMVz/h5VV3JxjSRqFMy
bZREwIUVXeW+GRvkhGptR/pHUgNsNKLOc0eyfM5osNckA8QXUXptmlK6j73hqel08dTml8iK78RO
8LGON+ImiKqfYUsfZjXTH03KmPd9J+sPaQPlQPGJmY/kjgQ8F2glaXUc0qiRQtrHI1+pU2EA5ZGP
sNAXHc440YF2CG3ghDjP2aQfMEuaCRIA0u3IpAtQBBRMdDAFG7Ga7ZmDKgPog1Cr6PFw/FqSgfCm
6t7wBsX1Q887SmHtijFUAq0kVy+Py5UCOXxjJMAOfDqPtSaCuTEHaevH8r019d51tBW9PWZ6P3N+
oheJUiDiCoqUZJW7U4xIqpqQf6WQTDYBjuakNEKSCkheKaOi2xhRbWx4W2Xl16QBN73HxVhLTzLW
BlB+OX3BgUnvuUx+jJUk7doMgchUi76rD/K+K4XxaBVS6la1W1vMB6BLDFcPpootEYN1Hs2ZBORZ
OkLX9OdED2GbVQHfU1PPg9oeBRTidwnIY7+6U4jCgS9Zw1JR8IyRMTnTPpucxBvTJvzjE0E1Yq6+
PqddQh666SF2bdGtwQO6qj17Dz9vsilS45cUCcAkgxH6XF+iZxG7c9RZyqVrImI7p/fMRLpOMIN+
HbMRGZYm7TpTv6iV96OCJ3zBXEB6Vho6lcQOEeGpF4o635YxcCEtr3+pCaiMwZgQ/Hem+Eh1fJfX
xBzzs+GcNjGWWqO0VTTFt5M6PofCAHya2ImVGCfFIRn1S8Ghsh0KqznRtapyb2NlwdHM20/k4ia1
hDqis47uQNbBzgdeXZ+9MazPSWU5U9pWO1My04NsjS7ljJJYMc634KLG1VT3xIcU9akNDVj7qjlc
jRpmZgGNosv4WnrYjHdmItMxNYNiHYZBts41uIVGn2JYH1sdhxFXYf60M0QpPvfJb3nCAQbfzNpK
YklSaHPymHLlfj2cRoVY1hbYuRPCQoDowgycAbmCGqnoB/A27aavLPSBcVXdEZNQ36kJcdYTCSgu
oUTJoUoK383pMTgB5fzBFIdnlVcdBRE8RjEJ5gts7MCDLlXUyCTiSRUvCZzhyziN/SXaaRma1rBh
IwHCyDBhKKiGLbzccRD6Zxwv+yZXASgE+jvxRaGrGdM2bAb9TiIVcwPUbiaQoef1zQnaDFpxV66s
n2Og2kmnvA2eKcChrUGmDCCSkB3SMqC3hphp8mfYWvNpkH57tuYbo0C4XZoUhbi2Mw4efpcNuJhf
Y+r7l6npm50ge5fc9NCnTupjntWnqvL8E2xiadVaVbeVguo5LWP5QfflQyCM0zlEzUDtAcyzHNPy
N7MPSNi/Rk8wNoQcIGAgxuE4FdKKyRhSMakaDoX2FBRcC8X4+u0UZIxqTcZlmcv4UXhXD0J49ozq
TFpJsPWL1Nv4MYGBlDKY33Ul2ME60t2g7rAZ0/YrCcm5tPnwVuoN/uAheFBj1fXwFridMv3QghFL
W2lYK6ktEUt3Rv7Yq3dFhNIuLqU7xqnAaYtoW8vofAyYL4g/O0fREfA2OuFSUjdU26ATPoNGUnZt
5V2UPEf3Z7XqEwE6UMCnwR1MD5ZsqOEnoEE3M5D+e5Grd+5vBhkrAVez5X4xvS1Ot+WuvBhOlkUz
oilvxtNanbuYWmZOojsNjNVf90Vasl5Ymzao1XxfzkaN5QY6+0k2auBrf2TZA16r9vDbEOFquy9P
8cAoCzYSoersgVaJBEdK5aGz04wRWzg3hj+NJHNCBtDlblsCJV0svEHfdRtZTneRLwDlHrv3r4eD
8BjocrwpmqzdV/NNOjeG2zCVqZig0VrM0KnqOQaX9NtwGEZcEAvDb74JZhaeIHLTJMFPHez4mo4L
PRQL+pScg/rqs+TJB+5U6W21MTuc+xZsFHch5SdjwgkoCCwH4Hp4MDIOlqnqxFUxjQ9ywECN/IZk
rH6ftYMGioEm4c3x/u3u1EeooCBLAo2oZ7wrtoeuzp4JlcmYHPzLazgZUKJud/GdqFsYN9BA/uVu
5lxc7Je7y5LfK/hBl/sRrY5KEtDCGNldNUgPUaL6O0zbvm0khrAh2xcXUQDTFfe50+pobejxPUoq
ddDOh3DcxeNFBKoLeLY5VGUuuIb0KUKa6PsIdayoIS8xOmLWTB2Qf0l+uOqXnkMjkkYi6BMngaZi
9hEpsNZj01Th2je82BXk5L23wIj2IUwhFbUH2Qe6gzxhbejk/AYF2JsAYkM90kuuE3iTkMDZUNQr
9n0l/iZYwjvkdQTSBocnVBBE/cmuinq3alBb1bHq+B0pPkxxjmY8ZjstD3Zmybk/UaWSvM/3TAjX
ZMW2ACXqmYPstwBKuqMMaGK+Vk9sAPkPugbVFich5Uy/0JxUQvSG4eZAaWi7mPSSpSu0GPIW1xyn
r53lYwNaHlr8ccvzlqXlsdtzv177l3++vYMWUBxsOiGAVjn7Cm+fmS4drNvHFKWI6GUkRHJ5zvL0
Lx+hPDebpWzmk852x9ubg3/KXZgznxVQcPTSc/8rZ3iasGjBMu8nrvWWT1n+cnvd8t7L3dgvZOb8
yOr9UXA0EpnmbPp1FHGE5KYGZl7gAsnMm19R5G2EQUEqOfWTI1ueguXNC1sUCtxMMmDeNhIVW4sa
BvxRWssjijCCj0t7AHJlm1rM5aWGAUoEzu/EVscVhypTDCvkn0EU6rtQDLQ9pGFtH0OEQAqGnxCO
UPDQmyZH8vLn5ablOmhvGqjR5BKFt5UpIWSc+dWcBbX9GEWHKoqmzfK85aHlZrmbasS0zXj+en6T
5XEtATe5LBUJMupOxAV0ewEzeZRHXC3bKYFvW80DSmUKzS6NAUVqFSdP2Ha1TFqSALmdbLroh997
D1qqme5iTPN8jX77spjhyJnsenGuLQ8sN70uQseIZlFRXjAJa0uwTN5sJltuFird7e4iRTI0lYbm
7cHFIHi7e3vd8uzb3WVpgPvjWrXJENSjoXFag4RGG3oypxyV2IZ5zv7oN324/p1HcTEqLjegcujv
3u6Pc6f3L+8uf2jmHuntKf4YmCPKTayPy823d1geYzoAkAcntxO01Dq+np2mxDh9LU6g0uPV7ZXw
ZZuNxikHADCjvOyRgxvSwP7LD1gUXrd1+LPnLd2w20f87osvf/n2EqBnUIyVk6UgnqN82qhfHz60
FDjhtMybqfCmunkQ50WPrId0u2yZIiYXbDuJxqpOCfBdfrPbL7rctUBwodCBKzPra+fl5eHbU5el
5ecN886fKLLMT+o6SRjtzEinjRKF206Umff3k1W4dZs7JRfii+KsGjHsu8seMExyVP9YrJLWMnTo
FVdHUgnwZ8APoWVZuotrJk8ZmehfN9gCUSLd7nsa9HahDtBiSzpUqEnjCoOd62bH1GTJpy7hEfVM
qINGYk0oksCzbNXldwFIKcNezh8LrupADzODkecfeGrQ9TfusgG/bf7lsd/9RMWym35t9duiFxfs
NiFcF7P1fxpCSBcLStNhzMn5mFpiRKzSyK7t4B0GIFBOMmnDfR7HRIgWXHGJ5toUanMdRoWxQZpF
tu/cw1Rj7CuowwK3aJp601ltZudMJcHXTdWJFsRpKOXyRbsIuqcczezqSRgKY4uEChHiwpT7/qoN
pI9JqgnTysVHre/Cndyc21isDlaqXkuzkrcUWj5Ckny18awaceKqDMGc8+gSEeTm5nKpYxELHqdK
MJgiqI9RX0YbvTQ/cgarVUuWFxbfDqRiyLl+CK23ssqkcw7qyx5UxduJo3BIiAU/1Lr4RjC3vu7k
aNo2JuLV2J/cEcBbK6eCnftNcRdP5bpqsx6roDess54LekEd38NpeMtgRB1CKFkUcbl4osMkMzew
9HVVI3RWYkMG35oPOwROPycawOs+FSwA+rV/EWsyEZ06U6tr5EPg02FXj5nxKyPHcS3WrYVdsO9X
hmjdl5kf3hs1wLmii546SMcuzeEEhxgMVGXMTTdKe+1d7iiYKdLkb2o/3PUcDHd+TrUqDGA0lmGO
BUN80UZV4xTrWXaYDr7DZj9nECHtsMp+kkCSnbpiwCgwczPL9sKAVB7UCcZ7EibnKNK7XaLHV9US
08e2g7amqerHII/ic5VsRUXLD7lgEGMkwGM0oWu0emcyd+minWf6bj/GnAqj0sJcS82A3+PnZCjn
zio0ckc5D3povukO/Zbm1CkJRsaIWuPK0UrAT/uUPtAxbc3s2YQ3KCiPQ12Z74mPVtyXW3kr5T6g
39ImkLU9xjqDgibV5QXhWYv2XNoktWQdASqtzEYY9qPgTZhNurtubMutIQ3jfRhUWzi6K8HQ2qsM
J5TfjvyFMjVjsoHCml0t4kIP4ZpgGvjbZ+p/RBMzyny43cmmbRAwEt7Xdqp5TLri2e8Maafm4a7s
vGQNsxCxvFaYTuXFKVD2UTsMvfDWbhO4AVjPrWMSpPhy0gBkuvQhCAIowI52wlj7IwS2xrI9vcSG
q2vYMzrMf2SBMFwUZ4situvlZv0rtfzwHFnSM/0bZrBcoa8lgiI5uvPzULJjjT0OzLTKDlJlPASF
Ih/T94mW83NjfcjFeD+GmXeVQvVNKVUCqgdPI4RiPNHCS8+aETGIWWK3q/KBQO68fq6Ij3mQy/iU
yFV0rEUIiBU1Kr8N9NMoAORse/pIlkh2Ds31R1NI3F6MgLanGAKBkeEdMBE/lzA/TEHchMpw7FSY
qEbY7Qr6JjpINwB6k+XKcsTasYExX6nCNhmnp6hIEG8PIFhJWoqVNRbO+moC86xyfS+EWkKpmK6o
lBhMkYi/iiayWKtQFTc0bVD0dwm+I8EX8cDoQPkS+gdlNvoHC0hYpikDZU3EVHGjOQrSk0MzWUhq
5eSo1vBBOqK1Ma5QIxzFCauapyoHJl6DnQGU2EqlYveFAYaWxFWwiz/GnjXnah9jQ9X8EHLCaOQu
8U6CkX2OTfYjKIw1T8nWiuyxd4ttcSiHtr1HevAgVzL1BO46UGgVui04cgzjw0om6ZwV5rkN4no3
GjhSuSo+NwW8vjGQ7ULRyTBMJiIlU/OnLOb/xd6ZLMmJdNv6Ve4L8Bs4/TQCoo+M7FPSBEtJKXpw
cMCBpz9fqE53J/fYmd+JrFQlqZQZNNv3Wutbr+GsXod0CXap9A+tu16LWn5rjf7Bc/t5b1ITZoTz
d3MorajFShMXYZ+Q+COaZn+ZxVGDEvu0voFzXq9GZsR9f5T+CHBh+ZH7Np2Nk/NDi9E7jMX0PLjF
H7cs+gOR41vpwmet6iyaOMu+KhTqDUpDf6yX5yDvTFLunrd1wN2/6IkNo93wAdgenAJOrZVXGG+W
MA9gzURViNfMDqIZOeDiQg/YoDwQUDMIOC3BZJ6X1Dy2Wb+b3OUDBIWKJS7QB3dqirilLzYO/RdT
Oz2wxYFFP/HluZiCvUEh3HYxfCLQ7KPueKBNk+tLY1bGlfpNZxjli1ABKy2bCPqo6yjIrfFSrz9b
vfRPAes6mjJeGOW8WKMezJVevtmqvNp2dQHflr2E9HvsrazA46t6Sd2mzt4MO5mefIKA1FFh/1m9
8WlafuXC6X8ayiOR2605NQNctGwjG9RYTa7Vn5dtP6XQnGUpn5aBd1pQgbMd70IfN0R/GNenaSDl
/vffJHban+25+SqLsDp4DhylhXS4OTeXwHGNw6qYoQSQ4Egl3DCyLfa55P/jFJOE1DjDY3Kx4Hdj
Tei8KIu3ZfA2PZVc2yWoi9uQjOQN1hrFI+z5YW5uM7UHJyzHpFNte6s8cR4VLwbfkyqSw/Lbc+mW
ai2LPrb8E8Kbf0yb+2O7Zhe9NKTUeoZKRq8+3FXDzOp+wfQwDgeoePWj7w37k2227nEODD82qW3l
1esYLxVR0sBx/jQQZt+lW5xK0wNbSQPUs6pS8mh5Ska/WB+zsPy0s6W9qqmB4IROfRqeDB8R0Ouc
XcGDfo/swlHe8ffd0qTsu2veYWxFhXecWk+/sVrh8jWGFcKivW3t1IGP7d1nJf3Jct7cVwVH+KDT
IR3RIeahVRB2KueHXj+l8jv/y/Wo+S7sFgvclNdDQzczIkTGpFDuKWtKHFamCd8ZSjv8t6Glv9g0
3D6q+wRwYVl+pNWQoOiJdZtpQU+vt7CaM9F2JQXqGxPa7Mqk+s1xqrdJOwyvrFhDCutg89OAkGfz
a+kCfCZPXu60Tm9zf2eFe/wlCoO4Zx5UB20vBHFyg+UK1nrT+0S8sx5MgO18I+261t9toI2x56Zf
aY8y16IzPc0zJVPdkF388HFOJy8STfUCeLiLppz2OWXx+GeE4apYVsCLdnEKOSvrwVe31XJV7KXz
e86pmQ3ymr8m3nhN0wQcqbus+3UJt0FCh3YR/s67udqbE7frgIEoBuT/YJTUR8+LHRfKIZXl/GGq
qw6h0HB2XcCq8yi/EHOe3VGYv20jZ5Eceh+8vWRcLn5k0fr4JCv/LVvr9TNLPZDHgGy5PjpmxqkM
AFoQrpGiM/ahT62t4erwqNITr1Dz3eyanz5c2DBXQPdyi3yoQ7y7Fsl4WdMsvEivvlmez1yPeyTO
KxITquSk0TNLXziKj2HpPxnqPnklMAiSsdyXVvC0dk1/GO7rEnMl4ycsGKlV1Ul6gih3S52RtTCp
+qzWGCAKAodJWXjfw7SCQEIo3a287qKtCbjAnAJSWLJNWWrzMJQddIXUfgyaOnh0G71PfDYYlc7P
SIIHVtnsVZz1exfW7bnjYaCQYyJrZA3X2gTq8LYlp260nws8M1vYzcOhMxTTskdrGGIVv3tGsKsY
9gFSkigPxQVTAvtiZybu8iZ9QoeDScfb4JsYkcLgUc7hciqF+X2uK6joFi8UH1EVLumFUWHgbyDt
g/Tn351r3e79ZdrjWV37ybkrw0dcoDdhsWyxOkIcq1/St6Aiyqn8x65ov0urPOejNPamJcBtrdQ8
Fqhve6X56zBWFXgiBipPrPq5WIzpGALOjmYj+MPAY5+NnjhUD57yOFv66PFuuwn44j1dwPtxChpW
uPOnpxBgHJIwb65Z3mpHneY5YWzyFHDRvivjEuZo0NouN70zQE3wHpoM3l1Q/nDl4n81Kvl02u+5
TZGxV8CbHe3vLdbSmx/KjyYsrdNAd0gspFqYN3WCCuiSRbXGc1tq8uE5Vr+ssSg/7zgB82LBbjnV
D3ixqF3iz6zdoSK863Wh9TpV8mAbSY3StgK7yVykLzN4Lnn+Vsvonqt2gDO+4J3DXFjvTVIVezjo
JM/a9Q+78ecsu3fNtj4fHxwIT3qQrVLrewvUnvFInUDN7vsiXR/MHLdBPz9O5cVP6++do61HQeCL
QqpOko1u19vMJ7GRdp/EgcEe3x43rTXQMbYMj8tABqZ0k1PrvHhd5dDzTuvpnFrtVWTTUwVepWy9
/BomVHxJXFO7ygLZFgIV9wMQPH/tmWle0SJoZDQKGJhkM6EQOdweNciVm5Y+GuoYGcZLY374Odno
N2NB0NPnNVpnJJtNEzjAon4RF6L0biIGGeiDGaj1OHptS+VDS/w9Xxv+5JxmCa5xbLJRmdbyqHP9
BxviPrPItCO+oPYj1mxmgVydz8yUpnPuxuqLyps1woZjMhzREkNIiHVjbT1nm/Q9CwwQ+H77kM4/
DIlRM2AJ+YghuojSjvf93x9KzK7Xrl4+dOmPBya/+rLWBO+DjvNZQw2hU+BEqgCEZM5SHzjevCrY
REP5TfUOVsmQRHjiyQR4CfUAWnMG+Ss7teLeOpHY1yLp3v99NVAZdFSVxrnlX87lhV9HjRt209WV
4aXhPEIBqKij8t6OWobBbxT/Aw+D8dyp8qkrS+tM4ZuzS4oFML7PB266xtUJ9bpNOuFF1mw8w2H6
4nytDsbi/hRzQ5TUaOgXzFprw5noXNFQj8AXUJoCBDwPzN/tSlrQXxtjR5mfOo9jBhogpBhnImyd
KeBASCv06gowX4VDCVLjsBdq2cE7PcRmR1O5V4V1d2QFLI7dwE8zKHz4CBbzZPhhztutbGMFj3xb
IHzsORH3G9poeEFzBjk3rVnES70+elVtRHejzdij3TSAejcWpVMx/gTcV7GaxgNChP3htr/Nlflo
afVl4DR2ZA7/4JpRZ2U/D2w1nsoyfDAkW5rBNOvdmJnz4yKoMh5ga3OZ5sAQHOfJDY0z+4WNcorm
Wg32rklrYqkmOWOOhNlulSEjQgJgSrB5PYnCGLdTpZjnsXWR16uHSDn5B1GU8ur2YFbclHA5C648
rjKfFrDFpHEmcPQerDhfLK5fyqu2i5Nwiy3dcvCUh9utFwnVsSxIqkH9huyeXGeZPop0umV5Er7P
A50hVWNaZ967A8nogF4/Tosk8qAi0FGJy8GpDyFGwdiGCB877hij+nYPddV2+6G0i62xyDo27GKm
UmbjGYN4ptvvq9VorKlqaKZI3PES1iVNOAhl22aw/tC0aF99RURz7Lub1lpFXp6fVq7S7dwHI321
yOflXdzOksp6MOpDqVpwK0heiCtmTV2CSQWjH+rHjB4uj/0MPds3rbw3KY2rZy/5zvGtIRohpWPu
WK5DEVLRVafjva35ZnS9ufXuB5K0cwsoo+PHOmb0jJXit56ANFC9t0mcUbxpHonh4OWvUz8g/E7+
Q6fA1ISkIXun+iVEmHIeF5QCGDkoFlwUIiRZXNtj/TR6TCQD7ZkJ2caYumzFZA7UCfPJI/ZL+5j0
3A2VzGKGMfp5B68AG7PcSy/DIsJLeT8y6JHaZc9XAgOdP10FnDUyCSIG6JccepA97LIQznUPaW0w
F07r96GksCx6CyVnBORLlHbZH2ib5fEJhS+Wtn61XeBYCTI/gkEi4rkgizGUp2TO1E4kAXW4Y7Iv
RoskEiDTrRqcHP3O/AyZoNyu53tcym9TWRqn0RXFs2Ujhsg4cPpl+zeSEAQcXkwHZlUmqXWa0vSn
Q/EDMuNzyuPigaKyP/UC7cPmSB6UoNRUFtbxMmG4VGPDc3+FAdpz1Nuioxhw6vNTWqhy6ze6uATL
zVjAWLW0cG7Ada/7QL0ZRXPvucqNIxK8jZuJPOuQiOFEnhQYRe34p3KAG1SVcFKgH1gITs6OO7rB
KMmN2qPlJcZNNDPSVe/EaWGOZxPYmpvhbqoe02HOjvL+mNULMKkBSPy+nbqXkqo+TOBXGwn/gM8b
fkLj7P7Zr5nquQiZqHsZLjcKgOAWGFWxW5vkY5G9jNN7q4VTSQUy8JG3UX4xlP/t7wqm8qFsuZmg
n/K73VYWGi6GIPqquN1g6SEiTmak0nLcG/1X3ru07ubaeWym6bdbe3CREvqKCxOnfqUB7Mzui6sa
Y9u1LraJe2ez14ZPU2gtx1L29waiOWFLKv/wZT/ZXf5WN6mIKCIHQkbj6qaRLsPRxBZF3y0clDf8
GCy6HIK0NLHdDnVU2/C+RNZ4NzGawE2d3bz2+R7Ufhd5a7PujCzpDsKH9IAEhw5uy+pZWNVbMOXP
4ZxCZUrzOXYmBhDPnOqdGbbOrq3dh1n541kiIpgPTpssJ1dSg4PFguIPikusYojCEPdEbvZcbiHl
x0UNQSstecOB7B9pDvJpWR2tElbNfcCY8Dgq6V6zcqLAtUxuuqEjxW/dTy2vYs2Ci12zR6ohEO/c
Yv1dGn1Ke9LI9dSv3XHM84SZu/36a4ZP5uBnIz31AbgQ7H/mBsne5IuMM274m6eXyBVv7jzrPyul
jQsnJsxxznSYrJ8MXPltWAV7v36urnbQPk5ezrKxrexd0WJPLbmbt2ybt7Ue+2tLD4+bWs0ze1tQ
CrnnR0xTb0MBcBm5GfdA7gYXDEffHSn7c5eSkRh9h/KiKhGbQlVDvHQKx0MwI3303sVLPMouazxJ
RXtOJkCYeROi7YcphCokCay6+EOa1toWnedGuIpp4DOty1pJ55pgi4adpp3lZakyuDdZn+5YK8En
uq8ei7QDlDU8inJmS0+V0c4Zim8dh+EL7RDvU4L+EuD5PKelvKn8bl4MgULYqKekOdOTDp+lX/jn
vz9UhsM1p+pnWhdsnJvOV8YZFeMw7rmNNprPpXhgSm4vTenNH2Xu4zvNYkq/iTdQWPQqnfCl4kY4
pyqMKQS/39Ulyzj67eiyy4YbTjh1EzIA+WBWPONjM2DtahCy8cPqTxdOcJ3lyotMyatd1uYZkQUM
4NozkLTZcHLx/FulcemqsXrL56J86n8K1e2bvC3feDtbl3uv66bv9o4hihcTZ31cW/Q7YQNdrqHV
b421VNTNgiCZVL/u/+4WrP6ZIwoF1Vrm+xW+QEeJHHjjPj+Yv+lEzM4dae59aRsvzcDPxOhGy2CF
V5pgj0ab+1jue9CZlviRd2MQWzXoqDYA/qcDtrz5LDaaodZ3GhA3A6gzMi32thTdloUNFAeanXkE
WckBhwh2oaVmt1QHsAK8pok4jHiRkXQvpiJ1ry26XzPbf278ZW8PePXawHqom/IHjRs4aCapnpvS
Z7umW2ynY3GWrQt4sGFRaOXtcO6MbN/OwrxlTfvOt0DGzsoIvtjWo32v9KO/m1m+qWvAb4W3HRvQ
vjYT8R6PLmBJNizZDJGGSqjLUhk/DT2BVAskjUptD1kvfx9oCD1kiV7AzXgTi9X8mjQlEJdqGi5V
kFJSP4/1Q1/+DNsmygNRfxY8TTc29hUSP+lVloOOG2EXO9cqeBp5eRu5MyEOQ1v2Nxc6GKuOj7Kt
klOljFdbDvJBpTy3fMdK9uAEwJOG61M/T81jMoNydId4yu5QXreBh5YlxQ0WOhSF5ltvSnVqiYxh
zaOmeMrXCY9sM1zHhur1yeX8IAKYe5N7JXTkwswpf9VpVx3bYDFuiP0vIW0kW9Z1/cOsN4FJJzbL
oBfeOdQxdrV/ViJOFNwBg5TmYQqf2XuXL4bxp6K/fI9mCJ3pftTRsrzMbEaulVnhxElzrrYizy5e
ad8Kp21voeXXD5V6++cnYuK6wJINVQXDHr1P/pmq2jtbRztx7jh8kzmcveZCc5FY6XShmXDYTOMC
naVf/cPfwIXQTFBCcaJEKmr3gYm9sfACaqqQrATlUBe9FB8jLVCBaZmPLYKVykYPuGpHsY+0ejZR
4vD3pMiXgOu3MA6+Gvh8C573gTtgsAW5KPJ13Pq0BXNGZ3k3F/Ojm3LiTJMnejrnG38DJvRg2VVa
VHGZtHOM53ff8mFtmWmsCHeof/XW7nOt4bjM98bQLr2TJvvye3p/nvg+dKhuMGgpnwr86csMmMaH
UAn94wDdOeZQ/VQ1tr6iGxj7jo5pZA5kR6l47esQz54jIRLdJ9aGsRhLDH26Iy8Hll3BxiB/sWmG
krFUtWcoKiyfeA93UExE5jdxkSgqgsYwVhLb3DSRN+NrwpM4TPtgZCGXzhbYfo5lnf7FArM8LM6S
geStg60le3/j5Nj5bTHYF6mtszTX4sY5mbJYP4fXmtHR2DayJSwKdq0fXOuVhf7Eppsd68H19fLq
0P30lPLISpcFU4u/vGjl8ivMPMBXBoVC3sezHPbGKi4sFwgaFfB4FioLoqQf8eUQoVmsTLz6tKcM
WHhrRxCvsVnz6kB+eXbpHA3m4odGyy2LuKg0cu+HTUbRBwzljzYlTdYYnK37w7P2zfFg8rlBNtn2
FC0z/FEHSEd3fxC0JVUVjVC4+UjRZi4e6Xt8MmdFiIh1atOueKQBrdp6M6teRVvwSWK3QNP0HmQw
QKLhwHXpPfGReD/m1Bve+bDech1QjZb3euPaI+4Cb+bcaWbOLnPAH9ntT0d0+iEJKDIIFednDkAy
CZk/vPp5zQgkz/2+cUf5XfhGrOv8pRYaeuvoDY9rWx+d7k5PzKrtX2WurLjVpaWDw2AtfHoiB4fY
CetBOMXZX15HBwP60lYhD8hqubXZjEHL09+pleCLDJNItPbB4KR0qZyfBnbcfTpSnby0lB2q0Y9Q
MNPtUnnZeWgpJTOsMnmvsyEOMtIjjQXEq+lWTeMrDWJBioO5Wp00ogZN7puaFeygafyb9OMrXZvi
7DrZpi7eGZ26CDMzHN2yN+PRWw9BYiOVGJ59FE39hlV6PofOrM+UOsazcu3TqMvu2mNY2VOJ+pMG
5+ZsCuq8/v5T68rmrEvrPe16SaVnu55Shx/+/tO8Uuo2Gwu7pEpdfYPFtkfQdnDxCfRWsmyFwDYW
5CDV5rF91sSHUJL5mJsJLOlcQJdv/Ya8QgnNfIHrQ7s6MfY+DZzN3GQzgNJw+zde1iCvvqzFL4xY
t85JvO+K80oWWt/l7I/PdpXLs68hlw1abqRn+Ge7vIcKcpaBql2vYhr0k138wJbovgxOuXeWcMJg
Nprb+txKNUZWK8S2HP60ef0tY/LfIz+w1cW9zkt59XfMtickM+avOj/l6fzNMWsec1kwR2Fgc4is
i8+//og5XVhP67y7ro6GHJgK3OW0eOG8DuQ+yKbXLCzExch4UrKG+hz5ixR49Ta4Kf5Ygws/zuU2
7k3v7lcZzpPjvNfW/Iw9D/BV0f4q8rXeW4kRLcK1Tu7qXp0kaAFPk94NoVUW+cLBMJjOPXLROUzq
C53JZaQlMV6nZeq2h5G4RghsxrXfUnLvQHwDLxpQudme8nYYoNf+U/rUi4ccpvnubztHYwQSObAa
ttVIp7wkRxfj7w52qmZ7kmvbgBWaoSXL17EKujgNeEo0ZkLwHHVqWzSQj8uxhqk7szDvQ7jzmR4S
YullEat6nJD2WveJ5qoKf6p7LK54IJM3W3WI8Tztt6GHIyX3K3ajzfKJNbw7mO6JImXvyiqLsV8Y
ca5M8RZU/lfd4YvivbmvUV7qUXW43gMagQp2uqvr8h5Y2gPGKn3QWBCajMVzNx1sbZoHo/5J0KXd
T21+y1jIghqz1EEpL1ae3pdj4f/SB9X2sV71+NyK/hZkdyaza1SRHtl/ApbwNnk5UQtfhhaTtrBu
HeDZwiG2XLffalZqILkdn+eLhF4kgQnphFOej2liCZsuPoTVQO7F8+fdnIZwMf26us7N+GsuLPaS
SXm0F/+ts5BIOr80NrNTkBYfah0P0mWhilzJJC0iLwiBcqPa9onVn6Tbf09t80G0qn4cXLGzc51e
VWA9LmO2sqitkogH4XLKqJgdzIbaawIrJuc/mgdc/WA4vnnsV/X8N08wONYrFs32OAzMRY5TvBR9
O9Fm6L0Pjl9xtPYXUirGb1fzpqizEnjfEobEbTQxPVQn6DqWfWmG4TPtu+GcT8vdQOr+E3z+/0SU
/4mI4gmTiOL/g4jypYb/8573ad7kn/8XFOWf3/nvUBTf/5cvXNsKQG95fwkk/wlFCcS/PNd2LGJ3
NDnxC4i1/gcZxfyXZzMv+rh2PRusBnH0/6plskLqmky2HaZDj1L4vyGj8FCDyvLfIqGug8wCesVx
iS4jX9p/2Sn/jY2SLo7Gx5VmR20Ahg5E+1VPndoKTZrEH/qzxpxASWFLfnUcP4cxqFlwXkpGmQeW
+uR6jnqcMK2k+3wE6NA0ZRK5Tg2yX6c7Zlse7NQCz0TbmDigiKZpuC07maB/Y9bXaXLNPRYqq4dD
5iRs9Ns+ZTocRV/GWLY/9CdRCMl6tvNpRT0Eo9QULMgDYiaTEzGUnemxOx/saO26Yx/M7dFxqKGd
FmPYCIpz/TSrLw6Ai8IjtWklsBnTar3olTyVX/JayLpbPa0GS3iyVlawyUqgm5Wg+yJT2b5JGoCM
VhfhdfBiS7yMGdExuxwndISJs4i9Ps4eaYJ68Zy4I1lzn8jIgS4lJM1BhvFsh/0Wh069dwK4q21q
QLPNyxGdGNDs6AY7oDT9xMC9NF2+FeNnv9zrDu5ZLt7yPHYFjnRZbJZx1rG3yGuvITP7OeO713GO
tQwkYdT+DrkHdlo3EgfIx2KXZRLsnKTKAUvTqz0Fz3WgeKVX7XF2mc6Fq64YazdUDErxKgeg6WZm
vFrCipdBvXuZfnKBXEzaA9GB3kRtR9N3WH0+VpFvcvJpnWmctQxvHmPCNIZvpi8/HV7Xk8ROV9r9
Dl8KgYshON7/q03l7WbIAIE26ocuWCC6DWPcUIfTxrScB1pX9Mb0BsW6ucWOMlP3aDWghSlBLAHd
6pQqyMWeTimVMefAZAU9md/yVpUX+tc5j81Wi/cGUE6H0p0LI2ExIOHgIqvti2mVkQ3PCi859pDC
Ubt2yjARK5S2lgt8M4Dn2JqdD2I4r7pvRLPJ5JwHJGYuuBR/MKe/SFqrBoRC9dgi0n1VA0IJ5l9s
819NUcuddV/d6rS8ih6YeWLaz9ISF3SHJ1GFt7bMqLHUP5y08unEYAUlsx6IqLmZ81UfEGSDTcmQ
4eboqOPd6mKoEGXYYgQ0yuzCgWVTk+4n2GPtCe6vfCe7k5okLHcd7u1lXCJijFmc2uhP1BXH9Th+
CA4Tx5SAazxmfcSTgNuM9nWTdpkNheGXpDeeJuF2kd8R4+MEmKh+T+2qjlqHxu22bmMaoNnYUCZd
KgdL38rYNShr00n/YXDq7ooRbzcNg37LXslXsyh6DmjI3pOTdjemXH8XAwAipILfbtA9JMmyCxuT
e9FRNZY7IKrkgsYNGywdt8GQfdPuY1LhFwjnu7VkVeBlEp8c2Zbb5ltRPMPQxHqrZTT5Io/h9zz4
fUGtD80n/fLRWPMXAr2/zyb3ofPm42j1GG4pDmHLs+zW0mrZfkyPy5JV4P3dZjsFAhT2CGpfjwcs
Hx1m5vSpH7JdaCZParolQq1xH2b8CdWD37TosqVnb4UURCsdfEkTxugobe16G3LK3WS5eTDB7y+r
u7WgfLPMiXzTj5B5Pk2MsnGariT6hLPzk3HvT/jw+kLBFA+aCXmt/4X/pIrqmqrtql+PncAbUemJ
znA7eZ67MHnLaqBJ1UuddW08kAFiBnHwXWTpSTXAbvo2+5LEKKxQ27dcKyjHtn+z02Q6zZl+90O7
PmXOe+IVHT42Op50cMzLLHiaMDSWcgIuOtGvF4R9ehesJUof51Ath0sduF9e8Sc3vHfCnshLSwga
uBRfesQOVaOZLB4nbMM1X/26VrFWv9Lc1g/YfsttW5nmBgEb/6JnRSHp8MZjnb0EkOjZZWVoQDYB
6ygg4xp07boH1IkXnKTXkwdLg70zBVkU4eT4zbM+r/eJC9AfEOtmIka1cUCSlD6n3NI+zxKTAkvt
bZ85b7XEP8fqrotUwaYUASeBYQyCQcRYtLADWMamzi0aI2CAmbY/opSnb515UAGiII1Gs4SmhKpz
L98odglVsk81dPPSwTPVsdI4KTgZkeXGFHtFykCym8Qcp5otkVuC5mfCptXZ8iIy4y8UNNPmEabF
fi3DH17oT4f6DzPrtyJwUJWq7kktEuL0YV7xO5P5ulWoDZWHU2q+K0NyJE+LmtoPeBxRGqC+pv3e
9iTdNCGwCkrgWbYkZGlZuBQu7t0qf+ddANWhNGm5N9I7Qdg+Tj2vNdwbj3apgkcQXjgkG5KHLP1m
4WRn737qX/38OA4NdhuC0Jfck1d1wHVp3Bzg8EXG9tJ3Rt6QuCodM3zJlWGf2skoH43R5IdK10ej
oIZLqoNb+Jx5xpfV795I7LyWCRdKWn5kLXUQc6A/wMvVJ2vudlqOy7HFzEpC1d7XqQHK2w6PXS5X
AoNHnqucSAyQQFh6AtBUT1iv5B1A3pF9DTV6Yrsiiwc+v65fw90yhU8QU5anZOyIbi7r7xGaBUUU
XbDjVvuB6vQ8DouBV4vrP+wm0k1cmMwc+pCj221x3J0A84t2ZE9atzdXu1HbljIaG2o4Ws1BxJFf
GKnHXTe3X924UD/RsTqyaALpJ4dIhwssDNXkhOf/XrKVfa9n+5VKynLHKfU5ZQDJq2LC5BWOcZYs
m3BsAXjV5hGXy0X1RGptXkd5byzRxJGRl8J09advOYjjBMJUVHccg+v04M51fSNnwCpRpD8631e7
3DLgf09AD9o1e5ta3HJLLX5kCVyvNeQFTwQzVPOH15dEpLv61Sr9D3ecd/zBtGiA9koOtrSyuGMx
f/DCYaTegA8UfybLxvzTNVbNnjj91d6LofuA5gkBrrvTHPwCvmOmQQjaFiGU7THy88C7CM8Rd5qF
RQ8B9TKpK97rirnL86rPYmDLWtGu5neAG9wOprlhTM/1MrxX47RGbZelUYu30UcAW9JwuKQzsVfC
pW9dSFHGWvDkUtoor22Becr3V3ltZ4fyp00g5E8z6ewHu8FijU00mhFITutCgC3PnnKLjEEp3U85
5X1s9etTbkhO8ykYgvTbIkOeiN0PrzdeIYSx8s+SZOMQVGNbb6gDxL2rciiCyKr1qcpd/LB24cJL
sP7UNVtCou8cWalx7xmftr32i6NUWVwFd79C8gF+KwRLTl0Jn/ORaaW6BNbMiMSzLtdJv6sVxptB
YeQKUrfdckRedt2C7NX31zQBtbb6P4tS6s18Nxdr2uBKgWw0T7jQsb4YwvwJNeSHI1rvqPA2IkLl
Z6sOWWKukrTKrTF5RDd6lRw1m+ek626WD8XHHYvnYiWIkz0lTlnHWBAYKSvWwU0Y5Ftr7euNbOtX
n41NqxyoC72ITOD3S2faZFzM5xaZ4WFg9vEzRvQw4D2mJZ0J4v5wL5xuDzGLpp1n19TWdqYiikXW
JahBEYAE2LTTTPrBABihE+Qix6BuLnRXO5rnCdqzJ8d4VWv/vXa6D0ZeZjssNFt7QipspHrEkIgy
aBlYeAjOSsfuXsthCOCFF+MVUAAge9sIuLv5fvuEhSW/h60BsuQ0vs2+NTGW09uQB3OyWwdKyyaj
yCPHpnxrtoFIrrOOkkKMEJKRVQ2aNbBB/3Cno9+BFbHH995UO6riGVId8TClgY3VCgaHXluxYbd9
XCZ7iuYQXVi5PS0DPFd9i2IZaaysh5bA3gyGX96KhAIM5qTuRydnF4a4HO+IPN5rRprFXk24f0r0
u5P7EKea6+KTam5ZanxLZPFrCphGi3K+qWz6AkRtbwvHS0mtuI8mh42LO/JEyYtortNgYycee5L7
f+L6axNHHVlM/lT2dDYDrlEsrkaUVeJnVl0MAqREONp8l+nuY3H/jb3zWK4cyZbtF6EtEEAEgOnR
ilomJzCKTGit8fV3gd1mXZVlr8reHd9Bs5lJqzwkD4CI2O6+fPpJzOMerZ9CGoOUajfKS3NlG2qf
V/lVbmLcLprG3qgYtbJBOHBE+IFxYF6xE3kDj3d08QmO8y2T8FPTle+cou50Pz0PpOKEAd1Ngo5M
q7fWGNo9ygczrdm7z/pgr3ybmSPAIhHDNkNJW8/3uvTu1Ri8YwHhN1xva4XHiIzDpg7efaM7ejW5
IWZOAccbx17oTClWFLPbeAASSBeeROocowy1VCLhMSbe4GU6aD/88MyncZ63M6e3HuxlSYrd1N6T
7Yw0kGyxcz36k/fJ7vOH0/MMgUW4Nhidm1eezZhfp6uYpcUVKWeDHH4Ejz/Hv51xFuZh+RwZCBMG
4EC3ubW9oF+1qXOP+r9Jw5m2C5PyozCGHzPGa7flvEk13fJPxWl2V9rtptfWycySaYOdJltJY7xR
GsfSUN/Gs3zN6+IQE2RQPYFFnye04VN3hmiDi71QTYj8BD+E5wK9BXTZuLpiiibvCmE+W1V9IHSe
smirD0APflFcQfEgR1clj56NB7Csb4iY3Eo/Zdz3oyuLrZEUlwAshtMYmxIry1yW0eW1jqgpMC3x
GOaCIAhPZfPoF1Lz8LYxmttvVVE+Mpq/IoJP7G8rDYNNoYNMhBXWU+z3Kgo7Mu/C/pfRcziiQNoM
+Cq9w42G0Yu+GjPdJNXIUsBGgFh+xdZOx1BGZbclBv7pqfEu9UcmAjHHPuncKua4Vtk/RpFcVxlD
g+WtySlnVF62y+qDF3J4R70yZPUQF0yFTUq2nBE6hiStWRoZWHl5aj3rQP6DgLd8cWeElphn+8CK
tPzOjcF9rAt7v5ga/PKqH8p3hzxTLqFu9VqvCuVssLDfEhMhFwY+tem3nk/WhB4pxiBPbCuemV6k
bKM4PWNiuU0W/H8MVABegnq4L3VYn6Gtd9uxTYBmZsltAhPkaEE8K5i4XBmJEJdINcQc5ubY9jw0
ypAdwMw5qoA74fI2pYISBJJjsW5KDspGtbYoSWTt706BRQNhIG7GjgkAC1eMeQU78WA8RIXEVYN8
Zfg4f1oatzgBYp4lnYF33j/nwUjNnsNzF29VXVQ/C8034E/YbbmHZrDhN03lvOBm6w8Fp4hQDzPC
R7MIrl4HuG++JjGxSgz/IDvIsoLSypptXdRTEJcW2VaYaFVBuWdyxTYusK5VGHc751q7V3XFtiAO
JYf58Iq9I9VRFqr8sanZxsUDq4XG373m6rmeJszFI0c0/BjRYS6LD6yK7jGzy37NgG9Ym9mwC73m
tgyqcN0axYvWFDQye6amTnzUBlKjiG4qlx5jz89htrfq0Q7cK5a+296KjZUWMJ8m41H3xk1nDc+y
YQRTNEyrROntjEjSD07krCvmN/LeizcJja51J+627sB1uZO1WIIwHrpjnlwRFXavo8A8J74Mdy4O
vpqczslI0l1PvHddgK7Yplx35By7fVjKNxAsbKLLT7tHPxhrvYmh6h8t4WxjaYl1kRTvhQ/SbGhR
zZxL4i0I1CBqH/MoOfpevA3Duj2nTDw3SoSnYN6LgeKtqKdiymkWDkISbNBm0eF8b4+ZinO7OXxl
MfkjSB20yQJiIPUv6L303G2WgM0aeurvFkqj4shRjA9x2KOyZJRe5S0tDJQvt2xshhS8qm1MR0XG
YY1n4TyFDNjazn9F41vhBYzWQyJ2uUdtKJxI82DWwzX2uojzKMPJaC5KThS/sp4btHMqTpKqf9Vt
wnlheEiJDlFwVnerqCDC2HicSobUsc5ePesd2Lg74oE5hZcSQ9USliE5sB+tNjlI6XO6m9WBNZVa
eBfTSo8OfsNWHHgJi+3ggPRIlDpMoz7VIY07+B62tu3DrqNfZLHf9Pdj91VYA/Eo1BFW7oFplXVV
dbZ7NAFVbzy7IdTcsS/IxktbMqjEq4dbqr51xmJvMopdDSPlDpWxS8zqU/mMAmMdf82jdohaSEpM
XfPT8dXPzDHpwEmBk3SuE5/7UjzUXnMQYLA2Ng2prQjurMhAC6aD0PccvOGEt0tOOewFx25tgnSl
+D2+LVP7M2owiLpxfyEPdTWb/i6R9XKLWtmmdhZNuETPxAx+zOWjP+fbGd+qTxZtjRv0OhWLDSdu
79LCeuyMguHAZJCXltYGhfzU9mjt2GgwxggDkxc7EwOqlQCKpSP2bcJK9irrKefa1377XDQB89hA
b0svzrY2Lda2pHMDAzN9RoGEhb9FavK+DFQuPTOR0nEARUn1856B6sHvswMRl2xlRCkFxfWYn5ac
V4luyIYsq7ZkpbfEht112Huwc4+Vf0kBb6MdftaGjYmFS3k5Mt156SRPFCfLU4AKdwrjVO202dxa
mJwPUWxizonZWxQUsg5h85/PUHBpJx1wxnq+YZy4UTgRctbZKJfZ5/eHLEz1abIlxYZTxQX4/Zet
F6EVW9zqDc/MUxdE3c5iYHWMLfrIg868ZiCj6NvImlOZi3DDaAa+UFQWJ3v5YAXB0vnRE+Ca8pFP
rQAvO1MYDht0d9lTNO0ZJ1cUkfeHIctwyywNP9ZC6vn+bGjZ1LjTcWkLKpDkj11xl5lVhC6Z1Gd/
8DiKfL96SDL0VIIz0nlBfSgzeRcbJ6/7/c18f8ZInMaOP/8du1Dk7lIeINtApUObXA2eg0O0nt01
vkXa9YSBR1zL/3wIc46tKCsv3xXU44KXCL9RGd+fOt8gjOq7p2CpNYpa1p9cqksVCZK8ja3OaJfx
njuvpAgcLEgIaQxjGDXA5lLZ/v2h467ZDlK8//evpHJP7HLL/b/rqv/7he9i6//+MZ5oSpxaHu3/
/cJAfTRFlmzmipLH24Ld4ShZnP77wast8u3ff45gPlS1xLvmcRe4Czotk52xdzrjBKC13QDTTDZu
Vj04qZ9dFQH74d5gNR0YYFeZf87wDQCOjaj66+et2ZnmBpOrtamJ9CBPuyivAK9BryD9rmEJQ27w
DIMHT0I6KojuspyFH5qcuE/9GpGbPVLMWkpqZZasp0N0cQj2rLKZIS+AK1xNvf45S6M9lHl/5Eyg
qHCL9nXrZtuSqZQxPsiAjGbG7pYpJG59eOnoz8ALSAzABsueprghUTGBOuCiPMe2tSRg+/WomEAk
U/xo+ml5McqEAb0TbnlGn6ZgXBYBUhBKDnJb+N2tneJsEXO4NYuJJrM8382AlFhvrPiA6Muq6gSn
2fKw9GG5WM99Ryazo0IwS8QhF1N3Kvz+R2VkT2LEtBYzDwLFQdD3jnOitQ5V6RxTv+O4RCqTh6SF
HrSHlsuHgk2cDD44+6a3pWFGO+2nHqIN5kF72NR5+VXJ4qahZtqWh8riqGJN+9Rh7pmp58RsaUGt
rZ+ZoR9qDtWk+874ZlKEbKo0Ddtf22lMjFg+EdqbMEGsssQ9kuOtEU/gUgX9+NhMzilOHnuJOz+w
hhu/s++9mgSSFxPBmsgRF88M4znv59gFej9/msAVW8S51n3Xv4WZd7u8bOlC+CA4tyKqKzZhFH/l
RbTqmeAjxE2vPiZWLO9EH0X2gJT/YuO348sDfa/iNe94shZz/TXU1mvLT6hiBiMLfA9KbvMjnJhh
U+VLQXPRRXRMB3S6EvJ5WX66tc244SrRet57c/vu9MGtZ7A5L8AyMdoF3gMwDxRk4HJyo+pQqMfS
Z/8zc3uk5cKLLcVT1Y77XgIpDKPuqxlatlecc5mAs1aCwV5MH037KOPR3yqRUUCaukeqpfaRxKsd
ItToagEpRtnPhNwsikmP52xaxRFw1zCoWS3VuJr8GruWOT2W0vvUgZrPTckMysSGswZx2xIYADHm
DRX7vhZcrRHWTBz2qmNMT15ZEaNwe0ISkb7FNcqhYGFLomWkRU5VRd1CX575EXKUveVXh1BkvVcE
8XvLeLvOCk6pREq9ldOpV0MPm6DVD2YX71Epbep7oQH2rbH2JTNv32Tg62Ng0tgcl/ejLiKKiMKa
jH/RwNJ2X/pavPOstDZ5Yf3oCxp8bZ+fuar7VUoOPanxSxLYDWRNznZIscn49aO2EwYIk2ZjY90E
eUkWdajqHfMaaDOxApHOzFs7hTilbfwxUflF5vIu0s0vJ2EQOs+wjLKiZy4I3SLyZnxwCBGCd3Fj
jQGtiNbbjNONinQXxJ53mb3q3u+sryHriU/ALmZDna/g6i1gXn5CvhRFDtzTpPmSDcYp137WETep
H/XcjsVz7Zg3HoawHcEQwGs4vNPqmUMWiQO0e3y5NuSBgVJujzbbJuFImWXqEUXd5iJl+OtBU9zM
MLkdp9paJOBXUdOzdY6iTfVDdHO1UZnPqhrxlrj1WTnFC2HtazvKwMuCDw3nl6avjtIebloz2EXt
knWQrr1OIrqrB2Ueeh0+xqGqdq6ul20q4p1r2PsgID7RGhUPznjZu3Pa8uR+apYqVHIzK/fANPvV
CC2iPy6L+TnB/13X+q1iC9ao3GItTTZ+6d5Xnv5wHZQbLpvc6n7KYr4rq1tHFtvJZgxImo6JH1+I
VYIQXPmvywVPOnTbRd7WAMZn2VTaN1hsw84mm+ZsjCl+b/rg4Gm6VACEbTrNLA607+3kM4lhsyA3
aqJ1vSjJkibGfZakl7L/MAK/Xrl9i9dIHKcqtte6DqwVuLtrH46Y1XTrmfY2gq4uVWcOeDDLONBz
eM2c6k47+tZK27ucJuY81xsCDDffrzu11NqLBJu1btNd7RT3YSOKlcSVYM5suW0RcXWCdFyxQWJH
lEy7jmy8g1Ma1TVocBOQOfTafeFK+jOZqaxGxZBNyWobd/eNw72EsZQ8aJ1febl/r3F0WtNQ7zP7
nQ4F/MZKfZY8twba3Zq6eooBEjV1eFZAxy2vP0UhT8XRu3WZJlk47bh1Sdujwr43KZz9yXlrXfeX
m36IAvAd2tkjyHGSNbB8c8ck54rqXosDD9eBoTAT1lEc5qF+Y4y7mFRjjpHtPudBa+TVexxk95gp
bmpPrclQADbCaUa6lGwPe5BLKIIThTWPStgvJSAHnfEDsLc8RpNDKzHfyxTgZsC+uRAjVyUyzMpg
fMqefIv6eooVkIsMubNjZNyl5VPcj+A774VqP0XAHkeSvx5o0OU+YaHdpxRwCBYDM0SysadjiX2c
94W5pAuCeF0R0Uhr+B3xhCZWxnJfE46ELgNcPYq2k7Bfq1ks6pV/LoBy5rgTOmdKOSWipQhSR1X5
I+76lyahJZ4ikxsrrAlOxhTGtvkXbA6kd7t7ddNq27TNRzXZb1mVP+cp2wIC25Xuf0CZgiGWg0BO
y3zH+dFhAYjGdTok7yG5Sg91gqgeQkNefyjeT98l1RAi6I+FuXVTMzm4E8XqRnsXF+JSjhspqmqN
1mfdpAunkZUm33Bum9eKW6mwNpHDO1p2IyicgdL3QtWQfSPSbpLi2DwSCF4tuqSZvLcVjgCfhQJZ
zNrptroSGXqxzS8GO0EMA3NAv5XBjwZvtpiqc96y87FdVkosJGcmr7fKECGpi2M82u9Dn9AxOz26
k/nO0AyE5NDvDQ9Pg5Xln8v97WNDJotH4+qYURApgfqNtn6EO3/sw56nj0aFG6zpohyUNrfW2UpL
Z+JR2h0Cp1U3TZdwAJXGZ1HxryjjOV8CB01FrhgGMgAc+wVrwMHOaWenrWU6hoyMv7f7TvslNfOp
NoCV5BnmsjTf5D315H3FIxPqo5m0n3QGwtQ2zI+GxNQMvGz2sE/G+VZj5FnLWnnYOswjyaz5YFDX
GD0lwId2QZHA8XRvBdmCc4dSYmWLbDajyBQIpIX/6EX6VYToAoEPIxnjcSv6s27cZGtWdBN1IfnJ
vPw5VTmPDDnf5bAXnSiBzJkl54LjEFMFpJDWrVaOFeNqct6tJqJC3KFcG4sigyTqb5PxkJMYsFH4
10CrNClyV65QD4Z9YagXoC8DoDOKT2ITfdKJXio533RsIve+K6EvyOSOLRAehcl5xXhD4rz2oFGG
NYAyEA+FhcbdLYRpDJNpdz0xXO27auSRgWeccQU5fp4rvLn2LjfC+6oK6PP1C5+Ggh2MfCzbzauc
Y3M7jBaN2BiTGm9JgoDbMC0w/agnJxAQ7Qn1hhjw/IUYdC4bThVFo65Nv3f2ljs+cSkQ6APApYaB
RGMBZCV+GsTSbmuw1EY5Cxn9P9t4HIoN9jDyeyDe2DXzk/OIOuZ4h/yJuU/TUFtbcq+QKUnY5DkG
hintQaaJ8+pQBscZQusqACMpKsz9PX5q9ov2wJxA33oTxpCCFE7K3GqP5iz2vZncE+77KIOEELI6
esl1zSH7rjPn8xgG1hHJrBVAW4I2Y2fDgkXygjghrOmjXc6434VazWWMV4ppXtll7CNDsYKX/dQy
Fhok0TmC3RWUerzU9XPbFNnGUq9e+akhJmyMJvJXQkb3WTTf5xZjuhrNEsjXcO8nd24RnGdmIo7B
WAzC91l36bADuvmrnik8WQguPJYJghHPPyrV/ZJehgnen/Z2LJ5s4w0Szk9hz+shl/nZynHOWH10
ATwyb71AKrbv1jYa8ms5p89LXN7PvRIFAz/B3GzAyuU7Q4d615XBYWja694cxcaeaG8O23bnh2a0
ZR5Nl29C8m62BM/EKd+EFmsI7xp7m/jYQHdnKEqMK/Vh/nl7PYKiLXJn747PjGeYEeJF35EQ+cgl
skxW+g/D6LyaEvxLVz11OVF3vDD13sj0NfZeZtHTl1kzkU0hc/g1qk2Q6middX7FY+I4l6LbJ243
EFYKFPh7FhIjbW5BDUBHIZm1AV69a8HAVB6z+sCN3wkXrmSXvQ4p9ie/eyMYvMvbGl2+9Cs2VMMV
gji1UygHogr0HdqsY+U/dd6768RH9eg6cg4Dx89gpoh6pgMmAjmXzXCGwfiZBz3LG9oP2Ggx6lTW
LmyifT+AAy9H8wOkMabvlCxlEB9Y+4J9YT51FKWukYkxn6QZIDAjJBCc3caKcvjc6u+8XD70zlcT
ZyRRwYazW/8o2+5Vx2u/rLOrVC2dpfxvxrK08mgz3vv+fLHEUpouYVrm0j4hdx+SSG9bb2aW3gjq
SkwaolywVfFVPW51kT1FES7pzJpXpV1bG0/M46alBrzLf1U5HASvC0wM7/rDnkYC9BnY8T4y70Nb
tMdxyHk0T/q1+3ALGR6SCjWJEWPnwI1RS0o8bjly5SVweI60yfDkquoqlDrauy69sDOMGVU9RT6p
Ri+bH7Q0klPE/cuGL423rSzBuC7x8Trt5BaXzF62LcpafjAt6sfRtx7mgBiqCm5UzWTd9KN37cro
2Mv+pjEU6vzY9Zt0zOJ1GI3TZjFWe3nv3BuKSgItLhCQBsiMXLlNka+7ooaNOELdNdMDYg4J+2mg
jMQ4yLLv7pKA70zGPQ69Hg03ILUkxq9v9/H/GbX/0aj9XUvyN0btqPmEth/9ubkS0hZlJv8xabv6
Xwxj8EYrRnTOv53Y/2mu9OS/XNfU0kO9dAkeqD+YtJ1/CZcqA9fkK9Jxlqqu/5i0bfkvrNRANxU2
FrgqvNb/T33l771SnqccZVGVafHPmdpa+o/+YNGmLCXEJhwSpF/QMSDnR8xX98oE+6Sqcdq5GFmv
FaIw7hLrmAcleEExbSOHZaxD1f6+0v6fDYPm771cy7fjSM3mf6nq0eZvrTAJvxR8j5k6WwrT7VRS
NBHLz35yyhuRv3vL0EVh3lgZfXmzDH9Pf//6v5fSfL+8rfntUs3ospf582/Di9ENPenY53r0fxRu
3z2o0T/gGiZqJdCdB421ucepiFv2H3vgfq+a4sW5VLhW6NsTjrB/+9nrcAiDLjHtc5LBUgUAQFvo
ZGGC7NxNXEfy0YhZmGnQKpwZFF/8pfFpJkVMtr+x2z37vHoF4z0kRN/M/1AF+Jd2p+WbM5f2VdcV
9In+buUHUEOVtlHbUGubGsRZ9UMtGLCq8k3MQxBQu4YDFoUASAA5JR74J9MuQCXv5UNaIKuxYa2G
0d39/Rv2Xa/6x34uvi/uBtOTSpuudpc774/X71ikgJzHyD6Hvc/EoqLahQis2MCX/cV5PHiyRYxj
LMV/S+xr06Q9AHKsKadiKaJMDk3MTNRqeuoNKohAU+vsDAFseHCC+EaYJ8/rN/bY1Q9WUcnVRFEY
ybHIPA96/EIP13dd8YM+cOeAEfwQzewhqQ8p3tB8AXVI+95IyltusoTse74RzJfvtIh3aSDLU+dN
d/iofzVLFNYvDCqlGtc6hrHzg46HFyFz7/L3vy2T4t0/BDKoj/O04LbSwjUd7djyt4a/2ATFQ6OZ
fY6KQoCYwS2jFfwYwtwN/QFMkeYRXS0qNNPCvP4sIN7jX/jffSPmUr1HRGWp4f3tRgtiIk3hNNln
ZCZ0JRFeZfRl3s/duC9l+wBCZK/KqTnbPnXsbbawWcfHv/9l/N4KtvwuaNSzFRQObrzfaxcjYDGG
Ljr73PvhL0MesKZyzMQbanverR1B4JHlPz3e/vq05TW1NL9fmyXht6tV9LHttDK1z1RCHMYar7fR
SPiEOGT9zNiRyJjPGaQe2WKEASN3BVpmVVem9VzX6h9uHfnX540WlnRMqS2bN+L3ukfipybRFNMC
4MZMPBmsi0VDjwugXsSpdy/c6VOB7d5kuRPhjh/63dznV+ZYsG+bc3IqYWledS3yfDMpdRqQH7ae
Tu8twTa3mOg3qOrEP+IiuhA3mHYJAjmSCl5TPHT/0D4n//rk1sJmHYM9zify9yubiTPUWp3Y52GB
9+Zz6d/Uy1xPjWRjxpiE0ZI3Lg0y+zj8gZE1IJ78iRB1UVb34HRXQyk4WHVJvnNhQq+toU42RRmi
KQ3WuVfSIP4fbH1Bq4nOKK5i+DRhZgwIVBPIXbWayaUq2WPHXvNPTax/DlL9+761bcsjzsXl6vze
YJdAihyzpOS6SVR1GA3c2ELw7Q55Bx+xf+2CsfiHst+/1JIu16gmIUasi22I/P3+GEu3LlDZrXOk
PPB9DINvqce7NUvgZJ6CjerRA7UHr+ievz+4En7uV1Ll2T8syr+tPSz0Nu5u4Xg2OxQaGH//Tsqw
LVJwfcap9RMDw7F4QGyDtK1R2ENMtthyYrErl+07dm7ripMGK2FTWwdX4kvx0mATBHXwkJt9/Q/l
rerPT9Tle3NcdmMWjUPLBbjs4f64/pSYSKU2He8EqnKtKbDbmqqle7inhkUHHn7qLsYK4rpXwpHN
GYv6BmyTe7OsKwFJMCzR1G0FyCvnQXEq12N0UH1g7UiMYbtRHrIJl3GeK+cwDu7WY1e2iha8yyj5
D+NJQeXEAjWanbqMVRrAWKcTmsNRdQBf6NEx49+JwF2Vgett80ad2hptp4ldsR9DEhPfcJ+E3Bl5
3HFX1bid2B4lwIAj9Na42JpG7x0gWohb/OpmUZz//jHMW0ji8A+rEkIdPuzvlmFPWEge+rfFIHfH
2B4zyz4FAYPKRukndNR5V0Ta2Ok8uwHZNLBodwIOX9vg2XJRI7BGrdmhhdnKr5PhFMesIxVQ4W3k
krMVBYWymTUlxxioY9pil4hapktsu94yOzvOcTJw7cB9gLNn0WOCrdFz9B0ydrQnig+4l9jBxhw5
JCfSOeWMzfeDHq6rgC6/LCAfyACBniQ7mMCP+PF6nu0kxd9IK1Sc5dO8tpeuqO8/j9AkNo1HV5ao
LRaZEjgkXo56bc1leDSwCZN+gS3AiB7jW0Qz1DAe/G6YwD3MOx/V/CyHIF+3Urc7tgdcQkNybqvR
IjuA8GJ5KBOtBVkDNO0qyl9Sai6Oc5jf0ysD2kSEh2VbVKf92wR5CopR8xDKqlz1NAJt6dIY16XW
Poxs0tEis29bnqE3g9EWG1pEwy2lKczPoI9VcdhcssbFk60CZ5tYi5dlarxLGzDvLjw67BolxxO8
In9dzSkV8mPJtofox8lqFrqSfHVEulzAXcpQaHxvWIQxR73FefxqqQM88QjPQIv6SZfipbGB6MyD
eCGpExC1Uu8douQWQywEDQN5umBquG8AzW1GRxhIx7112hU52Bi7jOyj6q+jztJX2Ij2M3Gfc143
67T1nIchmL1VoX0gO22L5uvjfZmnp3hhbgMEPUjcZ0fw/z/zEeQOoxkGmYtfnWJHkHsonhsnbIPb
vsejI2DpWmkTviX5dGO7+QE1rr938Bk1g8VGvu3udQKA1E9z3AfKz7dVnDps4wm0JZVDe7dfA5Jg
45FlNW4h3R4jt0oZwqe/Gt0E90bv//KF9LeDQu/owxTnG4G4TaPS+SoPnpMS7wt1LZuoy8Pr1s+m
lZxd93Uo62UofVXFw9IqZzN9hDDG8MgZQNITggdXUtOi0G3R6ved4ePFbCbideGeHqjx2qC2yoK1
ha9WwCrjsj6aICzWrWMgOZTXssJzJVI1H7jWLIDtYJkMk/fG8hhEhTJ3uZXSYUPUovz3FV7n9F1l
PlcqIT1G2v4vL6qbczEXX17AGux5c3E7uEtTQCo3ZTh7+wDFk/ZTAcO/I9fVNB8Gt8aTb/2I8+He
SyJ5mQd2FhYn6X0ZggAZ8v7K6GiHr6bqobGCfWAP/m1LICOeGgTgGIuMp39GudtuVVbXu4YQ6NpL
+uII4eXcQKQDPh6HOz3Hwd0UV+82yLdD3QD0bIL0nRE6lezauyZbU93yAxYEDWrn6EsIup4/ndus
+MWMerjCICWwVlrM9HhXV+Q3o0fi+pcxx4BuRtOz7T/UEjNC0HXOV3tRcx+CLUBELqkMWtuOVd80
ebKZKb07pSK3yP388sgbMGlr0O3a6sZ2iG1280cg8qVNbWq2KrGKfRLVr5E4gmp2XrD8vUWmv2lA
qJCmBXUW+Nh2JtdLrvxgWA+DY50wZ1NUUuDHA8UGhGvhPtN9d93Z9bTHHC+2IvMYdYpQUHJjxJei
Mp5rjsN7NZBRrFF8eRAUnxlbilXSMIc0zfK2TILm2LvJJSsiH2YuhTByzh/EGPo77ZESM+a3UC3M
7AqSi2k46bHq7UWmeqtDQK5Zw2iscagcW9UB4E4mp52pL5FrHqbGv4qpE7izGJsiS6BL4bW16dXi
tiuabd3Qk20U0nzMnUPQOsFjZ1r9SqXZU23H4+Ub61LZ9s9AjNRuzVPCMZrvhBiRdZeWeG4zPXjP
cLGLa5rzYMA6ab/JQybvLNb5IXJAodTpvDL96mVkh4ZJPKgPNVPZS9Z7j+GEtaNq+r01mvaNEert
uGDcq7EZV1aupsfgMoqe3bXNANsJxHVUeMlbj/A1mHFA2JczdUY5XtNUxrFvzdvKr/jPqT71m8a9
MmbIMATPvw9nOSfjHWNIfmV1HQI3dqNiT2GMsx6YsbNffJgbkkTjaEMi4el0l0C/LvJxa5K4PE/J
jKmaQHAtIRhnGfEkETePjLmcc5DR6wHg+s3PdHGfUW++jlvq4zQ00wXTar30Ni6pkkINMhnZ1oLu
dmHU+3NGTdjkg9Ufc99HvTVNtRpU1W3zYj9wZtiEoT0R209GLhJ5Fxh0t2nFWcKTPhnkitIRIlT2
tszTR8cY04vVXKa+Ng5eUXUbnOHBdO7mktNiOd42LoFFm+pYWiLVpZTGE+ELe+Ub/YiQF6j92JUc
45OaNZ+yZzQpnimaUftoLM564Vg3ciA0n5Bnk9XgvVbN9AqKsz4gUXV76VU/DNLvrwANwASbmd4K
CFoYVciuJTOs22+YkWsPzdcUS1LnTiTOCUxwMipMjSobCGhjhRvXUNalCp27FqvPjdvgkvHactxl
HWTNvq3v2IfPvJwX4MxXu7REv08bm+w90sPJULvSwTgKStrGnIWJaEaNLUKDRiiLgbRr4RoME6AJ
08jp0mo3tmf0e1CoYjdi4TRgkaxolaHgBNYoBsy45n3sKI0eC07/9iKQV259qeh0AeRYwv2Q6bqe
++HEc1jkHIk9Z3I4jxPf1gUObtPTN3WBzNwvpubYDkEFalOc6RW59roa25lFMUewbMDQ1JdW3bGx
EcXi7rrxdURaPvG2GO2v48pi0Icjfj/mVktMiZGXhGrB4k9orR3zeoO5adknJ+7BL7JxCUoOW7eR
EAA8G+ijlfm7zIriKxJHplxVlaG2369IHTPsPLi7FBP/ABY3wLnyxJpJHs5FiV8onHuSxlktL3Z6
srIW5Gk+qSOIcXfrdzq5GlnBScA2AFJqjOV1Sqkv0yggM95PlNZfYdFj93fttz7XX2UZc9y1xTb3
4XWanvggVRBxJKF6ZDD62z5rFS29I9e/pOm9xo2Ho+siLNheGgwVLMsf0vCO7XimxrXcZ2b501bm
m+VJ7i6pFXnAeG+OEWuH/VmUQwhJNHvtiP8f+iTiMU2zSWPq+zEbyVi6Sm+qPHzT+rwMw8bQCvdO
MaLNql9jPmPwkxnOnO5FNQm1vXqno9HbkLgL2MQp2uQXttbcPIzcstuGJnA6Zd4at0z22WhSU5Wh
VFdjeyRx7GOtyDf1BJ4Zje7KrmoIQnFzZUh3PIh8l3dmu3MfewiKq3q0nl3+fzJ526jpflNjonfU
QhwRY8iTq3bivS7eRTa9d2Z86CbzU2174PpIfOlDPw1AK1y8O3ZpH7L62ejI1cBeplNKYYmv1ZdM
yd7jEaaR1EQm7NJkNfJmFP/D3nntyK1safpVDs49N+jNRTcwSWYm05R3Ut0QJVWJ3ns+/XzBknZJ
+9juPcA0BnND0GQyyUgyItZav9FbptgOJKSyUsF6TMblPCCzPta4OMwZDupaBQCrSCT+lpoSJsaa
gO+Km0GuXYGY2FLlQc8OEVIbwwx5RusSmhx8cXD7Vn2uJ3SnsECgXjiGjVdkNbNfcELCAy6T9dYb
4/KyTPDP6oadpQK0b6burq8ApWU15VTqaoiuyrqjuK0CsAYBFQR5B/gWy+QrAvawICbnAvzbRkZF
sNO1/qxivgOmkqS4kW4rQJmEwQj0L1Wrb5QE3G2N5q0CUXdL0Fd2MW5MVhYJhG8Hs+CqTi8lLf2M
AdozzCR7p5uT6Xao0mlGcSVZWJ8EcucODh06kZrHHBGf6TbuPVvHfriO34h4gVKgkNboARrIjf7I
wAA3MnpFprykT2LkDq3KY945ejpKxLaEvqLa6jutAXSG/ONtVigFqujgBVJUw5mhb+AYHXJED+hC
6eUsyoRS/TYbhBhame7pNp9wDMf3j1SSoeVMK0NJQf9EvZMjeos8B6S4WOVJTxDeyLUUlGJ3XKA/
oG9K5ZML3RehBsG/NH2nr2IPKgVo4DZ0NhmaTvsgfUX5722cEKXFv8DatXOynyfrPg7qeZvWEQNB
ggZGHmmeGYZnWYEOrnWgIwZ7EBSa4CavMPC2x9uKSTD9ByaFuuR8FQzPzdCQpqfsE+5gwpm2JMhl
njYYd9qoLxBYgwdwVq9ahfuF1pM4z4FFNXU8eLW6mxzEaxRToa5dMnMsGX6AyqC00n/RoPtlqDiP
jmR4KYw2yXTHpRA2wlrp5YNBPb/8kkkIlXZF2PrIgANJhFJYDsYmAwlpSQAx5qI9lzagrk75PKhG
IyBt55CJIFXhwS8sBxc+0Mj0tFP0hIJr3V7agTG4wYimbqa3NyqikFspACPGhRyw8cTmToZiOwB1
lzjdAqxar5rL3MyI1hGmHiKU0TUDJKqSHQ3zs9GIWq1eTlfz4MN/heCdGLDchkjajBZtzKNr0/7p
JSxfGF8K4bhOsgpEC044RBN0FV/i53KC6apP0wuyJgz1oDlyIcZh95qzMVBob5nnG5Rh5QYjSxvE
VVyEt7oJQKhKYWoFGBls29A8Jw2ja64YeySwwf03kLn2Q9govlpAATeHl8b4lKndq+SkTE9gPjKE
qdPce2Gro6cfZy5RjobvtnKOmx49fLnrPKlPj/oY+VYePhZy9U0J6Z57ytnJ6BAOG9AX7OwyZJSD
aBm5qWNeS91c7bQsdRfS075FId1VZecW9JaXtcVwJgU63oUOeDBiC0wmHbJE2oJfoWEXJaMPam6K
nPmaAvfLFWpIgaM/k/GUj02gDTvKBYEXDX3mK6ENrWeY5F0vFXD2sMJ16xrRMGuMVXQz6jfDsZUL
0yzPA93wUYmZaCO5sZMHpKlVuTSRSJ+SS86TXK5r2VQkl1GYX2tztMA5+rG/BSWDHwpihLpZxkRU
MmRLlfdi3VwXBCWVTDMz4lYa4MVeB2AwtUO3H7I6uqw0LZWZzQ7zsQ7GQyf2Neu+uYteI0TP/XJq
wstRlfxQbuWjBcX/cl0Yv6+ZGhxaBAKbzRTaD9poftIzbfB7cyLplLWjc4hC6UzNh01rrM/w+HmE
cAnCB2MX1rG6reKses52ZdVXAMOy3C8EeXBOZkiJFoiNXsIyUM3lZ6LiybNQ+tmtZvOgxWQl3MZ5
9doWibBjSTq3xZXLHn0HRgijNRZJFQwJzFiYw0SYGMx4cKN/aB25paFodz2gWTii7UVjwB8cOsy9
KR7Scea6Z5nIvBkN/HCgY2lIfgxmPHSx/i5Jwqse4Pwe6vqO016RlAEUtRDNOYqTbTZUaVMspVQH
kYn5vq21lzluTY/w5FsP8Ag4ZM0LJHKMkcbsHzZRDiktdUmJkkhvrObQ6kt0ayvDuVW16BoQTYrO
z8WoF/spJiOqteZwFj3lCDOSkRtpdK0QfjchSu420JADiGlQ+zhP427o2Cd0V7qz3dZ45vTFVYvK
/2UVZiXeEJjH4dwnpG9j6dbooRbBy/AIotVDK084yuTL66yV0R3ViwtLxSDKthGcbipA49McoDLV
Y4LcNjeQxhy/YWqxWbCxvlMMBpMgxMFIitL81Br5VWsYDNZhNvpJjplJms4OPTbYfwu5js0MHl2L
avCtsZIcphLjCAnRzLZbgEm2Ubxv1KG8lkmVbSbgvBZ6qOcgWbaWOj7lWAF6lDeMc1sUdyYaCaAr
03Mp6Oy1hZl4hTyTDR4FRTTV3jNujniOXhdya6HqYSs3RnSbCoHHMYjDp6HNL4G3Rl/KCmzuRNLN
RCi7qg3Nk1T0a3lbPpdSlvl5hpHYu6jwnDV+aT0kVkf3Pk6Y7HGraBrtmolxIOzj5i5LDpmqlycj
Kr82ddNe6VkJmXWwUSuaGV1VY3p2BusRm2p40Y2Sn7j1aF/lSGFNU4jgh3ZkopruGxvpVKFfd5og
y1gEtyl89ItxvlYXLMCmcAy3lCSdDSrGIGBaJXCpCGKbYDTzbcX0vgv7+lSG5ZNa5jIQmczwLQtt
crsu7hx02B2pFIh2xv+uy/JzmZM/CQcCn8kJn7CUeJGA5RzN0r6dhR8fgIsHJTOUExx1JAPI0cFK
kx4ANJb4PmgHwm0bfRCUbNbgUy3r8IAfzwWZovAaegUyrwXU8FQL631O/vCikgf5ItMT5aKVsxJz
C93Zta0MoHnduX5mLIzhwr4rMPqSdLO9AcKECfeYoqtCDZiEFVMAd8RSbYZpiI2B3h0YCuG8TRiT
IDClG+cymCB5mhqqLrleDBswkcYZFV6yIwjnWfa9Ukno0uAtD99mhnKFYVBN+OOPo3kvxEv9usln
zwKlbpIW3Vdj7SBmQg2cS6eupY7yoUoInxHXh4YEqZLn+DZalE/y9Al3nt5D5bV1dS09t7I88B9E
aKhXE+LYiNN7WsHUkw5LJg7dYrCgxbyNXC2dHDY9IcoTAMBif0wwXcvL6DWGKs6T5Kl6IQj6QIhj
o9jluuP1zZVDQAYTdc5ykMXRVw1PjO0iSfMRU3O3j0zHh2OuHnH1MA9y+AhAaj6uC96j20VPvuqS
TU9qTzXdLqmWxSZH34/k7Nc1lFzI4QMAb7eYM5I77UK0Cwj6UZAKgK9a5sy83KBVMpuUZrSU43HI
AK+ZyhFD4fg0DKIoR9w/dtBZSwTGbGVjjAMCd+EENQQTSAIM8ie2djYxyzrJdM1yKE07J1IO6D1b
m87JMsjjBCHqbN7No/m1DaHtJObavyr3Yz0Z+0GpbsYGfvtEd72djOkqTkJyUsMmCvDEazRUE2E5
FYST9F+thmq01CcYcbXM8bQOrmqPDqs+HSy9PSGwQ62Kqbpn5sYhTclG12H5zWhwWaL398nCVXCo
9NlP7X1cEfLNJkjhom+yIz4vDxUyTjcx1AYbK75erxH1mbniyZCS7dDROxKSbeSsCS8UswBHm4P2
TCRkDKsC9iuoZ80nig0zK97U9JybKsb7IqonnbAquyDRlG7lDjM5mVQEHAvnURsk9TRm0t0k+Gom
DFoJYq5jkdy3QzyVptG5klMSVE7WPA/Ekgekr/ejAuDSGni4gfmjhaRv+8lAg6qV012f5bQ3uMcZ
yWVALaTBZnU+EnaCck+Wa02BKDMJQkG0D00dxwZ4z8bSI5yKru/SQ2zrIKr0CYh4xE+ifS5RxzCA
CibMSTB7BuRuLSQ2Je1zjJPoXsqQG9Ob/JBNikfxFpOuKttTUoAAjDzUVp2+kppD5Y7QCbFtOkI4
V6GQgl/qV5kkUZ7hCzDXIuUz5d02QuwhVaPLaLpZYLr5SypfKyF6NSBnWsrE0PhzHX9UFXnnXuph
YI29W5aNkDZIthUEqy3JkAEN79xDqh9LDLPn3oR2mlUw3lTmW63nSB446Y1GnE3gk7iZUChgYNiF
sPBsRccvOviMdNm4rRUHN1OUU+AKLsKaEem5pcLUabKwSCSu5mQUU3Bg8IyqvBnSINgpFWh6BKdM
Z/TLyAnIv97C78+8Tg1eG1N6M0LUQgf43Rsmfs8xeJ6N5DC51jNKabVFHBRHFgjsSt/RQTxESn4n
4zuzDc3g85ibWJwNdrGbMAtwRzSKyCihJt1gdOB1ueUjtrl1Cu0xCMPP8GER3dDmCvMD1F3mGROd
EmvFbUG0GsUlY2JAMVULPNhRsGSLCUg7cXvbauqlNSePHSod2zFtbpOm/7pMHY/itzFmtlBTdlLj
sQLzXFn0FDs7ISkSozIkf1qamBR+DHc3S6HjVsDGEUOMt1JpwiYA308Ab07jV6cSKQ4q0ugVpG7S
4JAnIfzpIeVsJvKeijAjXjYBzlLms0KKYgeMDGsWfMzGNns0zAaCBzOrDex0qioVKs5xjjp5mpk3
i6Q/z/Jg0h/YqMHHxXY2dQC3qga2v21Hbw50OgtNPN7SNyOZZa9p6mxrzqBYSU6T8lBO6IAjrKbN
9PFz/QpEjNcDZ2g5aFU8mhBv75Ko8tReQUyAJNBIPA7nWoYTSyID33d8DR+kvLxxFnxKJLnz226U
j3U11NsKxO81cnCJmEiS/ELsII6pkZLVphCHuMs+VJK7iRD+BKZfAzvnzUy9j5qTMCfFPsIFWYM6
/GjiOYjd6tGIkYjU6+WzBZ/gAcsH48qMhqt+cMIbtQ18xxjT+8y1Kaw2AVYyY0afgFJAslcl6smj
XBVurs/DaWRuh5ZquRNofMWszuCHC8d4KGz7xUQqFHqO5ddpZ11VZb9xyNPvFjzIdhj8nsdcJXxS
2uwKA4xT3mvTXU7JEMuy7n4JpeAU6YV91vuI+ZUu1OqC/dLrzr6ymChVeZuQctKIg1WiI+RWeRbr
bdmalPNnpAipG/D89coDVknTFpa3V6TVURr08M5Y4rde0kjllEtxkZfTpdHb437GnmYrV/nXAm63
TxKv9ZGxegGyBSWh0uRHNVwCt8OWWS3S1q/i2O1Tu6bgPl0XTLiOeJucdN15KkWxI0AqTpvKJ4yX
lQ3FtdBnVvpVLbmbEvava+c5JaNlafddgp1D2XUapVnlWg5xskUXASH3iulKXEk7ZUAsMo0R4dAR
LwzhzBQYjTmkmmBbljKlYKpEq8OzERavpdV/1Wske7pAuTBKrDW0ePBT0CSHxkbmpdQyN4tKbY87
07jVDEZoaki210b4ZvcYevnQ02UUH2383PoQqQ3ZbslZ9coeXMwX6tGdS3nwBlVzHcJJlrizWaMe
0zbgD4suQSJjxkEOdbAUMYBtQ/YyNioqXJN+Eyr53tSIRPE6BbzQeEZM79brTH7mIGe2pdcA+x2I
69Ws7GFB3vaNIaP2Df05hBOwBZjqtnV+URhjuMcA8QhWJ9wOkgU/tegpS1IPRxcYknnIoBtEs4Wo
uPo5GPjnIsARmTrBa57Sg0zP6doxRVESuikunYdl4GkPNpE+NWQhmUOTEUTcsvUDzGuOGoq2DOfU
M5Opjh6rXnBVmIqUVG5cGVzqdlhS8gXWMDPU4G6AEK+yU2Vg7MitxhTbzeoE2wu2aHcohuZTY+XF
fhC1QV1GtcEIkm/oQqBgMGpfJgN2fG8vRz2bidDrMPS6dt5DGMrOTYoolz3pFnLFUYh1YirdBfXe
Tg2viS0qhjrYEROJXbd4gz/phlOln8tuMj0gKvqmkMB/mobqY2lb8C/hPcJUVWsYvEHPuHqE3FBv
xVTPYLdFo7NFD2aDokrtRmbFExrBOSUNCq8M7YFgUsCa1YTXLX51WolvKJxT8mmERaFKSVwCp+SS
GydAsKJ4F+cEn6Glb5Gido42CeNrQFSoUqHsV8bqZYYUDfQUZnCJWgd7pcbo+JM6QdoiPyMkp1PO
mHwmyrYZXR0Z2VDjW20XyhadT2AosZ/HeUgFJBbDRguS2hmPDKCXQ9btdcLSK6NFP1RS2rPaNCgz
mCEQ2r46D2ZzMUCK2mn4UetDiUnUohB/LopF5mB1zaXtmnkaPHOYYJmFyAwu8qx4wVA/WDOvii1l
D9BhBMFiJF8ut6eljVTI9wWj/WAslz0tB56mO+oWP1218Kpx4F28YA4pqkEDBRfjh2rna06tEuFK
iktCoqH0QOyKuBtugpCbebCBXQnUPIJlVFCwqXATBUHhObHm69GQmXQGrb21+/oMaqHbFvpyjdJf
u9WIwlxVrQA24AblOq2OHVKlzPthNqtNo1qwTZKOEFSzg2M6PCau2cpIJ5UI8E0BinsIc92hDGpt
+r7GpAbHv+08UcmpBmomdj7chkAF7zBXPKUN7VYrSXAMZCS7p37bSsNTTPO5MuR9eFSNl4TOaZyc
B1SEvih95DMvRAwiTn5erPuGXw+s+6RMRmdV07Duk1Npq1cUo9uuxAlDLY+JhWkKYBtW153rorbs
xMUzYXT7pmj2JRDNoG6bY6ImzVFaFHSw1+2PnZYkN8easStjps3q+sk24DmLEDv0cssi/h7pLXB/
btCSEmfLi+UUlAyTqVxyDesvR+vlrKtyXuQHuAcMIOi9fCzqQZB+P7atmXlobCZfpQSxlJrbO8Lb
vm1gOe905Bn2kipUMDj28QG5DuDxqIjqtpRk3q8W7lmLLp64xXURiTWrH84DWjJM683umKsTC9Hs
I69/hsadby0BZhyafFenWr4zxBaWaleOaZIKFVvrrtHWyl0b6nd6jjRQirkSGnZpCZnZoRIs2Fn7
EqdOfwgos6L9+2Iuxuv69VT8M5VuI4ld3Lc6Jmz4Xi6u5AB5WFF2/5/Ccz9Xb//x15fXnK4wbrsm
/tr96pgAXWNtqncOivfSvfzlrejQt798yfnm01zy1fDvfOc7gUeR9d/gsgobA1zCqcmA2f5O4FEU
hUOWY2sAmnQQjB8mC8ZvFHx0MKECFYpz+4fJgi7/BrkEspnMgyMDrVX/K/ydX0HshgwaFhC75hjo
efM7GpfwM/xUWVRqnA7eSlr9KYKqK4RhpV0xUT25xj/2p5a5fmdV/KXo82vm9V37H39dyUAfZIu/
/bU/gF3rUJOraRROThfzt2nYmI8l8rL0Fzc4TaJjajyV6Sm8oNRxH6NL+anaxm94Nxx0EA7IhrsE
t+fxUTmTAD+gSy8yW+D4th0TwX+BKlVIRv+KKoXiYOOTQ7FA0x2DP+8PqNJZacnmAQa4sFqZpEK9
tCgosUC1fEK6Q6A3hzBi/txhMacV91a7TAcpnwdUT2qjOXbK2BzXNTrojklXo3uRihkYcI4F5iYj
67oYlAXVbl1+RjVrOpK7no6aEPLPE3Tk1n1FAGOW4m3l1YnjeGnc4koukgyLTdqBELI4rgu7jZBe
YM6dbHXARBsts4tjvPafxGuoaYntYe3dxSb5xevCrsfd2o3g87e4pVJRH22k+vix6MOyOaLYau7C
pbwE01Uf10WO88weHKeAeX3f1Sgx2nyLxYBPIznAX8mMyZlMjsyq6Jf7vkpJn1rh+5hiWKPqF8x4
185MlwaSZ+a6XHfIomtf9CEmea/M7mg3ASTFYVeKXhxJSWIQ0XGva87vXXjbMEdT1INB7EhAEdFt
r934ugA7U4OplSoPnC4MUzEaMbDSlRc6ajUf2yUIcYzygqc6q30QbSops5TuvYE0zgByIcddsFt3
dYuEyZetauY2sOPPtly3SLOl3+whqUG+srXuWhcfm0qdfDJGClGS0NX6GAvIGE7wJ8Sdr/+K3YRn
qwVc/XGX61owaEI/RjSCbKfVLl+Su487VFMJc6N12+pGocGu9a9VhI3XOrbaU8VD+nGz65qik8rn
dUAgo2+Pkqy1x3UNC/BhP+gL/tA15WbLeFyPZXEQHlrmsQN1eP41eBETzGcit4yfdtQu3Nl9+fi+
qdlacZz3qngSDMNmwBZr69NBolv1RzIO6/51F/84xUuHZz50UpqoFrprNTDmxVWiTkJUbBDpfclC
z7Q2KMF2KdWVmhmdhgnJETgiq2GBbyC29iGwjXg6xkozHUedqiRukb4lrmF9bAdxze9rS3+TG0xc
f3peKzB73zHZbVkieBw0F+vVlOsl/b4whFYdQSaXKfYFQmgyLhcD80IemsCmq8gJS4/r5rqYxIGP
zT98BP3qdAPlBQvEkrmQPPOEksBh/kQ5ydqbDpqKDo/uenQRa3/YLAKQHsimowWdDIj+Z2ATNAJp
NBvECU00jrZV1n/6OP261kFV9ftseP8UVWveumlO3Eanvcj91MdZLNa1dR9perrvookRA8L5jZCJ
Dy5KHxLLONn2/fBPn+zkN2mQckD19FnpjBrGugawrGo+raszusloDonj66K2jZeIIYNCukTQ8nFg
/Xb9sfPjbOtnJDsnWVDYibe2fPp785s6iVx0cm/7qEalgnF2cXlH8FkwRBeFlqLjj6QGx/XWLGpE
7/e73rSqDWBHQhljGXHjuokS+iaaRa/3fjxS7S21+qdyJpQzE+0czMQ94iTvn10/tW6Xivr9zOvm
emDd9366n75TSH2+n8fspBBa7DVZ2kEI4CX7e6f52KeOmr24atO9gjvHXcbBpVM8pvZoCPS29bJu
JWKXLJ5X5JtNuIdsjlC0juvax+KP+3IhxmgaWryXaI1ckkg4rp8plujbLG7+7353/drHkXL93sf2
uvbHn/r1ksCRRLJDM8zq4Day+o1iTLVFcbk5ahRzrKnKfNDGn/QA3DlqUAQxYoEOBC/ngkRfJpG4
2A+AQECKdeSNIJdiiYlkmNzN4KtEjLQubOIELUE/411SctWVFAsZObl3ccmPA2Rd39q4AgImfkeu
KNsWbTK5iZigF2Mn8EWj2iNfSYazFw/3ulDFgPyx+dM+Meo1KETTX2XisSe9SfxJIxdjq3j9jDNn
C24+Get8pzr6wc76ckeQ+kxzDAdJQQXAjLI9ilET3jZHQ84H+vThTr/S0zR9/82Bt/1orW9QrZep
N6UYH9qTU25jg+ZpMLmajdoCiYCmo9pRWQnEeDnk7ciUTayuopnrAj8aYxOZIYE51vHTOAd+NXxd
G8gA7YwhX1FB+yMxIVpkbSVTBEAgZvGRWpJ92LbGFt7ytz7RamFytEG54qVuo3AHlRZ2bDuDZ/B6
5GaOevgQJby8rZhhTWJ64lg9IeRQBbdxOQhNcPaJxwGKfOY3U8IFt9LiHEb1PCoMIZTDW4/J0o2p
OI8dc915DlFpGE9lo6RMkXIE1bEdq4WopyJpyvti0fsrqrypT1XKRwHTxtEUQKG63CNcOezQzjwO
Iw5DChOcUrHIyaGT3gSFdZPoTeWqHbUa+If5cV2Izvbo5NP3zfcDWDyCkirgpSXIf66L9ydgXY3N
lElwOuJwCSaOaEO6tCJLJWNIGgAvmfMIhsq1VFK/3SKA82N41U2GKCGCcZlU5q1mb12ZSwZNVkZb
FsVo5Vs7yTkFI7rAdaGso7QgH62b6HYo+8UELlDqryh/XBcgW46pjYzWulYn+USiEPemCAkoAmAx
AU5R9jr+tO3IdHbAN8TuFOuy92M2XcdgNNn+Y9f6ifdz4BvJlIzIGn9fTLXcVowttVhkma2JEhCr
gHlITsZD51l6z4xIHh34CetHq5Q5xvqhdW0SI9e69nFg/dz7V5Ypfs1E4XbdZ9W1s7cxATcrhMVt
sZCXgoTFus3DriD/VeQe8Xt3XPdZks7hqjnjdWgc1l3rwSgcexHmd8dSSkNEoLi8rIdXY9nythkD
+1D0xvUUmPqOJ4UhXY0OGcjE/Qg7UXbf93XNW2iHzRad5xqsFR8zckXyZKoSm05sfhz42ByvKma4
IDgpek1oCm1tyeMBUKBc7RV7uMz2IdBo7aQ4W3TrxqfizVbyC/wiSkbHPYC6++ySsOMWJKuDmg3q
a7cz+tgTWXZwuxs1OFGppSY5N7fteG5idLgpfZONOs7DY6++DLjNRekedZpU3Ubpo55cKcleoCml
E/lDK9l3Ku/M3lJO9tBu0E53ijMor3o6Q4EAFBs4mAScOulgO0D7b0IZOKAXxoc0P6Rz6TbAk7mv
nXkszrYL7JEidfd1wThim39Duqfp9j0gSelZyIZy/3eddUASz5XnK3BaefqkAiZINqEXPcBWr78A
ptcT7Eju+2gLK1BHyGmDlKymoqS+E8llbW/JOzM/ULkP4x1ZxFq/gsqWPDTJdSt/yS7gkG7OxrF6
sTfJ5bSpeEXd2F2OsGPc5Hk+tx6Z6R2CecCmt6UnoWq2QQESvMt+ctHyfFVuiu14SD/JXvVYe7Y3
+fjPRFeaP/hIam7ia2trItJ+TdDZbFDJ9fILxa++4OccdYDl0CHfIo2WxbsAt6BxY54x76j6ncIM
u/NKJDW9L+1GuyoOILPvTSiG2/RGugzf5lfy8N/Kc30G5oNN7zb/hDkaSXvroSs841K9bz/p3lvn
L6dD/xwcuCooPnv8VW5459BCuD5qk2/tq3kz63AbtmXJkOVRudWwNN6a9acu8ePoFkQOFVsYU5BL
g50DejnLAYIjlGa55t2C7HLnyq96eROhvPSZWpgkb03ME2dvIl1LArf3J8Ja1PCtTUJyYDriR4JD
AsiQSkGjvnluTmfrxuG2ioPpgoGajjYuBdv4oIzY/T5pi1+G+wUA7rDB5Mx6wCwoOEe+c6N6wEV2
03PnuMhwnsME8z0vdfww9tDCm++y1DMdmAQ+xuBjcMCUtTRvoX8WL4jJy8vuM8IeiXpTpJQDLsed
/LWSttWyRYxdZoTAhQIIzhfrFQ7ngL81Tj5UHeRTwFR4dLUrxdmkj/Xsnoz7QdpIJ2VXeeWT8Rox
DgJZxGjAOQe3IeDBz0PhzoGbPeNsJmnioE6lzIeZee9UZ1X35TNzr5vsWXkDdE1mQv4C5yY7Di8g
I5P6jDcvs589pLDKdULgAyBDIHC44AxjhZBxoz4V+w5uMViHR/PLcJNf25/qw4S+AgUVIBdnXn9p
OAD1HO+o8+bBpn8N3eYNqWtd2RamiwLrpOyycodBHFfI6SmOdXhZXGhH7QZTeBQDnRzAziZ+ky/G
F+lrdq1vS5cg7V79FL6m9xSU0dHucT7YdG5wmT7VT8BobsgO4O2z7U8GapWXpY/P3vIpO+iXj/Ot
cSf52nXyhnaTFaI8uEFD6xspP/M47SAgUWua980DkM8bhBpO8gGCbvOoRh7YW0arQ+tNG30rfZJB
1O2oym96r7+PMW/AhtwlKkiwZc+8WhEqUogX89BLN8NzfgCPBLwxMTHE3MhnnAX24ZOuHEng3pWB
x62X2xzY8kYl+h03eHTtbL+4cT6nnvOIUpW3+OkzDLitVLmxfaVRggZM7dJpeiFq2S40GZTxN+WZ
141a8aXmkxs2nngOz7jbKRtSX0dMP3jzVQiql0mE3+MOttLN18APz0SefuEvvKhAfu3rzpcPUA2H
ZqcDbacH1FwZMIFX39Gmh+6Et16Ktblb8KSGPnKjISpTUKZ5ra9hNIFtmcDHuxQsSI9rPPmwZC4t
MBsuLkDtPiC9sw+3FO72yefxomweiL0S5PU5o7MznhQqfDx7qDecbS881Gf4NkfzUeea91Qa/Sl1
r2APWidUYSpfY0xxsYux3JB0JFplyfZtvkrPzot+nT6EF+E++lLgj3M5Zfnofgx/dlGT8FmHSI1u
I6dc5ZM8OsqUivaRFlxCbUM5XUQ4gdDHRjwWn7Rx1NBOEZUC1UaMjMS/sEsYIaIi2udpZMCOiMiR
QBNroQhI1rXRwA3Lf1/FC1XeJtlwSnWY3rH4TLZGN//42xr6c27dqgQlnZF4ZW/iU162J9uCElRY
BFSR0x/73xdJI/dHScvQLxVr64G2rZ6xJkCOukay0RkbSPDLsosgnR9aMlf2SPFrWXR6ynUVr9sF
BCRmg5apw6VqIyacIwgLJOXQQKVwDTQuLyJEHjVyEMm6HVgcsrTMmwGr+mYjRPNloTbv2KSK1rUu
EkHBxzYej0QfkXwyB6SoK0wFN6oi9A3FwhLS9uvaxz7FGcZ93vTXgTx4OKu2rjnzBxOeEOnWhVJ5
c6JI+yC8CpGoOdo4GCDaWSiHJGrafS/m0uuiS43LepaU3SiyCx+LcI0Cf9+njggERIN8tWbZ1pLS
utaAJaRD+L3iBaYypjzcRNu1pmSqvYsyoe6v6eBOpATXtZXLH6eqjBu2I+B8d8CBgp3tkJqqpiFF
R5VhIuirGvN2BbC6Rn/cP071PB7GeIQPNjn7jwSSbBe9O6emeBnjPsfCqFuO+UImRusaenWItEAp
mHn2EEAno9feN+UxBg3BVMkZgnsKqzLWAtMoPE2U+6qxayqNPAjUAaajo0zaXottP1zEP97oxlM+
V/Z2yAA4u4nI1+kpdFcLYWXAHQORivjnPhYf+8Aszgc1OBejgkHi0OBToPfl7M16TT26vbSIejQr
MP1BJOLWFJ2wmsbjCROh1X9eb0Uy5T15/JFMVtXh2TAA9clSCVILIfwjRvMnYt+InrX+MncpKPMR
AZld2cIjxe2cyI2FnGP5LFM6bhsw/2uJbf2D18XHJroyMTdJYCgzJ1//XkWE9kgZKwRGNdLD1Tza
m3m2Se+spcP3hcghG1XDTvQmvNyB94jUbeD+VPtca4Tv27Y85e/SKv/PFOO+34iolYFzpVR207+B
qX5r+6xrf4jNiaNroei+/O996J+f6HuR7l+V9zRFp+T1i0LfelHrFf+zc2Qv3Fj/SgVQU37TTc1y
VFtGZUbTKNUhdo/n0HpUcpzfNHZaKEUpmmwbDvU/fu+nNvpHrfDPb/C9Of/5Z365ga9lDwubvyGM
y18EB3nr/70m+MMZfmoC5zfgEIah6DaGxrrqUDL9QxvgcKXJqqPQDjJ1zf9LbfAP67zIiP3p50D/
TXU0lVoqZVQUwQxu8udGENVe09TJKOmoy4rS7f+0RjAM5/2P+ah1/5dfBus31UAAkdK0UGDUHPSO
fm0E5zcTeJTlIMNELVz7H9cIqgZJ/t97H/7wNP30Pui/ITWloeavG6ijmUKx6JdWkM3fFOr32JBR
ZpYN/R1i8G/1Cf/Gh37vY8noZ69r7xq/tX+vE/5HH/jRrfzt8e9dyuH1P/4q+o1fPig62/ffflu7
fbH9n7800trt/XTwRze4/s73r3+/wb/96V9+68dd/djpx2/NS/M1mtcD8/fLfMdo/K/s5ctL/vIz
RoOyDtp6H1fyNxCQ34eEf3HiNv3DeYUU4Z8+b4PbW/HridcO6s+fOH0pUHb5cYnib1QAf/zY/rvD
5b/VFC4k2G/oUMe/XPV7j/Jnrxrr9bJ5eS1/XKW4amuVmv3zZy6Kt69d/LX/BfVjgcn58WP//Sbx
3rKX8aV5+3Emcdk2A+SP7T9x5u9Ipb+U3/5C4/T5l1+bHS/y/wNPITmaJn795f9UFBQf//z1799K
vK1+PbPKiPHnz+zT4v+btSvYbRCGob/CJ4zAWHvZZTuMVbTT1rXa0YNoRKUwEdquf78HXaolVD2A
pZ6i9uE6z3ZsEVspg9PRO+gaI49lSpxRbhHQD+98BheCFkoKQ6hsi8QZiYF/cZkpcrxIiKbERjvD
+RdXB3vzwukEIWysjmd93xT5gsFeZpBsl26ORsSOF7iBwmAk7bAv3VMzkgEGbiSkSst7YOQoR3hJ
qD4WVGb/1SFuQo4tTEhrwowVLZvG4jQaq4YcKlEp+h+Tnb9gFCveJBzLvkQhFuiqsZgtfHT74cDW
WuGD+dEGrOWgwBGZCb3a1S40i+BV2Tg+BA04J1PzL4b7kLn8rMk5PaHtbpsajt3JudyTHbdEgPSU
A/jgPdH2W2NWtGWYwG9z3vGCH7xnWWt5NFgdS9BQgwk8kT8qtcLYX7rDIfkHGgk4ckcMznuOYmDu
PVBdIVLaxhlEPtsDHgnvgLnwguFIssCFTkstIdhiFobbz2JT4ERiZzUCpRcGJ7vA6wRuieiWYytf
ZFnqY7EnJ01A833BIPdrXmXSi3UvtqG5C8NGvuEq0GUioorYTqIYa0SnB/SJ2MIznAeX0L7UWlqe
K0BVjsEzLiV67RoNtE4rOFVWx6rkvaHcgg3R39ksDDeelay3iGwGqBMYoZghFq8UMhuH3sEthqOY
Zw0Xek2IO+UXGmsarJPcKCybhRHgUjfeReEjwZGMrK+NujlXi4aVYa7cwbmKfKnSdK7M9+tPpuJ+
6Wd2ca39RlpIqu9/AQAA//8=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54429</xdr:colOff>
      <xdr:row>44</xdr:row>
      <xdr:rowOff>65315</xdr:rowOff>
    </xdr:to>
    <xdr:pic>
      <xdr:nvPicPr>
        <xdr:cNvPr id="42" name="Picture 41">
          <a:extLst>
            <a:ext uri="{FF2B5EF4-FFF2-40B4-BE49-F238E27FC236}">
              <a16:creationId xmlns:a16="http://schemas.microsoft.com/office/drawing/2014/main" id="{07A865D9-7992-45A7-A772-370174DBE88B}"/>
            </a:ext>
          </a:extLst>
        </xdr:cNvPr>
        <xdr:cNvPicPr>
          <a:picLocks noChangeAspect="1"/>
        </xdr:cNvPicPr>
      </xdr:nvPicPr>
      <xdr:blipFill>
        <a:blip xmlns:r="http://schemas.openxmlformats.org/officeDocument/2006/relationships" r:embed="rId1">
          <a:alphaModFix amt="90000"/>
          <a:extLst>
            <a:ext uri="{28A0092B-C50C-407E-A947-70E740481C1C}">
              <a14:useLocalDpi xmlns:a14="http://schemas.microsoft.com/office/drawing/2010/main" val="0"/>
            </a:ext>
          </a:extLst>
        </a:blip>
        <a:stretch>
          <a:fillRect/>
        </a:stretch>
      </xdr:blipFill>
      <xdr:spPr>
        <a:xfrm>
          <a:off x="0" y="0"/>
          <a:ext cx="12246429" cy="8207829"/>
        </a:xfrm>
        <a:prstGeom prst="rect">
          <a:avLst/>
        </a:prstGeom>
      </xdr:spPr>
    </xdr:pic>
    <xdr:clientData/>
  </xdr:twoCellAnchor>
  <xdr:twoCellAnchor>
    <xdr:from>
      <xdr:col>5</xdr:col>
      <xdr:colOff>595449</xdr:colOff>
      <xdr:row>1</xdr:row>
      <xdr:rowOff>84909</xdr:rowOff>
    </xdr:from>
    <xdr:to>
      <xdr:col>12</xdr:col>
      <xdr:colOff>404949</xdr:colOff>
      <xdr:row>4</xdr:row>
      <xdr:rowOff>178526</xdr:rowOff>
    </xdr:to>
    <xdr:sp macro="" textlink="">
      <xdr:nvSpPr>
        <xdr:cNvPr id="4" name="TextBox 3">
          <a:extLst>
            <a:ext uri="{FF2B5EF4-FFF2-40B4-BE49-F238E27FC236}">
              <a16:creationId xmlns:a16="http://schemas.microsoft.com/office/drawing/2014/main" id="{303407BB-BC95-4F96-9D7A-F264932F6032}"/>
            </a:ext>
          </a:extLst>
        </xdr:cNvPr>
        <xdr:cNvSpPr txBox="1"/>
      </xdr:nvSpPr>
      <xdr:spPr>
        <a:xfrm>
          <a:off x="3643449" y="269966"/>
          <a:ext cx="4076700" cy="648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800" b="0">
              <a:solidFill>
                <a:schemeClr val="bg1"/>
              </a:solidFill>
              <a:latin typeface="Verdana" panose="020B0604030504040204" pitchFamily="34" charset="0"/>
              <a:ea typeface="Verdana" panose="020B0604030504040204" pitchFamily="34" charset="0"/>
            </a:rPr>
            <a:t>Sales Dashboard</a:t>
          </a:r>
        </a:p>
      </xdr:txBody>
    </xdr:sp>
    <xdr:clientData/>
  </xdr:twoCellAnchor>
  <xdr:twoCellAnchor>
    <xdr:from>
      <xdr:col>6</xdr:col>
      <xdr:colOff>464820</xdr:colOff>
      <xdr:row>4</xdr:row>
      <xdr:rowOff>41365</xdr:rowOff>
    </xdr:from>
    <xdr:to>
      <xdr:col>11</xdr:col>
      <xdr:colOff>487680</xdr:colOff>
      <xdr:row>4</xdr:row>
      <xdr:rowOff>41365</xdr:rowOff>
    </xdr:to>
    <xdr:cxnSp macro="">
      <xdr:nvCxnSpPr>
        <xdr:cNvPr id="6" name="Straight Connector 5">
          <a:extLst>
            <a:ext uri="{FF2B5EF4-FFF2-40B4-BE49-F238E27FC236}">
              <a16:creationId xmlns:a16="http://schemas.microsoft.com/office/drawing/2014/main" id="{05209E50-9553-4AF5-8386-99EB9F7E5855}"/>
            </a:ext>
          </a:extLst>
        </xdr:cNvPr>
        <xdr:cNvCxnSpPr/>
      </xdr:nvCxnSpPr>
      <xdr:spPr>
        <a:xfrm>
          <a:off x="4122420" y="781594"/>
          <a:ext cx="3070860" cy="0"/>
        </a:xfrm>
        <a:prstGeom prst="line">
          <a:avLst/>
        </a:prstGeom>
        <a:ln>
          <a:solidFill>
            <a:schemeClr val="bg1"/>
          </a:solidFill>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18507</xdr:colOff>
      <xdr:row>4</xdr:row>
      <xdr:rowOff>18505</xdr:rowOff>
    </xdr:from>
    <xdr:to>
      <xdr:col>12</xdr:col>
      <xdr:colOff>437607</xdr:colOff>
      <xdr:row>7</xdr:row>
      <xdr:rowOff>109946</xdr:rowOff>
    </xdr:to>
    <xdr:sp macro="" textlink="">
      <xdr:nvSpPr>
        <xdr:cNvPr id="9" name="TextBox 8">
          <a:extLst>
            <a:ext uri="{FF2B5EF4-FFF2-40B4-BE49-F238E27FC236}">
              <a16:creationId xmlns:a16="http://schemas.microsoft.com/office/drawing/2014/main" id="{7C60A27F-406D-4C7F-B402-B8A2DD2A57E1}"/>
            </a:ext>
          </a:extLst>
        </xdr:cNvPr>
        <xdr:cNvSpPr txBox="1"/>
      </xdr:nvSpPr>
      <xdr:spPr>
        <a:xfrm>
          <a:off x="3676107" y="758734"/>
          <a:ext cx="4076700" cy="646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800" b="0">
              <a:solidFill>
                <a:schemeClr val="bg1"/>
              </a:solidFill>
              <a:latin typeface="Verdana" panose="020B0604030504040204" pitchFamily="34" charset="0"/>
              <a:ea typeface="Verdana" panose="020B0604030504040204" pitchFamily="34" charset="0"/>
            </a:rPr>
            <a:t>By Kanishka</a:t>
          </a:r>
          <a:r>
            <a:rPr lang="en-CA" sz="1800" b="0" baseline="0">
              <a:solidFill>
                <a:schemeClr val="bg1"/>
              </a:solidFill>
              <a:latin typeface="Verdana" panose="020B0604030504040204" pitchFamily="34" charset="0"/>
              <a:ea typeface="Verdana" panose="020B0604030504040204" pitchFamily="34" charset="0"/>
            </a:rPr>
            <a:t> Sejwal</a:t>
          </a:r>
          <a:endParaRPr lang="en-CA" sz="1800" b="0">
            <a:solidFill>
              <a:schemeClr val="bg1"/>
            </a:solidFill>
            <a:latin typeface="Verdana" panose="020B0604030504040204" pitchFamily="34" charset="0"/>
            <a:ea typeface="Verdana" panose="020B0604030504040204" pitchFamily="34" charset="0"/>
          </a:endParaRPr>
        </a:p>
      </xdr:txBody>
    </xdr:sp>
    <xdr:clientData/>
  </xdr:twoCellAnchor>
  <xdr:twoCellAnchor>
    <xdr:from>
      <xdr:col>0</xdr:col>
      <xdr:colOff>167640</xdr:colOff>
      <xdr:row>7</xdr:row>
      <xdr:rowOff>38100</xdr:rowOff>
    </xdr:from>
    <xdr:to>
      <xdr:col>13</xdr:col>
      <xdr:colOff>182880</xdr:colOff>
      <xdr:row>23</xdr:row>
      <xdr:rowOff>167640</xdr:rowOff>
    </xdr:to>
    <xdr:sp macro="" textlink="">
      <xdr:nvSpPr>
        <xdr:cNvPr id="12" name="Rectangle 11">
          <a:extLst>
            <a:ext uri="{FF2B5EF4-FFF2-40B4-BE49-F238E27FC236}">
              <a16:creationId xmlns:a16="http://schemas.microsoft.com/office/drawing/2014/main" id="{D58DEDFE-DE70-4CEF-BB41-8985F94D72E1}"/>
            </a:ext>
          </a:extLst>
        </xdr:cNvPr>
        <xdr:cNvSpPr/>
      </xdr:nvSpPr>
      <xdr:spPr>
        <a:xfrm>
          <a:off x="167640" y="1318260"/>
          <a:ext cx="7940040" cy="3055620"/>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175260</xdr:colOff>
      <xdr:row>24</xdr:row>
      <xdr:rowOff>38100</xdr:rowOff>
    </xdr:from>
    <xdr:to>
      <xdr:col>4</xdr:col>
      <xdr:colOff>563880</xdr:colOff>
      <xdr:row>36</xdr:row>
      <xdr:rowOff>160020</xdr:rowOff>
    </xdr:to>
    <xdr:sp macro="" textlink="">
      <xdr:nvSpPr>
        <xdr:cNvPr id="13" name="Rectangle 12">
          <a:extLst>
            <a:ext uri="{FF2B5EF4-FFF2-40B4-BE49-F238E27FC236}">
              <a16:creationId xmlns:a16="http://schemas.microsoft.com/office/drawing/2014/main" id="{464CA255-E2A4-4427-BEC6-9FE9E53A55A1}"/>
            </a:ext>
          </a:extLst>
        </xdr:cNvPr>
        <xdr:cNvSpPr/>
      </xdr:nvSpPr>
      <xdr:spPr>
        <a:xfrm>
          <a:off x="175260" y="4427220"/>
          <a:ext cx="2827020" cy="2316480"/>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4</xdr:col>
      <xdr:colOff>541020</xdr:colOff>
      <xdr:row>24</xdr:row>
      <xdr:rowOff>38100</xdr:rowOff>
    </xdr:from>
    <xdr:to>
      <xdr:col>9</xdr:col>
      <xdr:colOff>106680</xdr:colOff>
      <xdr:row>36</xdr:row>
      <xdr:rowOff>152400</xdr:rowOff>
    </xdr:to>
    <xdr:sp macro="" textlink="">
      <xdr:nvSpPr>
        <xdr:cNvPr id="14" name="Rectangle 13">
          <a:extLst>
            <a:ext uri="{FF2B5EF4-FFF2-40B4-BE49-F238E27FC236}">
              <a16:creationId xmlns:a16="http://schemas.microsoft.com/office/drawing/2014/main" id="{1A8F057A-1054-4BD1-B559-EB1497B04D40}"/>
            </a:ext>
          </a:extLst>
        </xdr:cNvPr>
        <xdr:cNvSpPr/>
      </xdr:nvSpPr>
      <xdr:spPr>
        <a:xfrm>
          <a:off x="2979420" y="4427220"/>
          <a:ext cx="2613660" cy="2308860"/>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9</xdr:col>
      <xdr:colOff>137160</xdr:colOff>
      <xdr:row>24</xdr:row>
      <xdr:rowOff>38100</xdr:rowOff>
    </xdr:from>
    <xdr:to>
      <xdr:col>13</xdr:col>
      <xdr:colOff>182880</xdr:colOff>
      <xdr:row>36</xdr:row>
      <xdr:rowOff>167640</xdr:rowOff>
    </xdr:to>
    <xdr:sp macro="" textlink="">
      <xdr:nvSpPr>
        <xdr:cNvPr id="15" name="Rectangle 14">
          <a:extLst>
            <a:ext uri="{FF2B5EF4-FFF2-40B4-BE49-F238E27FC236}">
              <a16:creationId xmlns:a16="http://schemas.microsoft.com/office/drawing/2014/main" id="{EF48AA08-AB79-4557-88C6-E8D1FE9203EC}"/>
            </a:ext>
          </a:extLst>
        </xdr:cNvPr>
        <xdr:cNvSpPr/>
      </xdr:nvSpPr>
      <xdr:spPr>
        <a:xfrm>
          <a:off x="5623560" y="4427220"/>
          <a:ext cx="2484120" cy="2324100"/>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13</xdr:col>
      <xdr:colOff>228600</xdr:colOff>
      <xdr:row>7</xdr:row>
      <xdr:rowOff>30480</xdr:rowOff>
    </xdr:from>
    <xdr:to>
      <xdr:col>20</xdr:col>
      <xdr:colOff>7620</xdr:colOff>
      <xdr:row>36</xdr:row>
      <xdr:rowOff>121920</xdr:rowOff>
    </xdr:to>
    <xdr:sp macro="" textlink="">
      <xdr:nvSpPr>
        <xdr:cNvPr id="16" name="Rectangle 15">
          <a:extLst>
            <a:ext uri="{FF2B5EF4-FFF2-40B4-BE49-F238E27FC236}">
              <a16:creationId xmlns:a16="http://schemas.microsoft.com/office/drawing/2014/main" id="{06747FA5-FF69-4435-A064-D6606366FDCB}"/>
            </a:ext>
          </a:extLst>
        </xdr:cNvPr>
        <xdr:cNvSpPr/>
      </xdr:nvSpPr>
      <xdr:spPr>
        <a:xfrm>
          <a:off x="8153400" y="1310640"/>
          <a:ext cx="4046220" cy="5394960"/>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152400</xdr:colOff>
      <xdr:row>7</xdr:row>
      <xdr:rowOff>76200</xdr:rowOff>
    </xdr:from>
    <xdr:to>
      <xdr:col>2</xdr:col>
      <xdr:colOff>60960</xdr:colOff>
      <xdr:row>8</xdr:row>
      <xdr:rowOff>167640</xdr:rowOff>
    </xdr:to>
    <xdr:sp macro="" textlink="">
      <xdr:nvSpPr>
        <xdr:cNvPr id="17" name="TextBox 16">
          <a:extLst>
            <a:ext uri="{FF2B5EF4-FFF2-40B4-BE49-F238E27FC236}">
              <a16:creationId xmlns:a16="http://schemas.microsoft.com/office/drawing/2014/main" id="{3BACF220-458E-4D24-8B7E-FDA9A65E17DE}"/>
            </a:ext>
          </a:extLst>
        </xdr:cNvPr>
        <xdr:cNvSpPr txBox="1"/>
      </xdr:nvSpPr>
      <xdr:spPr>
        <a:xfrm>
          <a:off x="152400" y="1356360"/>
          <a:ext cx="11277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chemeClr val="bg1"/>
              </a:solidFill>
              <a:latin typeface="Verdana" panose="020B0604030504040204" pitchFamily="34" charset="0"/>
              <a:ea typeface="Verdana" panose="020B0604030504040204" pitchFamily="34" charset="0"/>
            </a:rPr>
            <a:t>Sales</a:t>
          </a:r>
          <a:r>
            <a:rPr lang="en-CA" sz="1100" baseline="0">
              <a:solidFill>
                <a:schemeClr val="bg1"/>
              </a:solidFill>
              <a:latin typeface="Verdana" panose="020B0604030504040204" pitchFamily="34" charset="0"/>
              <a:ea typeface="Verdana" panose="020B0604030504040204" pitchFamily="34" charset="0"/>
            </a:rPr>
            <a:t> Trend</a:t>
          </a:r>
          <a:endParaRPr lang="en-CA" sz="1100">
            <a:solidFill>
              <a:schemeClr val="bg1"/>
            </a:solidFill>
            <a:latin typeface="Verdana" panose="020B0604030504040204" pitchFamily="34" charset="0"/>
            <a:ea typeface="Verdana" panose="020B0604030504040204" pitchFamily="34" charset="0"/>
          </a:endParaRPr>
        </a:p>
      </xdr:txBody>
    </xdr:sp>
    <xdr:clientData/>
  </xdr:twoCellAnchor>
  <xdr:twoCellAnchor>
    <xdr:from>
      <xdr:col>0</xdr:col>
      <xdr:colOff>160020</xdr:colOff>
      <xdr:row>24</xdr:row>
      <xdr:rowOff>53340</xdr:rowOff>
    </xdr:from>
    <xdr:to>
      <xdr:col>2</xdr:col>
      <xdr:colOff>68580</xdr:colOff>
      <xdr:row>25</xdr:row>
      <xdr:rowOff>144780</xdr:rowOff>
    </xdr:to>
    <xdr:sp macro="" textlink="">
      <xdr:nvSpPr>
        <xdr:cNvPr id="18" name="TextBox 17">
          <a:extLst>
            <a:ext uri="{FF2B5EF4-FFF2-40B4-BE49-F238E27FC236}">
              <a16:creationId xmlns:a16="http://schemas.microsoft.com/office/drawing/2014/main" id="{BAE0CAE9-DDFB-40AC-A0EA-8BA96F7998EA}"/>
            </a:ext>
          </a:extLst>
        </xdr:cNvPr>
        <xdr:cNvSpPr txBox="1"/>
      </xdr:nvSpPr>
      <xdr:spPr>
        <a:xfrm>
          <a:off x="160020" y="4442460"/>
          <a:ext cx="11277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chemeClr val="bg1"/>
              </a:solidFill>
              <a:latin typeface="Verdana" panose="020B0604030504040204" pitchFamily="34" charset="0"/>
              <a:ea typeface="Verdana" panose="020B0604030504040204" pitchFamily="34" charset="0"/>
            </a:rPr>
            <a:t>Sales</a:t>
          </a:r>
          <a:r>
            <a:rPr lang="en-CA" sz="1100" baseline="0">
              <a:solidFill>
                <a:schemeClr val="bg1"/>
              </a:solidFill>
              <a:latin typeface="Verdana" panose="020B0604030504040204" pitchFamily="34" charset="0"/>
              <a:ea typeface="Verdana" panose="020B0604030504040204" pitchFamily="34" charset="0"/>
            </a:rPr>
            <a:t> Region</a:t>
          </a:r>
          <a:endParaRPr lang="en-CA" sz="1100">
            <a:solidFill>
              <a:schemeClr val="bg1"/>
            </a:solidFill>
            <a:latin typeface="Verdana" panose="020B0604030504040204" pitchFamily="34" charset="0"/>
            <a:ea typeface="Verdana" panose="020B0604030504040204" pitchFamily="34" charset="0"/>
          </a:endParaRPr>
        </a:p>
      </xdr:txBody>
    </xdr:sp>
    <xdr:clientData/>
  </xdr:twoCellAnchor>
  <xdr:twoCellAnchor>
    <xdr:from>
      <xdr:col>4</xdr:col>
      <xdr:colOff>518160</xdr:colOff>
      <xdr:row>24</xdr:row>
      <xdr:rowOff>38100</xdr:rowOff>
    </xdr:from>
    <xdr:to>
      <xdr:col>7</xdr:col>
      <xdr:colOff>304800</xdr:colOff>
      <xdr:row>25</xdr:row>
      <xdr:rowOff>129540</xdr:rowOff>
    </xdr:to>
    <xdr:sp macro="" textlink="">
      <xdr:nvSpPr>
        <xdr:cNvPr id="19" name="TextBox 18">
          <a:extLst>
            <a:ext uri="{FF2B5EF4-FFF2-40B4-BE49-F238E27FC236}">
              <a16:creationId xmlns:a16="http://schemas.microsoft.com/office/drawing/2014/main" id="{83A78C9E-55CD-4DE4-B028-F816042939B0}"/>
            </a:ext>
          </a:extLst>
        </xdr:cNvPr>
        <xdr:cNvSpPr txBox="1"/>
      </xdr:nvSpPr>
      <xdr:spPr>
        <a:xfrm>
          <a:off x="2956560" y="4427220"/>
          <a:ext cx="16154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chemeClr val="bg1"/>
              </a:solidFill>
              <a:latin typeface="Verdana" panose="020B0604030504040204" pitchFamily="34" charset="0"/>
              <a:ea typeface="Verdana" panose="020B0604030504040204" pitchFamily="34" charset="0"/>
            </a:rPr>
            <a:t>Sales</a:t>
          </a:r>
          <a:r>
            <a:rPr lang="en-CA" sz="1100" baseline="0">
              <a:solidFill>
                <a:schemeClr val="bg1"/>
              </a:solidFill>
              <a:latin typeface="Verdana" panose="020B0604030504040204" pitchFamily="34" charset="0"/>
              <a:ea typeface="Verdana" panose="020B0604030504040204" pitchFamily="34" charset="0"/>
            </a:rPr>
            <a:t> by Employee</a:t>
          </a:r>
          <a:endParaRPr lang="en-CA" sz="1100">
            <a:solidFill>
              <a:schemeClr val="bg1"/>
            </a:solidFill>
            <a:latin typeface="Verdana" panose="020B0604030504040204" pitchFamily="34" charset="0"/>
            <a:ea typeface="Verdana" panose="020B0604030504040204" pitchFamily="34" charset="0"/>
          </a:endParaRPr>
        </a:p>
      </xdr:txBody>
    </xdr:sp>
    <xdr:clientData/>
  </xdr:twoCellAnchor>
  <xdr:twoCellAnchor>
    <xdr:from>
      <xdr:col>9</xdr:col>
      <xdr:colOff>114300</xdr:colOff>
      <xdr:row>24</xdr:row>
      <xdr:rowOff>38100</xdr:rowOff>
    </xdr:from>
    <xdr:to>
      <xdr:col>11</xdr:col>
      <xdr:colOff>22860</xdr:colOff>
      <xdr:row>25</xdr:row>
      <xdr:rowOff>129540</xdr:rowOff>
    </xdr:to>
    <xdr:sp macro="" textlink="">
      <xdr:nvSpPr>
        <xdr:cNvPr id="20" name="TextBox 19">
          <a:extLst>
            <a:ext uri="{FF2B5EF4-FFF2-40B4-BE49-F238E27FC236}">
              <a16:creationId xmlns:a16="http://schemas.microsoft.com/office/drawing/2014/main" id="{F8D999C1-AED0-4869-A0A7-CFE09CFB11F1}"/>
            </a:ext>
          </a:extLst>
        </xdr:cNvPr>
        <xdr:cNvSpPr txBox="1"/>
      </xdr:nvSpPr>
      <xdr:spPr>
        <a:xfrm>
          <a:off x="5600700" y="4427220"/>
          <a:ext cx="11277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chemeClr val="bg1"/>
              </a:solidFill>
              <a:latin typeface="Verdana" panose="020B0604030504040204" pitchFamily="34" charset="0"/>
              <a:ea typeface="Verdana" panose="020B0604030504040204" pitchFamily="34" charset="0"/>
            </a:rPr>
            <a:t>Item Share</a:t>
          </a:r>
        </a:p>
      </xdr:txBody>
    </xdr:sp>
    <xdr:clientData/>
  </xdr:twoCellAnchor>
  <xdr:twoCellAnchor>
    <xdr:from>
      <xdr:col>13</xdr:col>
      <xdr:colOff>220980</xdr:colOff>
      <xdr:row>7</xdr:row>
      <xdr:rowOff>30480</xdr:rowOff>
    </xdr:from>
    <xdr:to>
      <xdr:col>16</xdr:col>
      <xdr:colOff>0</xdr:colOff>
      <xdr:row>8</xdr:row>
      <xdr:rowOff>121920</xdr:rowOff>
    </xdr:to>
    <xdr:sp macro="" textlink="">
      <xdr:nvSpPr>
        <xdr:cNvPr id="21" name="TextBox 20">
          <a:extLst>
            <a:ext uri="{FF2B5EF4-FFF2-40B4-BE49-F238E27FC236}">
              <a16:creationId xmlns:a16="http://schemas.microsoft.com/office/drawing/2014/main" id="{4EC86010-8009-4A87-9884-A285078192D1}"/>
            </a:ext>
          </a:extLst>
        </xdr:cNvPr>
        <xdr:cNvSpPr txBox="1"/>
      </xdr:nvSpPr>
      <xdr:spPr>
        <a:xfrm>
          <a:off x="8145780" y="1310640"/>
          <a:ext cx="16078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chemeClr val="bg1"/>
              </a:solidFill>
              <a:latin typeface="Verdana" panose="020B0604030504040204" pitchFamily="34" charset="0"/>
              <a:ea typeface="Verdana" panose="020B0604030504040204" pitchFamily="34" charset="0"/>
            </a:rPr>
            <a:t>Customer Revenue</a:t>
          </a:r>
        </a:p>
      </xdr:txBody>
    </xdr:sp>
    <xdr:clientData/>
  </xdr:twoCellAnchor>
  <xdr:twoCellAnchor>
    <xdr:from>
      <xdr:col>0</xdr:col>
      <xdr:colOff>213360</xdr:colOff>
      <xdr:row>8</xdr:row>
      <xdr:rowOff>121920</xdr:rowOff>
    </xdr:from>
    <xdr:to>
      <xdr:col>13</xdr:col>
      <xdr:colOff>182880</xdr:colOff>
      <xdr:row>23</xdr:row>
      <xdr:rowOff>121920</xdr:rowOff>
    </xdr:to>
    <xdr:graphicFrame macro="">
      <xdr:nvGraphicFramePr>
        <xdr:cNvPr id="23" name="Chart 22">
          <a:extLst>
            <a:ext uri="{FF2B5EF4-FFF2-40B4-BE49-F238E27FC236}">
              <a16:creationId xmlns:a16="http://schemas.microsoft.com/office/drawing/2014/main" id="{203A5ED0-F388-4862-B52C-5F33DD7E6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220980</xdr:colOff>
      <xdr:row>25</xdr:row>
      <xdr:rowOff>83820</xdr:rowOff>
    </xdr:from>
    <xdr:to>
      <xdr:col>4</xdr:col>
      <xdr:colOff>502920</xdr:colOff>
      <xdr:row>36</xdr:row>
      <xdr:rowOff>152400</xdr:rowOff>
    </xdr:to>
    <mc:AlternateContent xmlns:mc="http://schemas.openxmlformats.org/markup-compatibility/2006">
      <mc:Choice xmlns:cx4="http://schemas.microsoft.com/office/drawing/2016/5/10/chartex" Requires="cx4">
        <xdr:graphicFrame macro="">
          <xdr:nvGraphicFramePr>
            <xdr:cNvPr id="25" name="Chart 24">
              <a:extLst>
                <a:ext uri="{FF2B5EF4-FFF2-40B4-BE49-F238E27FC236}">
                  <a16:creationId xmlns:a16="http://schemas.microsoft.com/office/drawing/2014/main" id="{A15BF554-761E-43F6-9435-1021131E7C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20980" y="4655820"/>
              <a:ext cx="2720340" cy="20802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586740</xdr:colOff>
      <xdr:row>25</xdr:row>
      <xdr:rowOff>91440</xdr:rowOff>
    </xdr:from>
    <xdr:to>
      <xdr:col>9</xdr:col>
      <xdr:colOff>60960</xdr:colOff>
      <xdr:row>36</xdr:row>
      <xdr:rowOff>129540</xdr:rowOff>
    </xdr:to>
    <xdr:graphicFrame macro="">
      <xdr:nvGraphicFramePr>
        <xdr:cNvPr id="26" name="Chart 25">
          <a:extLst>
            <a:ext uri="{FF2B5EF4-FFF2-40B4-BE49-F238E27FC236}">
              <a16:creationId xmlns:a16="http://schemas.microsoft.com/office/drawing/2014/main" id="{6EBFA224-9752-421E-8C9E-D7A746463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190500</xdr:colOff>
      <xdr:row>25</xdr:row>
      <xdr:rowOff>99060</xdr:rowOff>
    </xdr:from>
    <xdr:to>
      <xdr:col>13</xdr:col>
      <xdr:colOff>152400</xdr:colOff>
      <xdr:row>36</xdr:row>
      <xdr:rowOff>114300</xdr:rowOff>
    </xdr:to>
    <xdr:graphicFrame macro="">
      <xdr:nvGraphicFramePr>
        <xdr:cNvPr id="27" name="Chart 26">
          <a:extLst>
            <a:ext uri="{FF2B5EF4-FFF2-40B4-BE49-F238E27FC236}">
              <a16:creationId xmlns:a16="http://schemas.microsoft.com/office/drawing/2014/main" id="{CEB0CE4C-6B68-442F-83A5-2A9710008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259080</xdr:colOff>
      <xdr:row>8</xdr:row>
      <xdr:rowOff>106680</xdr:rowOff>
    </xdr:from>
    <xdr:to>
      <xdr:col>19</xdr:col>
      <xdr:colOff>594360</xdr:colOff>
      <xdr:row>36</xdr:row>
      <xdr:rowOff>99060</xdr:rowOff>
    </xdr:to>
    <xdr:graphicFrame macro="">
      <xdr:nvGraphicFramePr>
        <xdr:cNvPr id="28" name="Chart 27">
          <a:extLst>
            <a:ext uri="{FF2B5EF4-FFF2-40B4-BE49-F238E27FC236}">
              <a16:creationId xmlns:a16="http://schemas.microsoft.com/office/drawing/2014/main" id="{83659AAE-C5D9-4413-819E-26C916E19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164374</xdr:colOff>
      <xdr:row>37</xdr:row>
      <xdr:rowOff>10887</xdr:rowOff>
    </xdr:from>
    <xdr:to>
      <xdr:col>20</xdr:col>
      <xdr:colOff>10886</xdr:colOff>
      <xdr:row>44</xdr:row>
      <xdr:rowOff>21773</xdr:rowOff>
    </xdr:to>
    <xdr:sp macro="" textlink="">
      <xdr:nvSpPr>
        <xdr:cNvPr id="33" name="Rectangle 32">
          <a:extLst>
            <a:ext uri="{FF2B5EF4-FFF2-40B4-BE49-F238E27FC236}">
              <a16:creationId xmlns:a16="http://schemas.microsoft.com/office/drawing/2014/main" id="{B139F532-C10C-4B08-B204-5E234AB6DF19}"/>
            </a:ext>
          </a:extLst>
        </xdr:cNvPr>
        <xdr:cNvSpPr/>
      </xdr:nvSpPr>
      <xdr:spPr>
        <a:xfrm>
          <a:off x="164374" y="6858001"/>
          <a:ext cx="12038512" cy="1306286"/>
        </a:xfrm>
        <a:prstGeom prst="rect">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11</xdr:col>
      <xdr:colOff>484410</xdr:colOff>
      <xdr:row>37</xdr:row>
      <xdr:rowOff>75113</xdr:rowOff>
    </xdr:from>
    <xdr:to>
      <xdr:col>16</xdr:col>
      <xdr:colOff>566057</xdr:colOff>
      <xdr:row>44</xdr:row>
      <xdr:rowOff>0</xdr:rowOff>
    </xdr:to>
    <mc:AlternateContent xmlns:mc="http://schemas.openxmlformats.org/markup-compatibility/2006" xmlns:a14="http://schemas.microsoft.com/office/drawing/2010/main">
      <mc:Choice Requires="a14">
        <xdr:graphicFrame macro="">
          <xdr:nvGraphicFramePr>
            <xdr:cNvPr id="34" name="Sales Person">
              <a:extLst>
                <a:ext uri="{FF2B5EF4-FFF2-40B4-BE49-F238E27FC236}">
                  <a16:creationId xmlns:a16="http://schemas.microsoft.com/office/drawing/2014/main" id="{8281BBDC-A741-4FE6-B2C5-C1D79070CD13}"/>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7190010" y="6922227"/>
              <a:ext cx="3129647" cy="122028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239486</xdr:colOff>
      <xdr:row>37</xdr:row>
      <xdr:rowOff>65315</xdr:rowOff>
    </xdr:from>
    <xdr:to>
      <xdr:col>11</xdr:col>
      <xdr:colOff>446314</xdr:colOff>
      <xdr:row>42</xdr:row>
      <xdr:rowOff>76200</xdr:rowOff>
    </xdr:to>
    <mc:AlternateContent xmlns:mc="http://schemas.openxmlformats.org/markup-compatibility/2006" xmlns:a14="http://schemas.microsoft.com/office/drawing/2010/main">
      <mc:Choice Requires="a14">
        <xdr:graphicFrame macro="">
          <xdr:nvGraphicFramePr>
            <xdr:cNvPr id="35" name="Region">
              <a:extLst>
                <a:ext uri="{FF2B5EF4-FFF2-40B4-BE49-F238E27FC236}">
                  <a16:creationId xmlns:a16="http://schemas.microsoft.com/office/drawing/2014/main" id="{5F9A4926-B8F1-4800-916E-C350426F3D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87486" y="6912429"/>
              <a:ext cx="3864428" cy="93617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595449</xdr:colOff>
      <xdr:row>37</xdr:row>
      <xdr:rowOff>55516</xdr:rowOff>
    </xdr:from>
    <xdr:to>
      <xdr:col>19</xdr:col>
      <xdr:colOff>595449</xdr:colOff>
      <xdr:row>44</xdr:row>
      <xdr:rowOff>10886</xdr:rowOff>
    </xdr:to>
    <mc:AlternateContent xmlns:mc="http://schemas.openxmlformats.org/markup-compatibility/2006" xmlns:a14="http://schemas.microsoft.com/office/drawing/2010/main">
      <mc:Choice Requires="a14">
        <xdr:graphicFrame macro="">
          <xdr:nvGraphicFramePr>
            <xdr:cNvPr id="36" name="Item">
              <a:extLst>
                <a:ext uri="{FF2B5EF4-FFF2-40B4-BE49-F238E27FC236}">
                  <a16:creationId xmlns:a16="http://schemas.microsoft.com/office/drawing/2014/main" id="{6CBE3ED7-57C7-4AE3-88D9-FC3BBD1E438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0349049" y="6902630"/>
              <a:ext cx="1828800" cy="125077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171994</xdr:colOff>
      <xdr:row>37</xdr:row>
      <xdr:rowOff>56607</xdr:rowOff>
    </xdr:from>
    <xdr:to>
      <xdr:col>5</xdr:col>
      <xdr:colOff>228600</xdr:colOff>
      <xdr:row>42</xdr:row>
      <xdr:rowOff>76201</xdr:rowOff>
    </xdr:to>
    <mc:AlternateContent xmlns:mc="http://schemas.openxmlformats.org/markup-compatibility/2006" xmlns:a14="http://schemas.microsoft.com/office/drawing/2010/main">
      <mc:Choice Requires="a14">
        <xdr:graphicFrame macro="">
          <xdr:nvGraphicFramePr>
            <xdr:cNvPr id="37" name="Years">
              <a:extLst>
                <a:ext uri="{FF2B5EF4-FFF2-40B4-BE49-F238E27FC236}">
                  <a16:creationId xmlns:a16="http://schemas.microsoft.com/office/drawing/2014/main" id="{520FC492-C75E-4171-A057-5D1AF2FA15C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71994" y="6903721"/>
              <a:ext cx="3104606" cy="9448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xdr:colOff>
      <xdr:row>6</xdr:row>
      <xdr:rowOff>179070</xdr:rowOff>
    </xdr:from>
    <xdr:to>
      <xdr:col>11</xdr:col>
      <xdr:colOff>335280</xdr:colOff>
      <xdr:row>21</xdr:row>
      <xdr:rowOff>179070</xdr:rowOff>
    </xdr:to>
    <xdr:graphicFrame macro="">
      <xdr:nvGraphicFramePr>
        <xdr:cNvPr id="2" name="Chart 1">
          <a:extLst>
            <a:ext uri="{FF2B5EF4-FFF2-40B4-BE49-F238E27FC236}">
              <a16:creationId xmlns:a16="http://schemas.microsoft.com/office/drawing/2014/main" id="{9A157B60-00F9-4508-8C12-70FF4BD0C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99060</xdr:colOff>
      <xdr:row>6</xdr:row>
      <xdr:rowOff>179070</xdr:rowOff>
    </xdr:from>
    <xdr:to>
      <xdr:col>15</xdr:col>
      <xdr:colOff>91440</xdr:colOff>
      <xdr:row>24</xdr:row>
      <xdr:rowOff>175260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5BB15860-3A18-4B2D-9AB4-D9EB030F06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276350"/>
              <a:ext cx="5478780" cy="32880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259080</xdr:colOff>
      <xdr:row>6</xdr:row>
      <xdr:rowOff>179070</xdr:rowOff>
    </xdr:from>
    <xdr:to>
      <xdr:col>9</xdr:col>
      <xdr:colOff>403860</xdr:colOff>
      <xdr:row>21</xdr:row>
      <xdr:rowOff>179070</xdr:rowOff>
    </xdr:to>
    <xdr:graphicFrame macro="">
      <xdr:nvGraphicFramePr>
        <xdr:cNvPr id="2" name="Chart 1">
          <a:extLst>
            <a:ext uri="{FF2B5EF4-FFF2-40B4-BE49-F238E27FC236}">
              <a16:creationId xmlns:a16="http://schemas.microsoft.com/office/drawing/2014/main" id="{91E826E6-7A5C-499D-BE3D-0A5AFB87B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30480</xdr:colOff>
      <xdr:row>6</xdr:row>
      <xdr:rowOff>179070</xdr:rowOff>
    </xdr:from>
    <xdr:to>
      <xdr:col>11</xdr:col>
      <xdr:colOff>335280</xdr:colOff>
      <xdr:row>21</xdr:row>
      <xdr:rowOff>179070</xdr:rowOff>
    </xdr:to>
    <xdr:graphicFrame macro="">
      <xdr:nvGraphicFramePr>
        <xdr:cNvPr id="2" name="Chart 1">
          <a:extLst>
            <a:ext uri="{FF2B5EF4-FFF2-40B4-BE49-F238E27FC236}">
              <a16:creationId xmlns:a16="http://schemas.microsoft.com/office/drawing/2014/main" id="{67F02B56-12FB-42D3-A89C-77E97BE5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175260</xdr:colOff>
      <xdr:row>5</xdr:row>
      <xdr:rowOff>49530</xdr:rowOff>
    </xdr:from>
    <xdr:to>
      <xdr:col>13</xdr:col>
      <xdr:colOff>53340</xdr:colOff>
      <xdr:row>24</xdr:row>
      <xdr:rowOff>91440</xdr:rowOff>
    </xdr:to>
    <xdr:graphicFrame macro="">
      <xdr:nvGraphicFramePr>
        <xdr:cNvPr id="3" name="Chart 2">
          <a:extLst>
            <a:ext uri="{FF2B5EF4-FFF2-40B4-BE49-F238E27FC236}">
              <a16:creationId xmlns:a16="http://schemas.microsoft.com/office/drawing/2014/main" id="{D7AD17CC-A610-40EA-B1AB-0D4787B2A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riar" refreshedDate="44079.578268171295" createdVersion="6" refreshedVersion="6" minRefreshableVersion="3" recordCount="2000" xr:uid="{0E10AD6D-0026-4B28-A037-7C200C48E935}">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2018-01-01"/>
          <s v="Jan"/>
          <s v="Feb"/>
          <s v="Mar"/>
          <s v="Apr"/>
          <s v="May"/>
          <s v="Jun"/>
          <s v="Jul"/>
          <s v="Aug"/>
          <s v="Sep"/>
          <s v="Oct"/>
          <s v="Nov"/>
          <s v="Dec"/>
          <s v="&gt;2019-10-17"/>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2018-01-01"/>
          <s v="Qtr1"/>
          <s v="Qtr2"/>
          <s v="Qtr3"/>
          <s v="Qtr4"/>
          <s v="&gt;2019-10-17"/>
        </groupItems>
      </fieldGroup>
    </cacheField>
    <cacheField name="Years" numFmtId="0" databaseField="0">
      <fieldGroup base="1">
        <rangePr groupBy="years" startDate="2018-01-01T00:00:00" endDate="2019-10-17T00:00:00"/>
        <groupItems count="4">
          <s v="&lt;2018-01-01"/>
          <s v="2018"/>
          <s v="2019"/>
          <s v="&gt;2019-10-17"/>
        </groupItems>
      </fieldGroup>
    </cacheField>
  </cacheFields>
  <extLst>
    <ext xmlns:x14="http://schemas.microsoft.com/office/spreadsheetml/2009/9/main" uri="{725AE2AE-9491-48be-B2B4-4EB974FC3084}">
      <x14:pivotCacheDefinition pivotCacheId="974233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C528AB-12D5-47AD-8C3E-92047712623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99BF06-B8FB-41AB-96CB-51CF1687CE6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3E6867-F6DD-4CB0-B38B-A7E41828515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3055FA-9624-4E36-8007-6293EAF50262}"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48EF6A-17BA-474A-993A-9FA2356740FC}"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461BBC21-EC59-43B7-B42D-8A50B67031F4}" sourceName="Sales Person">
  <pivotTables>
    <pivotTable tabId="2" name="PivotTable1"/>
    <pivotTable tabId="6" name="PivotTable5"/>
    <pivotTable tabId="5" name="PivotTable4"/>
    <pivotTable tabId="3" name="PivotTable3"/>
    <pivotTable tabId="4" name="PivotTable2"/>
  </pivotTables>
  <data>
    <tabular pivotCacheId="974233454">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21E0E0-153E-4E1B-A41C-412601B5F5DD}" sourceName="Region">
  <pivotTables>
    <pivotTable tabId="2" name="PivotTable1"/>
    <pivotTable tabId="6" name="PivotTable5"/>
    <pivotTable tabId="5" name="PivotTable4"/>
    <pivotTable tabId="3" name="PivotTable3"/>
    <pivotTable tabId="4" name="PivotTable2"/>
  </pivotTables>
  <data>
    <tabular pivotCacheId="974233454">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0486386-D2DD-4633-A5DA-6072DA650796}" sourceName="Item">
  <pivotTables>
    <pivotTable tabId="2" name="PivotTable1"/>
    <pivotTable tabId="6" name="PivotTable5"/>
    <pivotTable tabId="5" name="PivotTable4"/>
    <pivotTable tabId="3" name="PivotTable3"/>
    <pivotTable tabId="4" name="PivotTable2"/>
  </pivotTables>
  <data>
    <tabular pivotCacheId="974233454">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53F8084-EC2D-4183-88B5-B3231F2B3668}" sourceName="Years">
  <pivotTables>
    <pivotTable tabId="2" name="PivotTable1"/>
    <pivotTable tabId="6" name="PivotTable5"/>
    <pivotTable tabId="5" name="PivotTable4"/>
    <pivotTable tabId="3" name="PivotTable3"/>
    <pivotTable tabId="4" name="PivotTable2"/>
  </pivotTables>
  <data>
    <tabular pivotCacheId="974233454">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D90EAA2B-2683-491D-A338-04C133DE1FCC}" cache="Slicer_Sales_Person" caption="Sales Person" columnCount="3" style="SlicerStyleDark1" rowHeight="234950"/>
  <slicer name="Region" xr10:uid="{73BA98C4-D8B5-4645-9E81-1CADF2CF5F9D}" cache="Slicer_Region" caption="Region" columnCount="4" style="SlicerStyleDark1" rowHeight="234950"/>
  <slicer name="Item" xr10:uid="{1E988D28-2716-419A-ACE4-2867A3DE43B1}" cache="Slicer_Item" caption="Item" columnCount="2" style="SlicerStyleDark1" rowHeight="234950"/>
  <slicer name="Years" xr10:uid="{632EF813-A4AC-4E47-BB3B-F244ED46125C}" cache="Slicer_Years" caption="Years" columnCount="3"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1A8F1-EA97-488B-8287-92B7C0215760}">
  <dimension ref="A1"/>
  <sheetViews>
    <sheetView showGridLines="0" tabSelected="1" zoomScale="70" zoomScaleNormal="70" workbookViewId="0">
      <selection activeCell="W7" sqref="W7"/>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C933B-D602-4AF8-87AB-A99F42BB756D}">
  <dimension ref="A1:J2001"/>
  <sheetViews>
    <sheetView workbookViewId="0">
      <selection activeCell="O13" sqref="O13"/>
    </sheetView>
  </sheetViews>
  <sheetFormatPr defaultRowHeight="14.4" x14ac:dyDescent="0.3"/>
  <cols>
    <col min="1" max="1" width="9" bestFit="1" customWidth="1"/>
    <col min="2" max="2" width="11.21875" bestFit="1" customWidth="1"/>
    <col min="3" max="3" width="12.5546875" bestFit="1" customWidth="1"/>
    <col min="4" max="4" width="16.109375" bestFit="1" customWidth="1"/>
    <col min="5" max="5" width="14.44140625" bestFit="1" customWidth="1"/>
    <col min="6" max="6" width="12.33203125" bestFit="1" customWidth="1"/>
    <col min="7" max="7" width="6.88671875" bestFit="1" customWidth="1"/>
    <col min="8" max="8" width="5.5546875" bestFit="1" customWidth="1"/>
    <col min="9" max="9" width="9.21875" bestFit="1" customWidth="1"/>
    <col min="10" max="10" width="9" bestFit="1" customWidth="1"/>
  </cols>
  <sheetData>
    <row r="1" spans="1:10" ht="15.6" x14ac:dyDescent="0.3">
      <c r="A1" s="2" t="s">
        <v>0</v>
      </c>
      <c r="B1" s="3" t="s">
        <v>1</v>
      </c>
      <c r="C1" s="3" t="s">
        <v>2</v>
      </c>
      <c r="D1" s="3" t="s">
        <v>3</v>
      </c>
      <c r="E1" s="3" t="s">
        <v>4</v>
      </c>
      <c r="F1" s="3" t="s">
        <v>5</v>
      </c>
      <c r="G1" s="3" t="s">
        <v>6</v>
      </c>
      <c r="H1" s="3" t="s">
        <v>7</v>
      </c>
      <c r="I1" s="3" t="s">
        <v>8</v>
      </c>
      <c r="J1" s="3" t="s">
        <v>9</v>
      </c>
    </row>
    <row r="2" spans="1:10" ht="15.6" x14ac:dyDescent="0.3">
      <c r="A2" s="4" t="s">
        <v>10</v>
      </c>
      <c r="B2" s="5">
        <v>43101</v>
      </c>
      <c r="C2" s="1">
        <v>11</v>
      </c>
      <c r="D2" s="1" t="s">
        <v>11</v>
      </c>
      <c r="E2" s="1" t="s">
        <v>12</v>
      </c>
      <c r="F2" s="1" t="s">
        <v>13</v>
      </c>
      <c r="G2" s="1" t="s">
        <v>14</v>
      </c>
      <c r="H2" s="1">
        <v>199</v>
      </c>
      <c r="I2" s="1">
        <v>3</v>
      </c>
      <c r="J2" s="1">
        <v>597</v>
      </c>
    </row>
    <row r="3" spans="1:10" ht="15.6" x14ac:dyDescent="0.3">
      <c r="A3" s="4" t="s">
        <v>15</v>
      </c>
      <c r="B3" s="5">
        <v>43102</v>
      </c>
      <c r="C3" s="1">
        <v>1</v>
      </c>
      <c r="D3" s="1" t="s">
        <v>16</v>
      </c>
      <c r="E3" s="1" t="s">
        <v>17</v>
      </c>
      <c r="F3" s="1" t="s">
        <v>18</v>
      </c>
      <c r="G3" s="1" t="s">
        <v>19</v>
      </c>
      <c r="H3" s="1">
        <v>289</v>
      </c>
      <c r="I3" s="1">
        <v>7</v>
      </c>
      <c r="J3" s="1">
        <v>2023</v>
      </c>
    </row>
    <row r="4" spans="1:10" ht="15.6" x14ac:dyDescent="0.3">
      <c r="A4" s="4" t="s">
        <v>20</v>
      </c>
      <c r="B4" s="5">
        <v>43103</v>
      </c>
      <c r="C4" s="1">
        <v>9</v>
      </c>
      <c r="D4" s="1" t="s">
        <v>21</v>
      </c>
      <c r="E4" s="1" t="s">
        <v>22</v>
      </c>
      <c r="F4" s="1" t="s">
        <v>23</v>
      </c>
      <c r="G4" s="1" t="s">
        <v>24</v>
      </c>
      <c r="H4" s="1">
        <v>159</v>
      </c>
      <c r="I4" s="1">
        <v>3</v>
      </c>
      <c r="J4" s="1">
        <v>477</v>
      </c>
    </row>
    <row r="5" spans="1:10" ht="15.6" x14ac:dyDescent="0.3">
      <c r="A5" s="4" t="s">
        <v>25</v>
      </c>
      <c r="B5" s="5">
        <v>43103</v>
      </c>
      <c r="C5" s="1">
        <v>18</v>
      </c>
      <c r="D5" s="1" t="s">
        <v>26</v>
      </c>
      <c r="E5" s="1" t="s">
        <v>27</v>
      </c>
      <c r="F5" s="1" t="s">
        <v>28</v>
      </c>
      <c r="G5" s="1" t="s">
        <v>19</v>
      </c>
      <c r="H5" s="1">
        <v>289</v>
      </c>
      <c r="I5" s="1">
        <v>3</v>
      </c>
      <c r="J5" s="1">
        <v>867</v>
      </c>
    </row>
    <row r="6" spans="1:10" ht="15.6" x14ac:dyDescent="0.3">
      <c r="A6" s="4" t="s">
        <v>29</v>
      </c>
      <c r="B6" s="5">
        <v>43104</v>
      </c>
      <c r="C6" s="1">
        <v>16</v>
      </c>
      <c r="D6" s="1" t="s">
        <v>30</v>
      </c>
      <c r="E6" s="1" t="s">
        <v>27</v>
      </c>
      <c r="F6" s="1" t="s">
        <v>28</v>
      </c>
      <c r="G6" s="1" t="s">
        <v>31</v>
      </c>
      <c r="H6" s="1">
        <v>69</v>
      </c>
      <c r="I6" s="1">
        <v>4</v>
      </c>
      <c r="J6" s="1">
        <v>276</v>
      </c>
    </row>
    <row r="7" spans="1:10" ht="15.6" x14ac:dyDescent="0.3">
      <c r="A7" s="4" t="s">
        <v>32</v>
      </c>
      <c r="B7" s="5">
        <v>43104</v>
      </c>
      <c r="C7" s="1">
        <v>13</v>
      </c>
      <c r="D7" s="1" t="s">
        <v>33</v>
      </c>
      <c r="E7" s="1" t="s">
        <v>12</v>
      </c>
      <c r="F7" s="1" t="s">
        <v>13</v>
      </c>
      <c r="G7" s="1" t="s">
        <v>14</v>
      </c>
      <c r="H7" s="1">
        <v>199</v>
      </c>
      <c r="I7" s="1">
        <v>2</v>
      </c>
      <c r="J7" s="1">
        <v>398</v>
      </c>
    </row>
    <row r="8" spans="1:10" ht="15.6" x14ac:dyDescent="0.3">
      <c r="A8" s="4" t="s">
        <v>34</v>
      </c>
      <c r="B8" s="5">
        <v>43104</v>
      </c>
      <c r="C8" s="1">
        <v>17</v>
      </c>
      <c r="D8" s="1" t="s">
        <v>35</v>
      </c>
      <c r="E8" s="1" t="s">
        <v>36</v>
      </c>
      <c r="F8" s="1" t="s">
        <v>28</v>
      </c>
      <c r="G8" s="1" t="s">
        <v>19</v>
      </c>
      <c r="H8" s="1">
        <v>289</v>
      </c>
      <c r="I8" s="1">
        <v>9</v>
      </c>
      <c r="J8" s="1">
        <v>2601</v>
      </c>
    </row>
    <row r="9" spans="1:10" ht="15.6" x14ac:dyDescent="0.3">
      <c r="A9" s="4" t="s">
        <v>37</v>
      </c>
      <c r="B9" s="5">
        <v>43105</v>
      </c>
      <c r="C9" s="1">
        <v>14</v>
      </c>
      <c r="D9" s="1" t="s">
        <v>38</v>
      </c>
      <c r="E9" s="1" t="s">
        <v>12</v>
      </c>
      <c r="F9" s="1" t="s">
        <v>13</v>
      </c>
      <c r="G9" s="1" t="s">
        <v>14</v>
      </c>
      <c r="H9" s="1">
        <v>199</v>
      </c>
      <c r="I9" s="1">
        <v>5</v>
      </c>
      <c r="J9" s="1">
        <v>995</v>
      </c>
    </row>
    <row r="10" spans="1:10" ht="15.6" x14ac:dyDescent="0.3">
      <c r="A10" s="4" t="s">
        <v>39</v>
      </c>
      <c r="B10" s="5">
        <v>43105</v>
      </c>
      <c r="C10" s="1">
        <v>20</v>
      </c>
      <c r="D10" s="1" t="s">
        <v>40</v>
      </c>
      <c r="E10" s="1" t="s">
        <v>36</v>
      </c>
      <c r="F10" s="1" t="s">
        <v>28</v>
      </c>
      <c r="G10" s="1" t="s">
        <v>41</v>
      </c>
      <c r="H10" s="1">
        <v>399</v>
      </c>
      <c r="I10" s="1">
        <v>5</v>
      </c>
      <c r="J10" s="1">
        <v>1995</v>
      </c>
    </row>
    <row r="11" spans="1:10" ht="15.6" x14ac:dyDescent="0.3">
      <c r="A11" s="4" t="s">
        <v>42</v>
      </c>
      <c r="B11" s="5">
        <v>43105</v>
      </c>
      <c r="C11" s="1">
        <v>3</v>
      </c>
      <c r="D11" s="1" t="s">
        <v>43</v>
      </c>
      <c r="E11" s="1" t="s">
        <v>17</v>
      </c>
      <c r="F11" s="1" t="s">
        <v>18</v>
      </c>
      <c r="G11" s="1" t="s">
        <v>14</v>
      </c>
      <c r="H11" s="1">
        <v>199</v>
      </c>
      <c r="I11" s="1">
        <v>0</v>
      </c>
      <c r="J11" s="1">
        <v>0</v>
      </c>
    </row>
    <row r="12" spans="1:10" ht="15.6" x14ac:dyDescent="0.3">
      <c r="A12" s="4" t="s">
        <v>44</v>
      </c>
      <c r="B12" s="5">
        <v>43105</v>
      </c>
      <c r="C12" s="1">
        <v>8</v>
      </c>
      <c r="D12" s="1" t="s">
        <v>45</v>
      </c>
      <c r="E12" s="1" t="s">
        <v>46</v>
      </c>
      <c r="F12" s="1" t="s">
        <v>23</v>
      </c>
      <c r="G12" s="1" t="s">
        <v>19</v>
      </c>
      <c r="H12" s="1">
        <v>289</v>
      </c>
      <c r="I12" s="1">
        <v>9</v>
      </c>
      <c r="J12" s="1">
        <v>2601</v>
      </c>
    </row>
    <row r="13" spans="1:10" ht="15.6" x14ac:dyDescent="0.3">
      <c r="A13" s="4" t="s">
        <v>47</v>
      </c>
      <c r="B13" s="5">
        <v>43105</v>
      </c>
      <c r="C13" s="1">
        <v>6</v>
      </c>
      <c r="D13" s="1" t="s">
        <v>48</v>
      </c>
      <c r="E13" s="1" t="s">
        <v>46</v>
      </c>
      <c r="F13" s="1" t="s">
        <v>23</v>
      </c>
      <c r="G13" s="1" t="s">
        <v>41</v>
      </c>
      <c r="H13" s="1">
        <v>399</v>
      </c>
      <c r="I13" s="1">
        <v>6</v>
      </c>
      <c r="J13" s="1">
        <v>2394</v>
      </c>
    </row>
    <row r="14" spans="1:10" ht="15.6" x14ac:dyDescent="0.3">
      <c r="A14" s="4" t="s">
        <v>49</v>
      </c>
      <c r="B14" s="5">
        <v>43105</v>
      </c>
      <c r="C14" s="1">
        <v>9</v>
      </c>
      <c r="D14" s="1" t="s">
        <v>21</v>
      </c>
      <c r="E14" s="1" t="s">
        <v>22</v>
      </c>
      <c r="F14" s="1" t="s">
        <v>23</v>
      </c>
      <c r="G14" s="1" t="s">
        <v>14</v>
      </c>
      <c r="H14" s="1">
        <v>199</v>
      </c>
      <c r="I14" s="1">
        <v>6</v>
      </c>
      <c r="J14" s="1">
        <v>1194</v>
      </c>
    </row>
    <row r="15" spans="1:10" ht="15.6" x14ac:dyDescent="0.3">
      <c r="A15" s="4" t="s">
        <v>50</v>
      </c>
      <c r="B15" s="5">
        <v>43105</v>
      </c>
      <c r="C15" s="1">
        <v>4</v>
      </c>
      <c r="D15" s="1" t="s">
        <v>51</v>
      </c>
      <c r="E15" s="1" t="s">
        <v>17</v>
      </c>
      <c r="F15" s="1" t="s">
        <v>18</v>
      </c>
      <c r="G15" s="1" t="s">
        <v>41</v>
      </c>
      <c r="H15" s="1">
        <v>399</v>
      </c>
      <c r="I15" s="1">
        <v>4</v>
      </c>
      <c r="J15" s="1">
        <v>1596</v>
      </c>
    </row>
    <row r="16" spans="1:10" ht="15.6" x14ac:dyDescent="0.3">
      <c r="A16" s="4" t="s">
        <v>52</v>
      </c>
      <c r="B16" s="5">
        <v>43105</v>
      </c>
      <c r="C16" s="1">
        <v>6</v>
      </c>
      <c r="D16" s="1" t="s">
        <v>48</v>
      </c>
      <c r="E16" s="1" t="s">
        <v>22</v>
      </c>
      <c r="F16" s="1" t="s">
        <v>23</v>
      </c>
      <c r="G16" s="1" t="s">
        <v>14</v>
      </c>
      <c r="H16" s="1">
        <v>199</v>
      </c>
      <c r="I16" s="1">
        <v>2</v>
      </c>
      <c r="J16" s="1">
        <v>398</v>
      </c>
    </row>
    <row r="17" spans="1:10" ht="15.6" x14ac:dyDescent="0.3">
      <c r="A17" s="4" t="s">
        <v>53</v>
      </c>
      <c r="B17" s="5">
        <v>43106</v>
      </c>
      <c r="C17" s="1">
        <v>13</v>
      </c>
      <c r="D17" s="1" t="s">
        <v>33</v>
      </c>
      <c r="E17" s="1" t="s">
        <v>12</v>
      </c>
      <c r="F17" s="1" t="s">
        <v>13</v>
      </c>
      <c r="G17" s="1" t="s">
        <v>31</v>
      </c>
      <c r="H17" s="1">
        <v>69</v>
      </c>
      <c r="I17" s="1">
        <v>0</v>
      </c>
      <c r="J17" s="1">
        <v>0</v>
      </c>
    </row>
    <row r="18" spans="1:10" ht="15.6" x14ac:dyDescent="0.3">
      <c r="A18" s="4" t="s">
        <v>54</v>
      </c>
      <c r="B18" s="5">
        <v>43107</v>
      </c>
      <c r="C18" s="1">
        <v>14</v>
      </c>
      <c r="D18" s="1" t="s">
        <v>38</v>
      </c>
      <c r="E18" s="1" t="s">
        <v>12</v>
      </c>
      <c r="F18" s="1" t="s">
        <v>13</v>
      </c>
      <c r="G18" s="1" t="s">
        <v>19</v>
      </c>
      <c r="H18" s="1">
        <v>289</v>
      </c>
      <c r="I18" s="1">
        <v>0</v>
      </c>
      <c r="J18" s="1">
        <v>0</v>
      </c>
    </row>
    <row r="19" spans="1:10" ht="15.6" x14ac:dyDescent="0.3">
      <c r="A19" s="4" t="s">
        <v>55</v>
      </c>
      <c r="B19" s="5">
        <v>43107</v>
      </c>
      <c r="C19" s="1">
        <v>19</v>
      </c>
      <c r="D19" s="1" t="s">
        <v>56</v>
      </c>
      <c r="E19" s="1" t="s">
        <v>27</v>
      </c>
      <c r="F19" s="1" t="s">
        <v>28</v>
      </c>
      <c r="G19" s="1" t="s">
        <v>24</v>
      </c>
      <c r="H19" s="1">
        <v>159</v>
      </c>
      <c r="I19" s="1">
        <v>5</v>
      </c>
      <c r="J19" s="1">
        <v>795</v>
      </c>
    </row>
    <row r="20" spans="1:10" ht="15.6" x14ac:dyDescent="0.3">
      <c r="A20" s="4" t="s">
        <v>57</v>
      </c>
      <c r="B20" s="5">
        <v>43107</v>
      </c>
      <c r="C20" s="1">
        <v>10</v>
      </c>
      <c r="D20" s="1" t="s">
        <v>58</v>
      </c>
      <c r="E20" s="1" t="s">
        <v>46</v>
      </c>
      <c r="F20" s="1" t="s">
        <v>23</v>
      </c>
      <c r="G20" s="1" t="s">
        <v>31</v>
      </c>
      <c r="H20" s="1">
        <v>69</v>
      </c>
      <c r="I20" s="1">
        <v>2</v>
      </c>
      <c r="J20" s="1">
        <v>138</v>
      </c>
    </row>
    <row r="21" spans="1:10" ht="15.6" x14ac:dyDescent="0.3">
      <c r="A21" s="4" t="s">
        <v>59</v>
      </c>
      <c r="B21" s="5">
        <v>43107</v>
      </c>
      <c r="C21" s="1">
        <v>5</v>
      </c>
      <c r="D21" s="1" t="s">
        <v>60</v>
      </c>
      <c r="E21" s="1" t="s">
        <v>17</v>
      </c>
      <c r="F21" s="1" t="s">
        <v>18</v>
      </c>
      <c r="G21" s="1" t="s">
        <v>41</v>
      </c>
      <c r="H21" s="1">
        <v>399</v>
      </c>
      <c r="I21" s="1">
        <v>3</v>
      </c>
      <c r="J21" s="1">
        <v>1197</v>
      </c>
    </row>
    <row r="22" spans="1:10" ht="15.6" x14ac:dyDescent="0.3">
      <c r="A22" s="4" t="s">
        <v>61</v>
      </c>
      <c r="B22" s="5">
        <v>43107</v>
      </c>
      <c r="C22" s="1">
        <v>10</v>
      </c>
      <c r="D22" s="1" t="s">
        <v>58</v>
      </c>
      <c r="E22" s="1" t="s">
        <v>46</v>
      </c>
      <c r="F22" s="1" t="s">
        <v>23</v>
      </c>
      <c r="G22" s="1" t="s">
        <v>31</v>
      </c>
      <c r="H22" s="1">
        <v>69</v>
      </c>
      <c r="I22" s="1">
        <v>2</v>
      </c>
      <c r="J22" s="1">
        <v>138</v>
      </c>
    </row>
    <row r="23" spans="1:10" ht="15.6" x14ac:dyDescent="0.3">
      <c r="A23" s="4" t="s">
        <v>62</v>
      </c>
      <c r="B23" s="5">
        <v>43107</v>
      </c>
      <c r="C23" s="1">
        <v>11</v>
      </c>
      <c r="D23" s="1" t="s">
        <v>11</v>
      </c>
      <c r="E23" s="1" t="s">
        <v>63</v>
      </c>
      <c r="F23" s="1" t="s">
        <v>13</v>
      </c>
      <c r="G23" s="1" t="s">
        <v>19</v>
      </c>
      <c r="H23" s="1">
        <v>289</v>
      </c>
      <c r="I23" s="1">
        <v>6</v>
      </c>
      <c r="J23" s="1">
        <v>1734</v>
      </c>
    </row>
    <row r="24" spans="1:10" ht="15.6" x14ac:dyDescent="0.3">
      <c r="A24" s="4" t="s">
        <v>64</v>
      </c>
      <c r="B24" s="5">
        <v>43107</v>
      </c>
      <c r="C24" s="1">
        <v>8</v>
      </c>
      <c r="D24" s="1" t="s">
        <v>45</v>
      </c>
      <c r="E24" s="1" t="s">
        <v>46</v>
      </c>
      <c r="F24" s="1" t="s">
        <v>23</v>
      </c>
      <c r="G24" s="1" t="s">
        <v>24</v>
      </c>
      <c r="H24" s="1">
        <v>159</v>
      </c>
      <c r="I24" s="1">
        <v>4</v>
      </c>
      <c r="J24" s="1">
        <v>636</v>
      </c>
    </row>
    <row r="25" spans="1:10" ht="15.6" x14ac:dyDescent="0.3">
      <c r="A25" s="4" t="s">
        <v>65</v>
      </c>
      <c r="B25" s="5">
        <v>43107</v>
      </c>
      <c r="C25" s="1">
        <v>12</v>
      </c>
      <c r="D25" s="1" t="s">
        <v>66</v>
      </c>
      <c r="E25" s="1" t="s">
        <v>12</v>
      </c>
      <c r="F25" s="1" t="s">
        <v>13</v>
      </c>
      <c r="G25" s="1" t="s">
        <v>41</v>
      </c>
      <c r="H25" s="1">
        <v>399</v>
      </c>
      <c r="I25" s="1">
        <v>2</v>
      </c>
      <c r="J25" s="1">
        <v>798</v>
      </c>
    </row>
    <row r="26" spans="1:10" ht="15.6" x14ac:dyDescent="0.3">
      <c r="A26" s="4" t="s">
        <v>67</v>
      </c>
      <c r="B26" s="5">
        <v>43108</v>
      </c>
      <c r="C26" s="1">
        <v>3</v>
      </c>
      <c r="D26" s="1" t="s">
        <v>43</v>
      </c>
      <c r="E26" s="1" t="s">
        <v>68</v>
      </c>
      <c r="F26" s="1" t="s">
        <v>18</v>
      </c>
      <c r="G26" s="1" t="s">
        <v>41</v>
      </c>
      <c r="H26" s="1">
        <v>399</v>
      </c>
      <c r="I26" s="1">
        <v>0</v>
      </c>
      <c r="J26" s="1">
        <v>0</v>
      </c>
    </row>
    <row r="27" spans="1:10" ht="15.6" x14ac:dyDescent="0.3">
      <c r="A27" s="4" t="s">
        <v>69</v>
      </c>
      <c r="B27" s="5">
        <v>43108</v>
      </c>
      <c r="C27" s="1">
        <v>14</v>
      </c>
      <c r="D27" s="1" t="s">
        <v>38</v>
      </c>
      <c r="E27" s="1" t="s">
        <v>12</v>
      </c>
      <c r="F27" s="1" t="s">
        <v>13</v>
      </c>
      <c r="G27" s="1" t="s">
        <v>19</v>
      </c>
      <c r="H27" s="1">
        <v>289</v>
      </c>
      <c r="I27" s="1">
        <v>0</v>
      </c>
      <c r="J27" s="1">
        <v>0</v>
      </c>
    </row>
    <row r="28" spans="1:10" ht="15.6" x14ac:dyDescent="0.3">
      <c r="A28" s="4" t="s">
        <v>70</v>
      </c>
      <c r="B28" s="5">
        <v>43108</v>
      </c>
      <c r="C28" s="1">
        <v>14</v>
      </c>
      <c r="D28" s="1" t="s">
        <v>38</v>
      </c>
      <c r="E28" s="1" t="s">
        <v>63</v>
      </c>
      <c r="F28" s="1" t="s">
        <v>13</v>
      </c>
      <c r="G28" s="1" t="s">
        <v>14</v>
      </c>
      <c r="H28" s="1">
        <v>199</v>
      </c>
      <c r="I28" s="1">
        <v>1</v>
      </c>
      <c r="J28" s="1">
        <v>199</v>
      </c>
    </row>
    <row r="29" spans="1:10" ht="15.6" x14ac:dyDescent="0.3">
      <c r="A29" s="4" t="s">
        <v>71</v>
      </c>
      <c r="B29" s="5">
        <v>43108</v>
      </c>
      <c r="C29" s="1">
        <v>19</v>
      </c>
      <c r="D29" s="1" t="s">
        <v>56</v>
      </c>
      <c r="E29" s="1" t="s">
        <v>36</v>
      </c>
      <c r="F29" s="1" t="s">
        <v>28</v>
      </c>
      <c r="G29" s="1" t="s">
        <v>41</v>
      </c>
      <c r="H29" s="1">
        <v>399</v>
      </c>
      <c r="I29" s="1">
        <v>7</v>
      </c>
      <c r="J29" s="1">
        <v>2793</v>
      </c>
    </row>
    <row r="30" spans="1:10" ht="15.6" x14ac:dyDescent="0.3">
      <c r="A30" s="4" t="s">
        <v>72</v>
      </c>
      <c r="B30" s="5">
        <v>43109</v>
      </c>
      <c r="C30" s="1">
        <v>10</v>
      </c>
      <c r="D30" s="1" t="s">
        <v>58</v>
      </c>
      <c r="E30" s="1" t="s">
        <v>46</v>
      </c>
      <c r="F30" s="1" t="s">
        <v>23</v>
      </c>
      <c r="G30" s="1" t="s">
        <v>14</v>
      </c>
      <c r="H30" s="1">
        <v>199</v>
      </c>
      <c r="I30" s="1">
        <v>3</v>
      </c>
      <c r="J30" s="1">
        <v>597</v>
      </c>
    </row>
    <row r="31" spans="1:10" ht="15.6" x14ac:dyDescent="0.3">
      <c r="A31" s="4" t="s">
        <v>73</v>
      </c>
      <c r="B31" s="5">
        <v>43109</v>
      </c>
      <c r="C31" s="1">
        <v>12</v>
      </c>
      <c r="D31" s="1" t="s">
        <v>66</v>
      </c>
      <c r="E31" s="1" t="s">
        <v>63</v>
      </c>
      <c r="F31" s="1" t="s">
        <v>13</v>
      </c>
      <c r="G31" s="1" t="s">
        <v>19</v>
      </c>
      <c r="H31" s="1">
        <v>289</v>
      </c>
      <c r="I31" s="1">
        <v>0</v>
      </c>
      <c r="J31" s="1">
        <v>0</v>
      </c>
    </row>
    <row r="32" spans="1:10" ht="15.6" x14ac:dyDescent="0.3">
      <c r="A32" s="4" t="s">
        <v>74</v>
      </c>
      <c r="B32" s="5">
        <v>43109</v>
      </c>
      <c r="C32" s="1">
        <v>6</v>
      </c>
      <c r="D32" s="1" t="s">
        <v>48</v>
      </c>
      <c r="E32" s="1" t="s">
        <v>22</v>
      </c>
      <c r="F32" s="1" t="s">
        <v>23</v>
      </c>
      <c r="G32" s="1" t="s">
        <v>24</v>
      </c>
      <c r="H32" s="1">
        <v>159</v>
      </c>
      <c r="I32" s="1">
        <v>2</v>
      </c>
      <c r="J32" s="1">
        <v>318</v>
      </c>
    </row>
    <row r="33" spans="1:10" ht="15.6" x14ac:dyDescent="0.3">
      <c r="A33" s="4" t="s">
        <v>75</v>
      </c>
      <c r="B33" s="5">
        <v>43109</v>
      </c>
      <c r="C33" s="1">
        <v>6</v>
      </c>
      <c r="D33" s="1" t="s">
        <v>48</v>
      </c>
      <c r="E33" s="1" t="s">
        <v>46</v>
      </c>
      <c r="F33" s="1" t="s">
        <v>23</v>
      </c>
      <c r="G33" s="1" t="s">
        <v>41</v>
      </c>
      <c r="H33" s="1">
        <v>399</v>
      </c>
      <c r="I33" s="1">
        <v>3</v>
      </c>
      <c r="J33" s="1">
        <v>1197</v>
      </c>
    </row>
    <row r="34" spans="1:10" ht="15.6" x14ac:dyDescent="0.3">
      <c r="A34" s="4" t="s">
        <v>76</v>
      </c>
      <c r="B34" s="5">
        <v>43110</v>
      </c>
      <c r="C34" s="1">
        <v>6</v>
      </c>
      <c r="D34" s="1" t="s">
        <v>48</v>
      </c>
      <c r="E34" s="1" t="s">
        <v>46</v>
      </c>
      <c r="F34" s="1" t="s">
        <v>23</v>
      </c>
      <c r="G34" s="1" t="s">
        <v>31</v>
      </c>
      <c r="H34" s="1">
        <v>69</v>
      </c>
      <c r="I34" s="1">
        <v>2</v>
      </c>
      <c r="J34" s="1">
        <v>138</v>
      </c>
    </row>
    <row r="35" spans="1:10" ht="15.6" x14ac:dyDescent="0.3">
      <c r="A35" s="4" t="s">
        <v>77</v>
      </c>
      <c r="B35" s="5">
        <v>43111</v>
      </c>
      <c r="C35" s="1">
        <v>1</v>
      </c>
      <c r="D35" s="1" t="s">
        <v>16</v>
      </c>
      <c r="E35" s="1" t="s">
        <v>68</v>
      </c>
      <c r="F35" s="1" t="s">
        <v>18</v>
      </c>
      <c r="G35" s="1" t="s">
        <v>14</v>
      </c>
      <c r="H35" s="1">
        <v>199</v>
      </c>
      <c r="I35" s="1">
        <v>8</v>
      </c>
      <c r="J35" s="1">
        <v>1592</v>
      </c>
    </row>
    <row r="36" spans="1:10" ht="15.6" x14ac:dyDescent="0.3">
      <c r="A36" s="4" t="s">
        <v>78</v>
      </c>
      <c r="B36" s="5">
        <v>43111</v>
      </c>
      <c r="C36" s="1">
        <v>16</v>
      </c>
      <c r="D36" s="1" t="s">
        <v>30</v>
      </c>
      <c r="E36" s="1" t="s">
        <v>36</v>
      </c>
      <c r="F36" s="1" t="s">
        <v>28</v>
      </c>
      <c r="G36" s="1" t="s">
        <v>14</v>
      </c>
      <c r="H36" s="1">
        <v>199</v>
      </c>
      <c r="I36" s="1">
        <v>5</v>
      </c>
      <c r="J36" s="1">
        <v>995</v>
      </c>
    </row>
    <row r="37" spans="1:10" ht="15.6" x14ac:dyDescent="0.3">
      <c r="A37" s="4" t="s">
        <v>79</v>
      </c>
      <c r="B37" s="5">
        <v>43111</v>
      </c>
      <c r="C37" s="1">
        <v>13</v>
      </c>
      <c r="D37" s="1" t="s">
        <v>33</v>
      </c>
      <c r="E37" s="1" t="s">
        <v>63</v>
      </c>
      <c r="F37" s="1" t="s">
        <v>13</v>
      </c>
      <c r="G37" s="1" t="s">
        <v>19</v>
      </c>
      <c r="H37" s="1">
        <v>289</v>
      </c>
      <c r="I37" s="1">
        <v>1</v>
      </c>
      <c r="J37" s="1">
        <v>289</v>
      </c>
    </row>
    <row r="38" spans="1:10" ht="15.6" x14ac:dyDescent="0.3">
      <c r="A38" s="4" t="s">
        <v>80</v>
      </c>
      <c r="B38" s="5">
        <v>43111</v>
      </c>
      <c r="C38" s="1">
        <v>13</v>
      </c>
      <c r="D38" s="1" t="s">
        <v>33</v>
      </c>
      <c r="E38" s="1" t="s">
        <v>63</v>
      </c>
      <c r="F38" s="1" t="s">
        <v>13</v>
      </c>
      <c r="G38" s="1" t="s">
        <v>41</v>
      </c>
      <c r="H38" s="1">
        <v>399</v>
      </c>
      <c r="I38" s="1">
        <v>4</v>
      </c>
      <c r="J38" s="1">
        <v>1596</v>
      </c>
    </row>
    <row r="39" spans="1:10" ht="15.6" x14ac:dyDescent="0.3">
      <c r="A39" s="4" t="s">
        <v>81</v>
      </c>
      <c r="B39" s="5">
        <v>43112</v>
      </c>
      <c r="C39" s="1">
        <v>20</v>
      </c>
      <c r="D39" s="1" t="s">
        <v>40</v>
      </c>
      <c r="E39" s="1" t="s">
        <v>27</v>
      </c>
      <c r="F39" s="1" t="s">
        <v>28</v>
      </c>
      <c r="G39" s="1" t="s">
        <v>41</v>
      </c>
      <c r="H39" s="1">
        <v>399</v>
      </c>
      <c r="I39" s="1">
        <v>3</v>
      </c>
      <c r="J39" s="1">
        <v>1197</v>
      </c>
    </row>
    <row r="40" spans="1:10" ht="15.6" x14ac:dyDescent="0.3">
      <c r="A40" s="4" t="s">
        <v>82</v>
      </c>
      <c r="B40" s="5">
        <v>43112</v>
      </c>
      <c r="C40" s="1">
        <v>19</v>
      </c>
      <c r="D40" s="1" t="s">
        <v>56</v>
      </c>
      <c r="E40" s="1" t="s">
        <v>36</v>
      </c>
      <c r="F40" s="1" t="s">
        <v>28</v>
      </c>
      <c r="G40" s="1" t="s">
        <v>31</v>
      </c>
      <c r="H40" s="1">
        <v>69</v>
      </c>
      <c r="I40" s="1">
        <v>8</v>
      </c>
      <c r="J40" s="1">
        <v>552</v>
      </c>
    </row>
    <row r="41" spans="1:10" ht="15.6" x14ac:dyDescent="0.3">
      <c r="A41" s="4" t="s">
        <v>83</v>
      </c>
      <c r="B41" s="5">
        <v>43112</v>
      </c>
      <c r="C41" s="1">
        <v>14</v>
      </c>
      <c r="D41" s="1" t="s">
        <v>38</v>
      </c>
      <c r="E41" s="1" t="s">
        <v>12</v>
      </c>
      <c r="F41" s="1" t="s">
        <v>13</v>
      </c>
      <c r="G41" s="1" t="s">
        <v>19</v>
      </c>
      <c r="H41" s="1">
        <v>289</v>
      </c>
      <c r="I41" s="1">
        <v>3</v>
      </c>
      <c r="J41" s="1">
        <v>867</v>
      </c>
    </row>
    <row r="42" spans="1:10" ht="15.6" x14ac:dyDescent="0.3">
      <c r="A42" s="4" t="s">
        <v>84</v>
      </c>
      <c r="B42" s="5">
        <v>43113</v>
      </c>
      <c r="C42" s="1">
        <v>9</v>
      </c>
      <c r="D42" s="1" t="s">
        <v>21</v>
      </c>
      <c r="E42" s="1" t="s">
        <v>22</v>
      </c>
      <c r="F42" s="1" t="s">
        <v>23</v>
      </c>
      <c r="G42" s="1" t="s">
        <v>41</v>
      </c>
      <c r="H42" s="1">
        <v>399</v>
      </c>
      <c r="I42" s="1">
        <v>4</v>
      </c>
      <c r="J42" s="1">
        <v>1596</v>
      </c>
    </row>
    <row r="43" spans="1:10" ht="15.6" x14ac:dyDescent="0.3">
      <c r="A43" s="4" t="s">
        <v>85</v>
      </c>
      <c r="B43" s="5">
        <v>43113</v>
      </c>
      <c r="C43" s="1">
        <v>17</v>
      </c>
      <c r="D43" s="1" t="s">
        <v>35</v>
      </c>
      <c r="E43" s="1" t="s">
        <v>36</v>
      </c>
      <c r="F43" s="1" t="s">
        <v>28</v>
      </c>
      <c r="G43" s="1" t="s">
        <v>31</v>
      </c>
      <c r="H43" s="1">
        <v>69</v>
      </c>
      <c r="I43" s="1">
        <v>5</v>
      </c>
      <c r="J43" s="1">
        <v>345</v>
      </c>
    </row>
    <row r="44" spans="1:10" ht="15.6" x14ac:dyDescent="0.3">
      <c r="A44" s="4" t="s">
        <v>86</v>
      </c>
      <c r="B44" s="5">
        <v>43113</v>
      </c>
      <c r="C44" s="1">
        <v>13</v>
      </c>
      <c r="D44" s="1" t="s">
        <v>33</v>
      </c>
      <c r="E44" s="1" t="s">
        <v>63</v>
      </c>
      <c r="F44" s="1" t="s">
        <v>13</v>
      </c>
      <c r="G44" s="1" t="s">
        <v>24</v>
      </c>
      <c r="H44" s="1">
        <v>159</v>
      </c>
      <c r="I44" s="1">
        <v>8</v>
      </c>
      <c r="J44" s="1">
        <v>1272</v>
      </c>
    </row>
    <row r="45" spans="1:10" ht="15.6" x14ac:dyDescent="0.3">
      <c r="A45" s="4" t="s">
        <v>87</v>
      </c>
      <c r="B45" s="5">
        <v>43113</v>
      </c>
      <c r="C45" s="1">
        <v>7</v>
      </c>
      <c r="D45" s="1" t="s">
        <v>88</v>
      </c>
      <c r="E45" s="1" t="s">
        <v>46</v>
      </c>
      <c r="F45" s="1" t="s">
        <v>23</v>
      </c>
      <c r="G45" s="1" t="s">
        <v>41</v>
      </c>
      <c r="H45" s="1">
        <v>399</v>
      </c>
      <c r="I45" s="1">
        <v>5</v>
      </c>
      <c r="J45" s="1">
        <v>1995</v>
      </c>
    </row>
    <row r="46" spans="1:10" ht="15.6" x14ac:dyDescent="0.3">
      <c r="A46" s="4" t="s">
        <v>89</v>
      </c>
      <c r="B46" s="5">
        <v>43113</v>
      </c>
      <c r="C46" s="1">
        <v>12</v>
      </c>
      <c r="D46" s="1" t="s">
        <v>66</v>
      </c>
      <c r="E46" s="1" t="s">
        <v>63</v>
      </c>
      <c r="F46" s="1" t="s">
        <v>13</v>
      </c>
      <c r="G46" s="1" t="s">
        <v>19</v>
      </c>
      <c r="H46" s="1">
        <v>289</v>
      </c>
      <c r="I46" s="1">
        <v>4</v>
      </c>
      <c r="J46" s="1">
        <v>1156</v>
      </c>
    </row>
    <row r="47" spans="1:10" ht="15.6" x14ac:dyDescent="0.3">
      <c r="A47" s="4" t="s">
        <v>90</v>
      </c>
      <c r="B47" s="5">
        <v>43113</v>
      </c>
      <c r="C47" s="1">
        <v>14</v>
      </c>
      <c r="D47" s="1" t="s">
        <v>38</v>
      </c>
      <c r="E47" s="1" t="s">
        <v>12</v>
      </c>
      <c r="F47" s="1" t="s">
        <v>13</v>
      </c>
      <c r="G47" s="1" t="s">
        <v>24</v>
      </c>
      <c r="H47" s="1">
        <v>159</v>
      </c>
      <c r="I47" s="1">
        <v>7</v>
      </c>
      <c r="J47" s="1">
        <v>1113</v>
      </c>
    </row>
    <row r="48" spans="1:10" ht="15.6" x14ac:dyDescent="0.3">
      <c r="A48" s="4" t="s">
        <v>91</v>
      </c>
      <c r="B48" s="5">
        <v>43113</v>
      </c>
      <c r="C48" s="1">
        <v>17</v>
      </c>
      <c r="D48" s="1" t="s">
        <v>35</v>
      </c>
      <c r="E48" s="1" t="s">
        <v>27</v>
      </c>
      <c r="F48" s="1" t="s">
        <v>28</v>
      </c>
      <c r="G48" s="1" t="s">
        <v>19</v>
      </c>
      <c r="H48" s="1">
        <v>289</v>
      </c>
      <c r="I48" s="1">
        <v>0</v>
      </c>
      <c r="J48" s="1">
        <v>0</v>
      </c>
    </row>
    <row r="49" spans="1:10" ht="15.6" x14ac:dyDescent="0.3">
      <c r="A49" s="4" t="s">
        <v>92</v>
      </c>
      <c r="B49" s="5">
        <v>43113</v>
      </c>
      <c r="C49" s="1">
        <v>16</v>
      </c>
      <c r="D49" s="1" t="s">
        <v>30</v>
      </c>
      <c r="E49" s="1" t="s">
        <v>27</v>
      </c>
      <c r="F49" s="1" t="s">
        <v>28</v>
      </c>
      <c r="G49" s="1" t="s">
        <v>31</v>
      </c>
      <c r="H49" s="1">
        <v>69</v>
      </c>
      <c r="I49" s="1">
        <v>1</v>
      </c>
      <c r="J49" s="1">
        <v>69</v>
      </c>
    </row>
    <row r="50" spans="1:10" ht="15.6" x14ac:dyDescent="0.3">
      <c r="A50" s="4" t="s">
        <v>93</v>
      </c>
      <c r="B50" s="5">
        <v>43113</v>
      </c>
      <c r="C50" s="1">
        <v>4</v>
      </c>
      <c r="D50" s="1" t="s">
        <v>51</v>
      </c>
      <c r="E50" s="1" t="s">
        <v>68</v>
      </c>
      <c r="F50" s="1" t="s">
        <v>18</v>
      </c>
      <c r="G50" s="1" t="s">
        <v>24</v>
      </c>
      <c r="H50" s="1">
        <v>159</v>
      </c>
      <c r="I50" s="1">
        <v>5</v>
      </c>
      <c r="J50" s="1">
        <v>795</v>
      </c>
    </row>
    <row r="51" spans="1:10" ht="15.6" x14ac:dyDescent="0.3">
      <c r="A51" s="4" t="s">
        <v>94</v>
      </c>
      <c r="B51" s="5">
        <v>43113</v>
      </c>
      <c r="C51" s="1">
        <v>5</v>
      </c>
      <c r="D51" s="1" t="s">
        <v>60</v>
      </c>
      <c r="E51" s="1" t="s">
        <v>68</v>
      </c>
      <c r="F51" s="1" t="s">
        <v>18</v>
      </c>
      <c r="G51" s="1" t="s">
        <v>24</v>
      </c>
      <c r="H51" s="1">
        <v>159</v>
      </c>
      <c r="I51" s="1">
        <v>7</v>
      </c>
      <c r="J51" s="1">
        <v>1113</v>
      </c>
    </row>
    <row r="52" spans="1:10" ht="15.6" x14ac:dyDescent="0.3">
      <c r="A52" s="4" t="s">
        <v>95</v>
      </c>
      <c r="B52" s="5">
        <v>43113</v>
      </c>
      <c r="C52" s="1">
        <v>19</v>
      </c>
      <c r="D52" s="1" t="s">
        <v>56</v>
      </c>
      <c r="E52" s="1" t="s">
        <v>36</v>
      </c>
      <c r="F52" s="1" t="s">
        <v>28</v>
      </c>
      <c r="G52" s="1" t="s">
        <v>41</v>
      </c>
      <c r="H52" s="1">
        <v>399</v>
      </c>
      <c r="I52" s="1">
        <v>6</v>
      </c>
      <c r="J52" s="1">
        <v>2394</v>
      </c>
    </row>
    <row r="53" spans="1:10" ht="15.6" x14ac:dyDescent="0.3">
      <c r="A53" s="4" t="s">
        <v>96</v>
      </c>
      <c r="B53" s="5">
        <v>43113</v>
      </c>
      <c r="C53" s="1">
        <v>1</v>
      </c>
      <c r="D53" s="1" t="s">
        <v>16</v>
      </c>
      <c r="E53" s="1" t="s">
        <v>68</v>
      </c>
      <c r="F53" s="1" t="s">
        <v>18</v>
      </c>
      <c r="G53" s="1" t="s">
        <v>31</v>
      </c>
      <c r="H53" s="1">
        <v>69</v>
      </c>
      <c r="I53" s="1">
        <v>2</v>
      </c>
      <c r="J53" s="1">
        <v>138</v>
      </c>
    </row>
    <row r="54" spans="1:10" ht="15.6" x14ac:dyDescent="0.3">
      <c r="A54" s="4" t="s">
        <v>97</v>
      </c>
      <c r="B54" s="5">
        <v>43114</v>
      </c>
      <c r="C54" s="1">
        <v>17</v>
      </c>
      <c r="D54" s="1" t="s">
        <v>35</v>
      </c>
      <c r="E54" s="1" t="s">
        <v>36</v>
      </c>
      <c r="F54" s="1" t="s">
        <v>28</v>
      </c>
      <c r="G54" s="1" t="s">
        <v>31</v>
      </c>
      <c r="H54" s="1">
        <v>69</v>
      </c>
      <c r="I54" s="1">
        <v>7</v>
      </c>
      <c r="J54" s="1">
        <v>483</v>
      </c>
    </row>
    <row r="55" spans="1:10" ht="15.6" x14ac:dyDescent="0.3">
      <c r="A55" s="4" t="s">
        <v>98</v>
      </c>
      <c r="B55" s="5">
        <v>43115</v>
      </c>
      <c r="C55" s="1">
        <v>8</v>
      </c>
      <c r="D55" s="1" t="s">
        <v>45</v>
      </c>
      <c r="E55" s="1" t="s">
        <v>46</v>
      </c>
      <c r="F55" s="1" t="s">
        <v>23</v>
      </c>
      <c r="G55" s="1" t="s">
        <v>19</v>
      </c>
      <c r="H55" s="1">
        <v>289</v>
      </c>
      <c r="I55" s="1">
        <v>1</v>
      </c>
      <c r="J55" s="1">
        <v>289</v>
      </c>
    </row>
    <row r="56" spans="1:10" ht="15.6" x14ac:dyDescent="0.3">
      <c r="A56" s="4" t="s">
        <v>99</v>
      </c>
      <c r="B56" s="5">
        <v>43115</v>
      </c>
      <c r="C56" s="1">
        <v>7</v>
      </c>
      <c r="D56" s="1" t="s">
        <v>88</v>
      </c>
      <c r="E56" s="1" t="s">
        <v>46</v>
      </c>
      <c r="F56" s="1" t="s">
        <v>23</v>
      </c>
      <c r="G56" s="1" t="s">
        <v>41</v>
      </c>
      <c r="H56" s="1">
        <v>399</v>
      </c>
      <c r="I56" s="1">
        <v>0</v>
      </c>
      <c r="J56" s="1">
        <v>0</v>
      </c>
    </row>
    <row r="57" spans="1:10" ht="15.6" x14ac:dyDescent="0.3">
      <c r="A57" s="4" t="s">
        <v>100</v>
      </c>
      <c r="B57" s="5">
        <v>43115</v>
      </c>
      <c r="C57" s="1">
        <v>20</v>
      </c>
      <c r="D57" s="1" t="s">
        <v>40</v>
      </c>
      <c r="E57" s="1" t="s">
        <v>36</v>
      </c>
      <c r="F57" s="1" t="s">
        <v>28</v>
      </c>
      <c r="G57" s="1" t="s">
        <v>31</v>
      </c>
      <c r="H57" s="1">
        <v>69</v>
      </c>
      <c r="I57" s="1">
        <v>9</v>
      </c>
      <c r="J57" s="1">
        <v>621</v>
      </c>
    </row>
    <row r="58" spans="1:10" ht="15.6" x14ac:dyDescent="0.3">
      <c r="A58" s="4" t="s">
        <v>101</v>
      </c>
      <c r="B58" s="5">
        <v>43115</v>
      </c>
      <c r="C58" s="1">
        <v>8</v>
      </c>
      <c r="D58" s="1" t="s">
        <v>45</v>
      </c>
      <c r="E58" s="1" t="s">
        <v>46</v>
      </c>
      <c r="F58" s="1" t="s">
        <v>23</v>
      </c>
      <c r="G58" s="1" t="s">
        <v>14</v>
      </c>
      <c r="H58" s="1">
        <v>199</v>
      </c>
      <c r="I58" s="1">
        <v>5</v>
      </c>
      <c r="J58" s="1">
        <v>995</v>
      </c>
    </row>
    <row r="59" spans="1:10" ht="15.6" x14ac:dyDescent="0.3">
      <c r="A59" s="4" t="s">
        <v>102</v>
      </c>
      <c r="B59" s="5">
        <v>43115</v>
      </c>
      <c r="C59" s="1">
        <v>11</v>
      </c>
      <c r="D59" s="1" t="s">
        <v>11</v>
      </c>
      <c r="E59" s="1" t="s">
        <v>12</v>
      </c>
      <c r="F59" s="1" t="s">
        <v>13</v>
      </c>
      <c r="G59" s="1" t="s">
        <v>31</v>
      </c>
      <c r="H59" s="1">
        <v>69</v>
      </c>
      <c r="I59" s="1">
        <v>9</v>
      </c>
      <c r="J59" s="1">
        <v>621</v>
      </c>
    </row>
    <row r="60" spans="1:10" ht="15.6" x14ac:dyDescent="0.3">
      <c r="A60" s="4" t="s">
        <v>103</v>
      </c>
      <c r="B60" s="5">
        <v>43115</v>
      </c>
      <c r="C60" s="1">
        <v>9</v>
      </c>
      <c r="D60" s="1" t="s">
        <v>21</v>
      </c>
      <c r="E60" s="1" t="s">
        <v>22</v>
      </c>
      <c r="F60" s="1" t="s">
        <v>23</v>
      </c>
      <c r="G60" s="1" t="s">
        <v>41</v>
      </c>
      <c r="H60" s="1">
        <v>399</v>
      </c>
      <c r="I60" s="1">
        <v>7</v>
      </c>
      <c r="J60" s="1">
        <v>2793</v>
      </c>
    </row>
    <row r="61" spans="1:10" ht="15.6" x14ac:dyDescent="0.3">
      <c r="A61" s="4" t="s">
        <v>104</v>
      </c>
      <c r="B61" s="5">
        <v>43115</v>
      </c>
      <c r="C61" s="1">
        <v>10</v>
      </c>
      <c r="D61" s="1" t="s">
        <v>58</v>
      </c>
      <c r="E61" s="1" t="s">
        <v>46</v>
      </c>
      <c r="F61" s="1" t="s">
        <v>23</v>
      </c>
      <c r="G61" s="1" t="s">
        <v>14</v>
      </c>
      <c r="H61" s="1">
        <v>199</v>
      </c>
      <c r="I61" s="1">
        <v>3</v>
      </c>
      <c r="J61" s="1">
        <v>597</v>
      </c>
    </row>
    <row r="62" spans="1:10" ht="15.6" x14ac:dyDescent="0.3">
      <c r="A62" s="4" t="s">
        <v>105</v>
      </c>
      <c r="B62" s="5">
        <v>43116</v>
      </c>
      <c r="C62" s="1">
        <v>2</v>
      </c>
      <c r="D62" s="1" t="s">
        <v>106</v>
      </c>
      <c r="E62" s="1" t="s">
        <v>17</v>
      </c>
      <c r="F62" s="1" t="s">
        <v>18</v>
      </c>
      <c r="G62" s="1" t="s">
        <v>24</v>
      </c>
      <c r="H62" s="1">
        <v>159</v>
      </c>
      <c r="I62" s="1">
        <v>8</v>
      </c>
      <c r="J62" s="1">
        <v>1272</v>
      </c>
    </row>
    <row r="63" spans="1:10" ht="15.6" x14ac:dyDescent="0.3">
      <c r="A63" s="4" t="s">
        <v>107</v>
      </c>
      <c r="B63" s="5">
        <v>43117</v>
      </c>
      <c r="C63" s="1">
        <v>20</v>
      </c>
      <c r="D63" s="1" t="s">
        <v>40</v>
      </c>
      <c r="E63" s="1" t="s">
        <v>36</v>
      </c>
      <c r="F63" s="1" t="s">
        <v>28</v>
      </c>
      <c r="G63" s="1" t="s">
        <v>24</v>
      </c>
      <c r="H63" s="1">
        <v>159</v>
      </c>
      <c r="I63" s="1">
        <v>9</v>
      </c>
      <c r="J63" s="1">
        <v>1431</v>
      </c>
    </row>
    <row r="64" spans="1:10" ht="15.6" x14ac:dyDescent="0.3">
      <c r="A64" s="4" t="s">
        <v>108</v>
      </c>
      <c r="B64" s="5">
        <v>43117</v>
      </c>
      <c r="C64" s="1">
        <v>9</v>
      </c>
      <c r="D64" s="1" t="s">
        <v>21</v>
      </c>
      <c r="E64" s="1" t="s">
        <v>46</v>
      </c>
      <c r="F64" s="1" t="s">
        <v>23</v>
      </c>
      <c r="G64" s="1" t="s">
        <v>19</v>
      </c>
      <c r="H64" s="1">
        <v>289</v>
      </c>
      <c r="I64" s="1">
        <v>7</v>
      </c>
      <c r="J64" s="1">
        <v>2023</v>
      </c>
    </row>
    <row r="65" spans="1:10" ht="15.6" x14ac:dyDescent="0.3">
      <c r="A65" s="4" t="s">
        <v>109</v>
      </c>
      <c r="B65" s="5">
        <v>43118</v>
      </c>
      <c r="C65" s="1">
        <v>9</v>
      </c>
      <c r="D65" s="1" t="s">
        <v>21</v>
      </c>
      <c r="E65" s="1" t="s">
        <v>46</v>
      </c>
      <c r="F65" s="1" t="s">
        <v>23</v>
      </c>
      <c r="G65" s="1" t="s">
        <v>41</v>
      </c>
      <c r="H65" s="1">
        <v>399</v>
      </c>
      <c r="I65" s="1">
        <v>1</v>
      </c>
      <c r="J65" s="1">
        <v>399</v>
      </c>
    </row>
    <row r="66" spans="1:10" ht="15.6" x14ac:dyDescent="0.3">
      <c r="A66" s="4" t="s">
        <v>110</v>
      </c>
      <c r="B66" s="5">
        <v>43119</v>
      </c>
      <c r="C66" s="1">
        <v>9</v>
      </c>
      <c r="D66" s="1" t="s">
        <v>21</v>
      </c>
      <c r="E66" s="1" t="s">
        <v>46</v>
      </c>
      <c r="F66" s="1" t="s">
        <v>23</v>
      </c>
      <c r="G66" s="1" t="s">
        <v>14</v>
      </c>
      <c r="H66" s="1">
        <v>199</v>
      </c>
      <c r="I66" s="1">
        <v>6</v>
      </c>
      <c r="J66" s="1">
        <v>1194</v>
      </c>
    </row>
    <row r="67" spans="1:10" ht="15.6" x14ac:dyDescent="0.3">
      <c r="A67" s="4" t="s">
        <v>111</v>
      </c>
      <c r="B67" s="5">
        <v>43119</v>
      </c>
      <c r="C67" s="1">
        <v>10</v>
      </c>
      <c r="D67" s="1" t="s">
        <v>58</v>
      </c>
      <c r="E67" s="1" t="s">
        <v>46</v>
      </c>
      <c r="F67" s="1" t="s">
        <v>23</v>
      </c>
      <c r="G67" s="1" t="s">
        <v>19</v>
      </c>
      <c r="H67" s="1">
        <v>289</v>
      </c>
      <c r="I67" s="1">
        <v>3</v>
      </c>
      <c r="J67" s="1">
        <v>867</v>
      </c>
    </row>
    <row r="68" spans="1:10" ht="15.6" x14ac:dyDescent="0.3">
      <c r="A68" s="4" t="s">
        <v>112</v>
      </c>
      <c r="B68" s="5">
        <v>43120</v>
      </c>
      <c r="C68" s="1">
        <v>16</v>
      </c>
      <c r="D68" s="1" t="s">
        <v>30</v>
      </c>
      <c r="E68" s="1" t="s">
        <v>27</v>
      </c>
      <c r="F68" s="1" t="s">
        <v>28</v>
      </c>
      <c r="G68" s="1" t="s">
        <v>31</v>
      </c>
      <c r="H68" s="1">
        <v>69</v>
      </c>
      <c r="I68" s="1">
        <v>2</v>
      </c>
      <c r="J68" s="1">
        <v>138</v>
      </c>
    </row>
    <row r="69" spans="1:10" ht="15.6" x14ac:dyDescent="0.3">
      <c r="A69" s="4" t="s">
        <v>113</v>
      </c>
      <c r="B69" s="5">
        <v>43120</v>
      </c>
      <c r="C69" s="1">
        <v>13</v>
      </c>
      <c r="D69" s="1" t="s">
        <v>33</v>
      </c>
      <c r="E69" s="1" t="s">
        <v>63</v>
      </c>
      <c r="F69" s="1" t="s">
        <v>13</v>
      </c>
      <c r="G69" s="1" t="s">
        <v>14</v>
      </c>
      <c r="H69" s="1">
        <v>199</v>
      </c>
      <c r="I69" s="1">
        <v>8</v>
      </c>
      <c r="J69" s="1">
        <v>1592</v>
      </c>
    </row>
    <row r="70" spans="1:10" ht="15.6" x14ac:dyDescent="0.3">
      <c r="A70" s="4" t="s">
        <v>114</v>
      </c>
      <c r="B70" s="5">
        <v>43121</v>
      </c>
      <c r="C70" s="1">
        <v>19</v>
      </c>
      <c r="D70" s="1" t="s">
        <v>56</v>
      </c>
      <c r="E70" s="1" t="s">
        <v>36</v>
      </c>
      <c r="F70" s="1" t="s">
        <v>28</v>
      </c>
      <c r="G70" s="1" t="s">
        <v>14</v>
      </c>
      <c r="H70" s="1">
        <v>199</v>
      </c>
      <c r="I70" s="1">
        <v>8</v>
      </c>
      <c r="J70" s="1">
        <v>1592</v>
      </c>
    </row>
    <row r="71" spans="1:10" ht="15.6" x14ac:dyDescent="0.3">
      <c r="A71" s="4" t="s">
        <v>115</v>
      </c>
      <c r="B71" s="5">
        <v>43121</v>
      </c>
      <c r="C71" s="1">
        <v>6</v>
      </c>
      <c r="D71" s="1" t="s">
        <v>48</v>
      </c>
      <c r="E71" s="1" t="s">
        <v>46</v>
      </c>
      <c r="F71" s="1" t="s">
        <v>23</v>
      </c>
      <c r="G71" s="1" t="s">
        <v>14</v>
      </c>
      <c r="H71" s="1">
        <v>199</v>
      </c>
      <c r="I71" s="1">
        <v>0</v>
      </c>
      <c r="J71" s="1">
        <v>0</v>
      </c>
    </row>
    <row r="72" spans="1:10" ht="15.6" x14ac:dyDescent="0.3">
      <c r="A72" s="4" t="s">
        <v>116</v>
      </c>
      <c r="B72" s="5">
        <v>43121</v>
      </c>
      <c r="C72" s="1">
        <v>17</v>
      </c>
      <c r="D72" s="1" t="s">
        <v>35</v>
      </c>
      <c r="E72" s="1" t="s">
        <v>27</v>
      </c>
      <c r="F72" s="1" t="s">
        <v>28</v>
      </c>
      <c r="G72" s="1" t="s">
        <v>24</v>
      </c>
      <c r="H72" s="1">
        <v>159</v>
      </c>
      <c r="I72" s="1">
        <v>4</v>
      </c>
      <c r="J72" s="1">
        <v>636</v>
      </c>
    </row>
    <row r="73" spans="1:10" ht="15.6" x14ac:dyDescent="0.3">
      <c r="A73" s="4" t="s">
        <v>117</v>
      </c>
      <c r="B73" s="5">
        <v>43122</v>
      </c>
      <c r="C73" s="1">
        <v>15</v>
      </c>
      <c r="D73" s="1" t="s">
        <v>118</v>
      </c>
      <c r="E73" s="1" t="s">
        <v>63</v>
      </c>
      <c r="F73" s="1" t="s">
        <v>13</v>
      </c>
      <c r="G73" s="1" t="s">
        <v>41</v>
      </c>
      <c r="H73" s="1">
        <v>399</v>
      </c>
      <c r="I73" s="1">
        <v>4</v>
      </c>
      <c r="J73" s="1">
        <v>1596</v>
      </c>
    </row>
    <row r="74" spans="1:10" ht="15.6" x14ac:dyDescent="0.3">
      <c r="A74" s="4" t="s">
        <v>119</v>
      </c>
      <c r="B74" s="5">
        <v>43123</v>
      </c>
      <c r="C74" s="1">
        <v>15</v>
      </c>
      <c r="D74" s="1" t="s">
        <v>118</v>
      </c>
      <c r="E74" s="1" t="s">
        <v>63</v>
      </c>
      <c r="F74" s="1" t="s">
        <v>13</v>
      </c>
      <c r="G74" s="1" t="s">
        <v>24</v>
      </c>
      <c r="H74" s="1">
        <v>159</v>
      </c>
      <c r="I74" s="1">
        <v>1</v>
      </c>
      <c r="J74" s="1">
        <v>159</v>
      </c>
    </row>
    <row r="75" spans="1:10" ht="15.6" x14ac:dyDescent="0.3">
      <c r="A75" s="4" t="s">
        <v>120</v>
      </c>
      <c r="B75" s="5">
        <v>43123</v>
      </c>
      <c r="C75" s="1">
        <v>20</v>
      </c>
      <c r="D75" s="1" t="s">
        <v>40</v>
      </c>
      <c r="E75" s="1" t="s">
        <v>27</v>
      </c>
      <c r="F75" s="1" t="s">
        <v>28</v>
      </c>
      <c r="G75" s="1" t="s">
        <v>19</v>
      </c>
      <c r="H75" s="1">
        <v>289</v>
      </c>
      <c r="I75" s="1">
        <v>1</v>
      </c>
      <c r="J75" s="1">
        <v>289</v>
      </c>
    </row>
    <row r="76" spans="1:10" ht="15.6" x14ac:dyDescent="0.3">
      <c r="A76" s="4" t="s">
        <v>121</v>
      </c>
      <c r="B76" s="5">
        <v>43123</v>
      </c>
      <c r="C76" s="1">
        <v>13</v>
      </c>
      <c r="D76" s="1" t="s">
        <v>33</v>
      </c>
      <c r="E76" s="1" t="s">
        <v>12</v>
      </c>
      <c r="F76" s="1" t="s">
        <v>13</v>
      </c>
      <c r="G76" s="1" t="s">
        <v>19</v>
      </c>
      <c r="H76" s="1">
        <v>289</v>
      </c>
      <c r="I76" s="1">
        <v>5</v>
      </c>
      <c r="J76" s="1">
        <v>1445</v>
      </c>
    </row>
    <row r="77" spans="1:10" ht="15.6" x14ac:dyDescent="0.3">
      <c r="A77" s="4" t="s">
        <v>122</v>
      </c>
      <c r="B77" s="5">
        <v>43124</v>
      </c>
      <c r="C77" s="1">
        <v>18</v>
      </c>
      <c r="D77" s="1" t="s">
        <v>26</v>
      </c>
      <c r="E77" s="1" t="s">
        <v>27</v>
      </c>
      <c r="F77" s="1" t="s">
        <v>28</v>
      </c>
      <c r="G77" s="1" t="s">
        <v>31</v>
      </c>
      <c r="H77" s="1">
        <v>69</v>
      </c>
      <c r="I77" s="1">
        <v>7</v>
      </c>
      <c r="J77" s="1">
        <v>483</v>
      </c>
    </row>
    <row r="78" spans="1:10" ht="15.6" x14ac:dyDescent="0.3">
      <c r="A78" s="4" t="s">
        <v>123</v>
      </c>
      <c r="B78" s="5">
        <v>43124</v>
      </c>
      <c r="C78" s="1">
        <v>8</v>
      </c>
      <c r="D78" s="1" t="s">
        <v>45</v>
      </c>
      <c r="E78" s="1" t="s">
        <v>46</v>
      </c>
      <c r="F78" s="1" t="s">
        <v>23</v>
      </c>
      <c r="G78" s="1" t="s">
        <v>31</v>
      </c>
      <c r="H78" s="1">
        <v>69</v>
      </c>
      <c r="I78" s="1">
        <v>2</v>
      </c>
      <c r="J78" s="1">
        <v>138</v>
      </c>
    </row>
    <row r="79" spans="1:10" ht="15.6" x14ac:dyDescent="0.3">
      <c r="A79" s="4" t="s">
        <v>124</v>
      </c>
      <c r="B79" s="5">
        <v>43124</v>
      </c>
      <c r="C79" s="1">
        <v>5</v>
      </c>
      <c r="D79" s="1" t="s">
        <v>60</v>
      </c>
      <c r="E79" s="1" t="s">
        <v>68</v>
      </c>
      <c r="F79" s="1" t="s">
        <v>18</v>
      </c>
      <c r="G79" s="1" t="s">
        <v>19</v>
      </c>
      <c r="H79" s="1">
        <v>289</v>
      </c>
      <c r="I79" s="1">
        <v>1</v>
      </c>
      <c r="J79" s="1">
        <v>289</v>
      </c>
    </row>
    <row r="80" spans="1:10" ht="15.6" x14ac:dyDescent="0.3">
      <c r="A80" s="4" t="s">
        <v>125</v>
      </c>
      <c r="B80" s="5">
        <v>43124</v>
      </c>
      <c r="C80" s="1">
        <v>19</v>
      </c>
      <c r="D80" s="1" t="s">
        <v>56</v>
      </c>
      <c r="E80" s="1" t="s">
        <v>27</v>
      </c>
      <c r="F80" s="1" t="s">
        <v>28</v>
      </c>
      <c r="G80" s="1" t="s">
        <v>19</v>
      </c>
      <c r="H80" s="1">
        <v>289</v>
      </c>
      <c r="I80" s="1">
        <v>8</v>
      </c>
      <c r="J80" s="1">
        <v>2312</v>
      </c>
    </row>
    <row r="81" spans="1:10" ht="15.6" x14ac:dyDescent="0.3">
      <c r="A81" s="4" t="s">
        <v>126</v>
      </c>
      <c r="B81" s="5">
        <v>43124</v>
      </c>
      <c r="C81" s="1">
        <v>10</v>
      </c>
      <c r="D81" s="1" t="s">
        <v>58</v>
      </c>
      <c r="E81" s="1" t="s">
        <v>22</v>
      </c>
      <c r="F81" s="1" t="s">
        <v>23</v>
      </c>
      <c r="G81" s="1" t="s">
        <v>19</v>
      </c>
      <c r="H81" s="1">
        <v>289</v>
      </c>
      <c r="I81" s="1">
        <v>3</v>
      </c>
      <c r="J81" s="1">
        <v>867</v>
      </c>
    </row>
    <row r="82" spans="1:10" ht="15.6" x14ac:dyDescent="0.3">
      <c r="A82" s="4" t="s">
        <v>127</v>
      </c>
      <c r="B82" s="5">
        <v>43124</v>
      </c>
      <c r="C82" s="1">
        <v>7</v>
      </c>
      <c r="D82" s="1" t="s">
        <v>88</v>
      </c>
      <c r="E82" s="1" t="s">
        <v>46</v>
      </c>
      <c r="F82" s="1" t="s">
        <v>23</v>
      </c>
      <c r="G82" s="1" t="s">
        <v>41</v>
      </c>
      <c r="H82" s="1">
        <v>399</v>
      </c>
      <c r="I82" s="1">
        <v>6</v>
      </c>
      <c r="J82" s="1">
        <v>2394</v>
      </c>
    </row>
    <row r="83" spans="1:10" ht="15.6" x14ac:dyDescent="0.3">
      <c r="A83" s="4" t="s">
        <v>128</v>
      </c>
      <c r="B83" s="5">
        <v>43124</v>
      </c>
      <c r="C83" s="1">
        <v>5</v>
      </c>
      <c r="D83" s="1" t="s">
        <v>60</v>
      </c>
      <c r="E83" s="1" t="s">
        <v>17</v>
      </c>
      <c r="F83" s="1" t="s">
        <v>18</v>
      </c>
      <c r="G83" s="1" t="s">
        <v>31</v>
      </c>
      <c r="H83" s="1">
        <v>69</v>
      </c>
      <c r="I83" s="1">
        <v>1</v>
      </c>
      <c r="J83" s="1">
        <v>69</v>
      </c>
    </row>
    <row r="84" spans="1:10" ht="15.6" x14ac:dyDescent="0.3">
      <c r="A84" s="4" t="s">
        <v>129</v>
      </c>
      <c r="B84" s="5">
        <v>43124</v>
      </c>
      <c r="C84" s="1">
        <v>10</v>
      </c>
      <c r="D84" s="1" t="s">
        <v>58</v>
      </c>
      <c r="E84" s="1" t="s">
        <v>46</v>
      </c>
      <c r="F84" s="1" t="s">
        <v>23</v>
      </c>
      <c r="G84" s="1" t="s">
        <v>31</v>
      </c>
      <c r="H84" s="1">
        <v>69</v>
      </c>
      <c r="I84" s="1">
        <v>2</v>
      </c>
      <c r="J84" s="1">
        <v>138</v>
      </c>
    </row>
    <row r="85" spans="1:10" ht="15.6" x14ac:dyDescent="0.3">
      <c r="A85" s="4" t="s">
        <v>130</v>
      </c>
      <c r="B85" s="5">
        <v>43125</v>
      </c>
      <c r="C85" s="1">
        <v>18</v>
      </c>
      <c r="D85" s="1" t="s">
        <v>26</v>
      </c>
      <c r="E85" s="1" t="s">
        <v>36</v>
      </c>
      <c r="F85" s="1" t="s">
        <v>28</v>
      </c>
      <c r="G85" s="1" t="s">
        <v>41</v>
      </c>
      <c r="H85" s="1">
        <v>399</v>
      </c>
      <c r="I85" s="1">
        <v>1</v>
      </c>
      <c r="J85" s="1">
        <v>399</v>
      </c>
    </row>
    <row r="86" spans="1:10" ht="15.6" x14ac:dyDescent="0.3">
      <c r="A86" s="4" t="s">
        <v>131</v>
      </c>
      <c r="B86" s="5">
        <v>43126</v>
      </c>
      <c r="C86" s="1">
        <v>4</v>
      </c>
      <c r="D86" s="1" t="s">
        <v>51</v>
      </c>
      <c r="E86" s="1" t="s">
        <v>68</v>
      </c>
      <c r="F86" s="1" t="s">
        <v>18</v>
      </c>
      <c r="G86" s="1" t="s">
        <v>41</v>
      </c>
      <c r="H86" s="1">
        <v>399</v>
      </c>
      <c r="I86" s="1">
        <v>9</v>
      </c>
      <c r="J86" s="1">
        <v>3591</v>
      </c>
    </row>
    <row r="87" spans="1:10" ht="15.6" x14ac:dyDescent="0.3">
      <c r="A87" s="4" t="s">
        <v>132</v>
      </c>
      <c r="B87" s="5">
        <v>43126</v>
      </c>
      <c r="C87" s="1">
        <v>12</v>
      </c>
      <c r="D87" s="1" t="s">
        <v>66</v>
      </c>
      <c r="E87" s="1" t="s">
        <v>12</v>
      </c>
      <c r="F87" s="1" t="s">
        <v>13</v>
      </c>
      <c r="G87" s="1" t="s">
        <v>41</v>
      </c>
      <c r="H87" s="1">
        <v>399</v>
      </c>
      <c r="I87" s="1">
        <v>2</v>
      </c>
      <c r="J87" s="1">
        <v>798</v>
      </c>
    </row>
    <row r="88" spans="1:10" ht="15.6" x14ac:dyDescent="0.3">
      <c r="A88" s="4" t="s">
        <v>133</v>
      </c>
      <c r="B88" s="5">
        <v>43127</v>
      </c>
      <c r="C88" s="1">
        <v>17</v>
      </c>
      <c r="D88" s="1" t="s">
        <v>35</v>
      </c>
      <c r="E88" s="1" t="s">
        <v>36</v>
      </c>
      <c r="F88" s="1" t="s">
        <v>28</v>
      </c>
      <c r="G88" s="1" t="s">
        <v>24</v>
      </c>
      <c r="H88" s="1">
        <v>159</v>
      </c>
      <c r="I88" s="1">
        <v>3</v>
      </c>
      <c r="J88" s="1">
        <v>477</v>
      </c>
    </row>
    <row r="89" spans="1:10" ht="15.6" x14ac:dyDescent="0.3">
      <c r="A89" s="4" t="s">
        <v>134</v>
      </c>
      <c r="B89" s="5">
        <v>43127</v>
      </c>
      <c r="C89" s="1">
        <v>12</v>
      </c>
      <c r="D89" s="1" t="s">
        <v>66</v>
      </c>
      <c r="E89" s="1" t="s">
        <v>12</v>
      </c>
      <c r="F89" s="1" t="s">
        <v>13</v>
      </c>
      <c r="G89" s="1" t="s">
        <v>31</v>
      </c>
      <c r="H89" s="1">
        <v>69</v>
      </c>
      <c r="I89" s="1">
        <v>2</v>
      </c>
      <c r="J89" s="1">
        <v>138</v>
      </c>
    </row>
    <row r="90" spans="1:10" ht="15.6" x14ac:dyDescent="0.3">
      <c r="A90" s="4" t="s">
        <v>135</v>
      </c>
      <c r="B90" s="5">
        <v>43127</v>
      </c>
      <c r="C90" s="1">
        <v>8</v>
      </c>
      <c r="D90" s="1" t="s">
        <v>45</v>
      </c>
      <c r="E90" s="1" t="s">
        <v>22</v>
      </c>
      <c r="F90" s="1" t="s">
        <v>23</v>
      </c>
      <c r="G90" s="1" t="s">
        <v>14</v>
      </c>
      <c r="H90" s="1">
        <v>199</v>
      </c>
      <c r="I90" s="1">
        <v>5</v>
      </c>
      <c r="J90" s="1">
        <v>995</v>
      </c>
    </row>
    <row r="91" spans="1:10" ht="15.6" x14ac:dyDescent="0.3">
      <c r="A91" s="4" t="s">
        <v>136</v>
      </c>
      <c r="B91" s="5">
        <v>43127</v>
      </c>
      <c r="C91" s="1">
        <v>12</v>
      </c>
      <c r="D91" s="1" t="s">
        <v>66</v>
      </c>
      <c r="E91" s="1" t="s">
        <v>63</v>
      </c>
      <c r="F91" s="1" t="s">
        <v>13</v>
      </c>
      <c r="G91" s="1" t="s">
        <v>31</v>
      </c>
      <c r="H91" s="1">
        <v>69</v>
      </c>
      <c r="I91" s="1">
        <v>2</v>
      </c>
      <c r="J91" s="1">
        <v>138</v>
      </c>
    </row>
    <row r="92" spans="1:10" ht="15.6" x14ac:dyDescent="0.3">
      <c r="A92" s="4" t="s">
        <v>137</v>
      </c>
      <c r="B92" s="5">
        <v>43127</v>
      </c>
      <c r="C92" s="1">
        <v>19</v>
      </c>
      <c r="D92" s="1" t="s">
        <v>56</v>
      </c>
      <c r="E92" s="1" t="s">
        <v>36</v>
      </c>
      <c r="F92" s="1" t="s">
        <v>28</v>
      </c>
      <c r="G92" s="1" t="s">
        <v>19</v>
      </c>
      <c r="H92" s="1">
        <v>289</v>
      </c>
      <c r="I92" s="1">
        <v>4</v>
      </c>
      <c r="J92" s="1">
        <v>1156</v>
      </c>
    </row>
    <row r="93" spans="1:10" ht="15.6" x14ac:dyDescent="0.3">
      <c r="A93" s="4" t="s">
        <v>138</v>
      </c>
      <c r="B93" s="5">
        <v>43128</v>
      </c>
      <c r="C93" s="1">
        <v>20</v>
      </c>
      <c r="D93" s="1" t="s">
        <v>40</v>
      </c>
      <c r="E93" s="1" t="s">
        <v>27</v>
      </c>
      <c r="F93" s="1" t="s">
        <v>28</v>
      </c>
      <c r="G93" s="1" t="s">
        <v>41</v>
      </c>
      <c r="H93" s="1">
        <v>399</v>
      </c>
      <c r="I93" s="1">
        <v>6</v>
      </c>
      <c r="J93" s="1">
        <v>2394</v>
      </c>
    </row>
    <row r="94" spans="1:10" ht="15.6" x14ac:dyDescent="0.3">
      <c r="A94" s="4" t="s">
        <v>139</v>
      </c>
      <c r="B94" s="5">
        <v>43129</v>
      </c>
      <c r="C94" s="1">
        <v>7</v>
      </c>
      <c r="D94" s="1" t="s">
        <v>88</v>
      </c>
      <c r="E94" s="1" t="s">
        <v>22</v>
      </c>
      <c r="F94" s="1" t="s">
        <v>23</v>
      </c>
      <c r="G94" s="1" t="s">
        <v>41</v>
      </c>
      <c r="H94" s="1">
        <v>399</v>
      </c>
      <c r="I94" s="1">
        <v>1</v>
      </c>
      <c r="J94" s="1">
        <v>399</v>
      </c>
    </row>
    <row r="95" spans="1:10" ht="15.6" x14ac:dyDescent="0.3">
      <c r="A95" s="4" t="s">
        <v>140</v>
      </c>
      <c r="B95" s="5">
        <v>43129</v>
      </c>
      <c r="C95" s="1">
        <v>8</v>
      </c>
      <c r="D95" s="1" t="s">
        <v>45</v>
      </c>
      <c r="E95" s="1" t="s">
        <v>22</v>
      </c>
      <c r="F95" s="1" t="s">
        <v>23</v>
      </c>
      <c r="G95" s="1" t="s">
        <v>14</v>
      </c>
      <c r="H95" s="1">
        <v>199</v>
      </c>
      <c r="I95" s="1">
        <v>2</v>
      </c>
      <c r="J95" s="1">
        <v>398</v>
      </c>
    </row>
    <row r="96" spans="1:10" ht="15.6" x14ac:dyDescent="0.3">
      <c r="A96" s="4" t="s">
        <v>141</v>
      </c>
      <c r="B96" s="5">
        <v>43129</v>
      </c>
      <c r="C96" s="1">
        <v>7</v>
      </c>
      <c r="D96" s="1" t="s">
        <v>88</v>
      </c>
      <c r="E96" s="1" t="s">
        <v>46</v>
      </c>
      <c r="F96" s="1" t="s">
        <v>23</v>
      </c>
      <c r="G96" s="1" t="s">
        <v>31</v>
      </c>
      <c r="H96" s="1">
        <v>69</v>
      </c>
      <c r="I96" s="1">
        <v>8</v>
      </c>
      <c r="J96" s="1">
        <v>552</v>
      </c>
    </row>
    <row r="97" spans="1:10" ht="15.6" x14ac:dyDescent="0.3">
      <c r="A97" s="4" t="s">
        <v>142</v>
      </c>
      <c r="B97" s="5">
        <v>43130</v>
      </c>
      <c r="C97" s="1">
        <v>15</v>
      </c>
      <c r="D97" s="1" t="s">
        <v>118</v>
      </c>
      <c r="E97" s="1" t="s">
        <v>12</v>
      </c>
      <c r="F97" s="1" t="s">
        <v>13</v>
      </c>
      <c r="G97" s="1" t="s">
        <v>31</v>
      </c>
      <c r="H97" s="1">
        <v>69</v>
      </c>
      <c r="I97" s="1">
        <v>9</v>
      </c>
      <c r="J97" s="1">
        <v>621</v>
      </c>
    </row>
    <row r="98" spans="1:10" ht="15.6" x14ac:dyDescent="0.3">
      <c r="A98" s="4" t="s">
        <v>143</v>
      </c>
      <c r="B98" s="5">
        <v>43130</v>
      </c>
      <c r="C98" s="1">
        <v>11</v>
      </c>
      <c r="D98" s="1" t="s">
        <v>11</v>
      </c>
      <c r="E98" s="1" t="s">
        <v>63</v>
      </c>
      <c r="F98" s="1" t="s">
        <v>13</v>
      </c>
      <c r="G98" s="1" t="s">
        <v>31</v>
      </c>
      <c r="H98" s="1">
        <v>69</v>
      </c>
      <c r="I98" s="1">
        <v>7</v>
      </c>
      <c r="J98" s="1">
        <v>483</v>
      </c>
    </row>
    <row r="99" spans="1:10" ht="15.6" x14ac:dyDescent="0.3">
      <c r="A99" s="4" t="s">
        <v>144</v>
      </c>
      <c r="B99" s="5">
        <v>43130</v>
      </c>
      <c r="C99" s="1">
        <v>19</v>
      </c>
      <c r="D99" s="1" t="s">
        <v>56</v>
      </c>
      <c r="E99" s="1" t="s">
        <v>27</v>
      </c>
      <c r="F99" s="1" t="s">
        <v>28</v>
      </c>
      <c r="G99" s="1" t="s">
        <v>24</v>
      </c>
      <c r="H99" s="1">
        <v>159</v>
      </c>
      <c r="I99" s="1">
        <v>8</v>
      </c>
      <c r="J99" s="1">
        <v>1272</v>
      </c>
    </row>
    <row r="100" spans="1:10" ht="15.6" x14ac:dyDescent="0.3">
      <c r="A100" s="4" t="s">
        <v>145</v>
      </c>
      <c r="B100" s="5">
        <v>43130</v>
      </c>
      <c r="C100" s="1">
        <v>8</v>
      </c>
      <c r="D100" s="1" t="s">
        <v>45</v>
      </c>
      <c r="E100" s="1" t="s">
        <v>46</v>
      </c>
      <c r="F100" s="1" t="s">
        <v>23</v>
      </c>
      <c r="G100" s="1" t="s">
        <v>14</v>
      </c>
      <c r="H100" s="1">
        <v>199</v>
      </c>
      <c r="I100" s="1">
        <v>9</v>
      </c>
      <c r="J100" s="1">
        <v>1791</v>
      </c>
    </row>
    <row r="101" spans="1:10" ht="15.6" x14ac:dyDescent="0.3">
      <c r="A101" s="4" t="s">
        <v>146</v>
      </c>
      <c r="B101" s="5">
        <v>43130</v>
      </c>
      <c r="C101" s="1">
        <v>12</v>
      </c>
      <c r="D101" s="1" t="s">
        <v>66</v>
      </c>
      <c r="E101" s="1" t="s">
        <v>12</v>
      </c>
      <c r="F101" s="1" t="s">
        <v>13</v>
      </c>
      <c r="G101" s="1" t="s">
        <v>14</v>
      </c>
      <c r="H101" s="1">
        <v>199</v>
      </c>
      <c r="I101" s="1">
        <v>5</v>
      </c>
      <c r="J101" s="1">
        <v>995</v>
      </c>
    </row>
    <row r="102" spans="1:10" ht="15.6" x14ac:dyDescent="0.3">
      <c r="A102" s="4" t="s">
        <v>147</v>
      </c>
      <c r="B102" s="5">
        <v>43131</v>
      </c>
      <c r="C102" s="1">
        <v>18</v>
      </c>
      <c r="D102" s="1" t="s">
        <v>26</v>
      </c>
      <c r="E102" s="1" t="s">
        <v>27</v>
      </c>
      <c r="F102" s="1" t="s">
        <v>28</v>
      </c>
      <c r="G102" s="1" t="s">
        <v>31</v>
      </c>
      <c r="H102" s="1">
        <v>69</v>
      </c>
      <c r="I102" s="1">
        <v>4</v>
      </c>
      <c r="J102" s="1">
        <v>276</v>
      </c>
    </row>
    <row r="103" spans="1:10" ht="15.6" x14ac:dyDescent="0.3">
      <c r="A103" s="4" t="s">
        <v>148</v>
      </c>
      <c r="B103" s="5">
        <v>43132</v>
      </c>
      <c r="C103" s="1">
        <v>10</v>
      </c>
      <c r="D103" s="1" t="s">
        <v>58</v>
      </c>
      <c r="E103" s="1" t="s">
        <v>22</v>
      </c>
      <c r="F103" s="1" t="s">
        <v>23</v>
      </c>
      <c r="G103" s="1" t="s">
        <v>31</v>
      </c>
      <c r="H103" s="1">
        <v>69</v>
      </c>
      <c r="I103" s="1">
        <v>4</v>
      </c>
      <c r="J103" s="1">
        <v>276</v>
      </c>
    </row>
    <row r="104" spans="1:10" ht="15.6" x14ac:dyDescent="0.3">
      <c r="A104" s="4" t="s">
        <v>149</v>
      </c>
      <c r="B104" s="5">
        <v>43132</v>
      </c>
      <c r="C104" s="1">
        <v>20</v>
      </c>
      <c r="D104" s="1" t="s">
        <v>40</v>
      </c>
      <c r="E104" s="1" t="s">
        <v>36</v>
      </c>
      <c r="F104" s="1" t="s">
        <v>28</v>
      </c>
      <c r="G104" s="1" t="s">
        <v>31</v>
      </c>
      <c r="H104" s="1">
        <v>69</v>
      </c>
      <c r="I104" s="1">
        <v>6</v>
      </c>
      <c r="J104" s="1">
        <v>414</v>
      </c>
    </row>
    <row r="105" spans="1:10" ht="15.6" x14ac:dyDescent="0.3">
      <c r="A105" s="4" t="s">
        <v>150</v>
      </c>
      <c r="B105" s="5">
        <v>43133</v>
      </c>
      <c r="C105" s="1">
        <v>4</v>
      </c>
      <c r="D105" s="1" t="s">
        <v>51</v>
      </c>
      <c r="E105" s="1" t="s">
        <v>68</v>
      </c>
      <c r="F105" s="1" t="s">
        <v>18</v>
      </c>
      <c r="G105" s="1" t="s">
        <v>41</v>
      </c>
      <c r="H105" s="1">
        <v>399</v>
      </c>
      <c r="I105" s="1">
        <v>1</v>
      </c>
      <c r="J105" s="1">
        <v>399</v>
      </c>
    </row>
    <row r="106" spans="1:10" ht="15.6" x14ac:dyDescent="0.3">
      <c r="A106" s="4" t="s">
        <v>151</v>
      </c>
      <c r="B106" s="5">
        <v>43133</v>
      </c>
      <c r="C106" s="1">
        <v>11</v>
      </c>
      <c r="D106" s="1" t="s">
        <v>11</v>
      </c>
      <c r="E106" s="1" t="s">
        <v>12</v>
      </c>
      <c r="F106" s="1" t="s">
        <v>13</v>
      </c>
      <c r="G106" s="1" t="s">
        <v>24</v>
      </c>
      <c r="H106" s="1">
        <v>159</v>
      </c>
      <c r="I106" s="1">
        <v>0</v>
      </c>
      <c r="J106" s="1">
        <v>0</v>
      </c>
    </row>
    <row r="107" spans="1:10" ht="15.6" x14ac:dyDescent="0.3">
      <c r="A107" s="4" t="s">
        <v>152</v>
      </c>
      <c r="B107" s="5">
        <v>43133</v>
      </c>
      <c r="C107" s="1">
        <v>2</v>
      </c>
      <c r="D107" s="1" t="s">
        <v>106</v>
      </c>
      <c r="E107" s="1" t="s">
        <v>68</v>
      </c>
      <c r="F107" s="1" t="s">
        <v>18</v>
      </c>
      <c r="G107" s="1" t="s">
        <v>24</v>
      </c>
      <c r="H107" s="1">
        <v>159</v>
      </c>
      <c r="I107" s="1">
        <v>5</v>
      </c>
      <c r="J107" s="1">
        <v>795</v>
      </c>
    </row>
    <row r="108" spans="1:10" ht="15.6" x14ac:dyDescent="0.3">
      <c r="A108" s="4" t="s">
        <v>153</v>
      </c>
      <c r="B108" s="5">
        <v>43133</v>
      </c>
      <c r="C108" s="1">
        <v>7</v>
      </c>
      <c r="D108" s="1" t="s">
        <v>88</v>
      </c>
      <c r="E108" s="1" t="s">
        <v>22</v>
      </c>
      <c r="F108" s="1" t="s">
        <v>23</v>
      </c>
      <c r="G108" s="1" t="s">
        <v>24</v>
      </c>
      <c r="H108" s="1">
        <v>159</v>
      </c>
      <c r="I108" s="1">
        <v>5</v>
      </c>
      <c r="J108" s="1">
        <v>795</v>
      </c>
    </row>
    <row r="109" spans="1:10" ht="15.6" x14ac:dyDescent="0.3">
      <c r="A109" s="4" t="s">
        <v>154</v>
      </c>
      <c r="B109" s="5">
        <v>43133</v>
      </c>
      <c r="C109" s="1">
        <v>15</v>
      </c>
      <c r="D109" s="1" t="s">
        <v>118</v>
      </c>
      <c r="E109" s="1" t="s">
        <v>63</v>
      </c>
      <c r="F109" s="1" t="s">
        <v>13</v>
      </c>
      <c r="G109" s="1" t="s">
        <v>41</v>
      </c>
      <c r="H109" s="1">
        <v>399</v>
      </c>
      <c r="I109" s="1">
        <v>2</v>
      </c>
      <c r="J109" s="1">
        <v>798</v>
      </c>
    </row>
    <row r="110" spans="1:10" ht="15.6" x14ac:dyDescent="0.3">
      <c r="A110" s="4" t="s">
        <v>155</v>
      </c>
      <c r="B110" s="5">
        <v>43133</v>
      </c>
      <c r="C110" s="1">
        <v>20</v>
      </c>
      <c r="D110" s="1" t="s">
        <v>40</v>
      </c>
      <c r="E110" s="1" t="s">
        <v>27</v>
      </c>
      <c r="F110" s="1" t="s">
        <v>28</v>
      </c>
      <c r="G110" s="1" t="s">
        <v>24</v>
      </c>
      <c r="H110" s="1">
        <v>159</v>
      </c>
      <c r="I110" s="1">
        <v>7</v>
      </c>
      <c r="J110" s="1">
        <v>1113</v>
      </c>
    </row>
    <row r="111" spans="1:10" ht="15.6" x14ac:dyDescent="0.3">
      <c r="A111" s="4" t="s">
        <v>156</v>
      </c>
      <c r="B111" s="5">
        <v>43134</v>
      </c>
      <c r="C111" s="1">
        <v>16</v>
      </c>
      <c r="D111" s="1" t="s">
        <v>30</v>
      </c>
      <c r="E111" s="1" t="s">
        <v>27</v>
      </c>
      <c r="F111" s="1" t="s">
        <v>28</v>
      </c>
      <c r="G111" s="1" t="s">
        <v>14</v>
      </c>
      <c r="H111" s="1">
        <v>199</v>
      </c>
      <c r="I111" s="1">
        <v>6</v>
      </c>
      <c r="J111" s="1">
        <v>1194</v>
      </c>
    </row>
    <row r="112" spans="1:10" ht="15.6" x14ac:dyDescent="0.3">
      <c r="A112" s="4" t="s">
        <v>157</v>
      </c>
      <c r="B112" s="5">
        <v>43134</v>
      </c>
      <c r="C112" s="1">
        <v>19</v>
      </c>
      <c r="D112" s="1" t="s">
        <v>56</v>
      </c>
      <c r="E112" s="1" t="s">
        <v>36</v>
      </c>
      <c r="F112" s="1" t="s">
        <v>28</v>
      </c>
      <c r="G112" s="1" t="s">
        <v>41</v>
      </c>
      <c r="H112" s="1">
        <v>399</v>
      </c>
      <c r="I112" s="1">
        <v>6</v>
      </c>
      <c r="J112" s="1">
        <v>2394</v>
      </c>
    </row>
    <row r="113" spans="1:10" ht="15.6" x14ac:dyDescent="0.3">
      <c r="A113" s="4" t="s">
        <v>158</v>
      </c>
      <c r="B113" s="5">
        <v>43135</v>
      </c>
      <c r="C113" s="1">
        <v>1</v>
      </c>
      <c r="D113" s="1" t="s">
        <v>16</v>
      </c>
      <c r="E113" s="1" t="s">
        <v>17</v>
      </c>
      <c r="F113" s="1" t="s">
        <v>18</v>
      </c>
      <c r="G113" s="1" t="s">
        <v>41</v>
      </c>
      <c r="H113" s="1">
        <v>399</v>
      </c>
      <c r="I113" s="1">
        <v>2</v>
      </c>
      <c r="J113" s="1">
        <v>798</v>
      </c>
    </row>
    <row r="114" spans="1:10" ht="15.6" x14ac:dyDescent="0.3">
      <c r="A114" s="4" t="s">
        <v>159</v>
      </c>
      <c r="B114" s="5">
        <v>43136</v>
      </c>
      <c r="C114" s="1">
        <v>17</v>
      </c>
      <c r="D114" s="1" t="s">
        <v>35</v>
      </c>
      <c r="E114" s="1" t="s">
        <v>27</v>
      </c>
      <c r="F114" s="1" t="s">
        <v>28</v>
      </c>
      <c r="G114" s="1" t="s">
        <v>41</v>
      </c>
      <c r="H114" s="1">
        <v>399</v>
      </c>
      <c r="I114" s="1">
        <v>5</v>
      </c>
      <c r="J114" s="1">
        <v>1995</v>
      </c>
    </row>
    <row r="115" spans="1:10" ht="15.6" x14ac:dyDescent="0.3">
      <c r="A115" s="4" t="s">
        <v>160</v>
      </c>
      <c r="B115" s="5">
        <v>43136</v>
      </c>
      <c r="C115" s="1">
        <v>9</v>
      </c>
      <c r="D115" s="1" t="s">
        <v>21</v>
      </c>
      <c r="E115" s="1" t="s">
        <v>22</v>
      </c>
      <c r="F115" s="1" t="s">
        <v>23</v>
      </c>
      <c r="G115" s="1" t="s">
        <v>24</v>
      </c>
      <c r="H115" s="1">
        <v>159</v>
      </c>
      <c r="I115" s="1">
        <v>4</v>
      </c>
      <c r="J115" s="1">
        <v>636</v>
      </c>
    </row>
    <row r="116" spans="1:10" ht="15.6" x14ac:dyDescent="0.3">
      <c r="A116" s="4" t="s">
        <v>161</v>
      </c>
      <c r="B116" s="5">
        <v>43136</v>
      </c>
      <c r="C116" s="1">
        <v>2</v>
      </c>
      <c r="D116" s="1" t="s">
        <v>106</v>
      </c>
      <c r="E116" s="1" t="s">
        <v>68</v>
      </c>
      <c r="F116" s="1" t="s">
        <v>18</v>
      </c>
      <c r="G116" s="1" t="s">
        <v>31</v>
      </c>
      <c r="H116" s="1">
        <v>69</v>
      </c>
      <c r="I116" s="1">
        <v>7</v>
      </c>
      <c r="J116" s="1">
        <v>483</v>
      </c>
    </row>
    <row r="117" spans="1:10" ht="15.6" x14ac:dyDescent="0.3">
      <c r="A117" s="4" t="s">
        <v>162</v>
      </c>
      <c r="B117" s="5">
        <v>43136</v>
      </c>
      <c r="C117" s="1">
        <v>14</v>
      </c>
      <c r="D117" s="1" t="s">
        <v>38</v>
      </c>
      <c r="E117" s="1" t="s">
        <v>12</v>
      </c>
      <c r="F117" s="1" t="s">
        <v>13</v>
      </c>
      <c r="G117" s="1" t="s">
        <v>31</v>
      </c>
      <c r="H117" s="1">
        <v>69</v>
      </c>
      <c r="I117" s="1">
        <v>7</v>
      </c>
      <c r="J117" s="1">
        <v>483</v>
      </c>
    </row>
    <row r="118" spans="1:10" ht="15.6" x14ac:dyDescent="0.3">
      <c r="A118" s="4" t="s">
        <v>163</v>
      </c>
      <c r="B118" s="5">
        <v>43136</v>
      </c>
      <c r="C118" s="1">
        <v>14</v>
      </c>
      <c r="D118" s="1" t="s">
        <v>38</v>
      </c>
      <c r="E118" s="1" t="s">
        <v>12</v>
      </c>
      <c r="F118" s="1" t="s">
        <v>13</v>
      </c>
      <c r="G118" s="1" t="s">
        <v>41</v>
      </c>
      <c r="H118" s="1">
        <v>399</v>
      </c>
      <c r="I118" s="1">
        <v>7</v>
      </c>
      <c r="J118" s="1">
        <v>2793</v>
      </c>
    </row>
    <row r="119" spans="1:10" ht="15.6" x14ac:dyDescent="0.3">
      <c r="A119" s="4" t="s">
        <v>164</v>
      </c>
      <c r="B119" s="5">
        <v>43137</v>
      </c>
      <c r="C119" s="1">
        <v>5</v>
      </c>
      <c r="D119" s="1" t="s">
        <v>60</v>
      </c>
      <c r="E119" s="1" t="s">
        <v>17</v>
      </c>
      <c r="F119" s="1" t="s">
        <v>18</v>
      </c>
      <c r="G119" s="1" t="s">
        <v>19</v>
      </c>
      <c r="H119" s="1">
        <v>289</v>
      </c>
      <c r="I119" s="1">
        <v>2</v>
      </c>
      <c r="J119" s="1">
        <v>578</v>
      </c>
    </row>
    <row r="120" spans="1:10" ht="15.6" x14ac:dyDescent="0.3">
      <c r="A120" s="4" t="s">
        <v>165</v>
      </c>
      <c r="B120" s="5">
        <v>43137</v>
      </c>
      <c r="C120" s="1">
        <v>5</v>
      </c>
      <c r="D120" s="1" t="s">
        <v>60</v>
      </c>
      <c r="E120" s="1" t="s">
        <v>17</v>
      </c>
      <c r="F120" s="1" t="s">
        <v>18</v>
      </c>
      <c r="G120" s="1" t="s">
        <v>14</v>
      </c>
      <c r="H120" s="1">
        <v>199</v>
      </c>
      <c r="I120" s="1">
        <v>2</v>
      </c>
      <c r="J120" s="1">
        <v>398</v>
      </c>
    </row>
    <row r="121" spans="1:10" ht="15.6" x14ac:dyDescent="0.3">
      <c r="A121" s="4" t="s">
        <v>166</v>
      </c>
      <c r="B121" s="5">
        <v>43137</v>
      </c>
      <c r="C121" s="1">
        <v>14</v>
      </c>
      <c r="D121" s="1" t="s">
        <v>38</v>
      </c>
      <c r="E121" s="1" t="s">
        <v>12</v>
      </c>
      <c r="F121" s="1" t="s">
        <v>13</v>
      </c>
      <c r="G121" s="1" t="s">
        <v>24</v>
      </c>
      <c r="H121" s="1">
        <v>159</v>
      </c>
      <c r="I121" s="1">
        <v>3</v>
      </c>
      <c r="J121" s="1">
        <v>477</v>
      </c>
    </row>
    <row r="122" spans="1:10" ht="15.6" x14ac:dyDescent="0.3">
      <c r="A122" s="4" t="s">
        <v>167</v>
      </c>
      <c r="B122" s="5">
        <v>43138</v>
      </c>
      <c r="C122" s="1">
        <v>15</v>
      </c>
      <c r="D122" s="1" t="s">
        <v>118</v>
      </c>
      <c r="E122" s="1" t="s">
        <v>12</v>
      </c>
      <c r="F122" s="1" t="s">
        <v>13</v>
      </c>
      <c r="G122" s="1" t="s">
        <v>14</v>
      </c>
      <c r="H122" s="1">
        <v>199</v>
      </c>
      <c r="I122" s="1">
        <v>3</v>
      </c>
      <c r="J122" s="1">
        <v>597</v>
      </c>
    </row>
    <row r="123" spans="1:10" ht="15.6" x14ac:dyDescent="0.3">
      <c r="A123" s="4" t="s">
        <v>168</v>
      </c>
      <c r="B123" s="5">
        <v>43139</v>
      </c>
      <c r="C123" s="1">
        <v>8</v>
      </c>
      <c r="D123" s="1" t="s">
        <v>45</v>
      </c>
      <c r="E123" s="1" t="s">
        <v>46</v>
      </c>
      <c r="F123" s="1" t="s">
        <v>23</v>
      </c>
      <c r="G123" s="1" t="s">
        <v>31</v>
      </c>
      <c r="H123" s="1">
        <v>69</v>
      </c>
      <c r="I123" s="1">
        <v>6</v>
      </c>
      <c r="J123" s="1">
        <v>414</v>
      </c>
    </row>
    <row r="124" spans="1:10" ht="15.6" x14ac:dyDescent="0.3">
      <c r="A124" s="4" t="s">
        <v>169</v>
      </c>
      <c r="B124" s="5">
        <v>43139</v>
      </c>
      <c r="C124" s="1">
        <v>2</v>
      </c>
      <c r="D124" s="1" t="s">
        <v>106</v>
      </c>
      <c r="E124" s="1" t="s">
        <v>17</v>
      </c>
      <c r="F124" s="1" t="s">
        <v>18</v>
      </c>
      <c r="G124" s="1" t="s">
        <v>19</v>
      </c>
      <c r="H124" s="1">
        <v>289</v>
      </c>
      <c r="I124" s="1">
        <v>6</v>
      </c>
      <c r="J124" s="1">
        <v>1734</v>
      </c>
    </row>
    <row r="125" spans="1:10" ht="15.6" x14ac:dyDescent="0.3">
      <c r="A125" s="4" t="s">
        <v>170</v>
      </c>
      <c r="B125" s="5">
        <v>43139</v>
      </c>
      <c r="C125" s="1">
        <v>4</v>
      </c>
      <c r="D125" s="1" t="s">
        <v>51</v>
      </c>
      <c r="E125" s="1" t="s">
        <v>68</v>
      </c>
      <c r="F125" s="1" t="s">
        <v>18</v>
      </c>
      <c r="G125" s="1" t="s">
        <v>19</v>
      </c>
      <c r="H125" s="1">
        <v>289</v>
      </c>
      <c r="I125" s="1">
        <v>7</v>
      </c>
      <c r="J125" s="1">
        <v>2023</v>
      </c>
    </row>
    <row r="126" spans="1:10" ht="15.6" x14ac:dyDescent="0.3">
      <c r="A126" s="4" t="s">
        <v>171</v>
      </c>
      <c r="B126" s="5">
        <v>43139</v>
      </c>
      <c r="C126" s="1">
        <v>10</v>
      </c>
      <c r="D126" s="1" t="s">
        <v>58</v>
      </c>
      <c r="E126" s="1" t="s">
        <v>22</v>
      </c>
      <c r="F126" s="1" t="s">
        <v>23</v>
      </c>
      <c r="G126" s="1" t="s">
        <v>24</v>
      </c>
      <c r="H126" s="1">
        <v>159</v>
      </c>
      <c r="I126" s="1">
        <v>0</v>
      </c>
      <c r="J126" s="1">
        <v>0</v>
      </c>
    </row>
    <row r="127" spans="1:10" ht="15.6" x14ac:dyDescent="0.3">
      <c r="A127" s="4" t="s">
        <v>172</v>
      </c>
      <c r="B127" s="5">
        <v>43139</v>
      </c>
      <c r="C127" s="1">
        <v>18</v>
      </c>
      <c r="D127" s="1" t="s">
        <v>26</v>
      </c>
      <c r="E127" s="1" t="s">
        <v>27</v>
      </c>
      <c r="F127" s="1" t="s">
        <v>28</v>
      </c>
      <c r="G127" s="1" t="s">
        <v>41</v>
      </c>
      <c r="H127" s="1">
        <v>399</v>
      </c>
      <c r="I127" s="1">
        <v>4</v>
      </c>
      <c r="J127" s="1">
        <v>1596</v>
      </c>
    </row>
    <row r="128" spans="1:10" ht="15.6" x14ac:dyDescent="0.3">
      <c r="A128" s="4" t="s">
        <v>173</v>
      </c>
      <c r="B128" s="5">
        <v>43139</v>
      </c>
      <c r="C128" s="1">
        <v>8</v>
      </c>
      <c r="D128" s="1" t="s">
        <v>45</v>
      </c>
      <c r="E128" s="1" t="s">
        <v>46</v>
      </c>
      <c r="F128" s="1" t="s">
        <v>23</v>
      </c>
      <c r="G128" s="1" t="s">
        <v>24</v>
      </c>
      <c r="H128" s="1">
        <v>159</v>
      </c>
      <c r="I128" s="1">
        <v>4</v>
      </c>
      <c r="J128" s="1">
        <v>636</v>
      </c>
    </row>
    <row r="129" spans="1:10" ht="15.6" x14ac:dyDescent="0.3">
      <c r="A129" s="4" t="s">
        <v>174</v>
      </c>
      <c r="B129" s="5">
        <v>43140</v>
      </c>
      <c r="C129" s="1">
        <v>11</v>
      </c>
      <c r="D129" s="1" t="s">
        <v>11</v>
      </c>
      <c r="E129" s="1" t="s">
        <v>63</v>
      </c>
      <c r="F129" s="1" t="s">
        <v>13</v>
      </c>
      <c r="G129" s="1" t="s">
        <v>14</v>
      </c>
      <c r="H129" s="1">
        <v>199</v>
      </c>
      <c r="I129" s="1">
        <v>0</v>
      </c>
      <c r="J129" s="1">
        <v>0</v>
      </c>
    </row>
    <row r="130" spans="1:10" ht="15.6" x14ac:dyDescent="0.3">
      <c r="A130" s="4" t="s">
        <v>175</v>
      </c>
      <c r="B130" s="5">
        <v>43141</v>
      </c>
      <c r="C130" s="1">
        <v>6</v>
      </c>
      <c r="D130" s="1" t="s">
        <v>48</v>
      </c>
      <c r="E130" s="1" t="s">
        <v>22</v>
      </c>
      <c r="F130" s="1" t="s">
        <v>23</v>
      </c>
      <c r="G130" s="1" t="s">
        <v>14</v>
      </c>
      <c r="H130" s="1">
        <v>199</v>
      </c>
      <c r="I130" s="1">
        <v>8</v>
      </c>
      <c r="J130" s="1">
        <v>1592</v>
      </c>
    </row>
    <row r="131" spans="1:10" ht="15.6" x14ac:dyDescent="0.3">
      <c r="A131" s="4" t="s">
        <v>176</v>
      </c>
      <c r="B131" s="5">
        <v>43142</v>
      </c>
      <c r="C131" s="1">
        <v>16</v>
      </c>
      <c r="D131" s="1" t="s">
        <v>30</v>
      </c>
      <c r="E131" s="1" t="s">
        <v>27</v>
      </c>
      <c r="F131" s="1" t="s">
        <v>28</v>
      </c>
      <c r="G131" s="1" t="s">
        <v>14</v>
      </c>
      <c r="H131" s="1">
        <v>199</v>
      </c>
      <c r="I131" s="1">
        <v>0</v>
      </c>
      <c r="J131" s="1">
        <v>0</v>
      </c>
    </row>
    <row r="132" spans="1:10" ht="15.6" x14ac:dyDescent="0.3">
      <c r="A132" s="4" t="s">
        <v>177</v>
      </c>
      <c r="B132" s="5">
        <v>43142</v>
      </c>
      <c r="C132" s="1">
        <v>10</v>
      </c>
      <c r="D132" s="1" t="s">
        <v>58</v>
      </c>
      <c r="E132" s="1" t="s">
        <v>22</v>
      </c>
      <c r="F132" s="1" t="s">
        <v>23</v>
      </c>
      <c r="G132" s="1" t="s">
        <v>41</v>
      </c>
      <c r="H132" s="1">
        <v>399</v>
      </c>
      <c r="I132" s="1">
        <v>3</v>
      </c>
      <c r="J132" s="1">
        <v>1197</v>
      </c>
    </row>
    <row r="133" spans="1:10" ht="15.6" x14ac:dyDescent="0.3">
      <c r="A133" s="4" t="s">
        <v>178</v>
      </c>
      <c r="B133" s="5">
        <v>43142</v>
      </c>
      <c r="C133" s="1">
        <v>7</v>
      </c>
      <c r="D133" s="1" t="s">
        <v>88</v>
      </c>
      <c r="E133" s="1" t="s">
        <v>22</v>
      </c>
      <c r="F133" s="1" t="s">
        <v>23</v>
      </c>
      <c r="G133" s="1" t="s">
        <v>24</v>
      </c>
      <c r="H133" s="1">
        <v>159</v>
      </c>
      <c r="I133" s="1">
        <v>9</v>
      </c>
      <c r="J133" s="1">
        <v>1431</v>
      </c>
    </row>
    <row r="134" spans="1:10" ht="15.6" x14ac:dyDescent="0.3">
      <c r="A134" s="4" t="s">
        <v>179</v>
      </c>
      <c r="B134" s="5">
        <v>43142</v>
      </c>
      <c r="C134" s="1">
        <v>12</v>
      </c>
      <c r="D134" s="1" t="s">
        <v>66</v>
      </c>
      <c r="E134" s="1" t="s">
        <v>12</v>
      </c>
      <c r="F134" s="1" t="s">
        <v>13</v>
      </c>
      <c r="G134" s="1" t="s">
        <v>41</v>
      </c>
      <c r="H134" s="1">
        <v>399</v>
      </c>
      <c r="I134" s="1">
        <v>9</v>
      </c>
      <c r="J134" s="1">
        <v>3591</v>
      </c>
    </row>
    <row r="135" spans="1:10" ht="15.6" x14ac:dyDescent="0.3">
      <c r="A135" s="4" t="s">
        <v>180</v>
      </c>
      <c r="B135" s="5">
        <v>43143</v>
      </c>
      <c r="C135" s="1">
        <v>13</v>
      </c>
      <c r="D135" s="1" t="s">
        <v>33</v>
      </c>
      <c r="E135" s="1" t="s">
        <v>12</v>
      </c>
      <c r="F135" s="1" t="s">
        <v>13</v>
      </c>
      <c r="G135" s="1" t="s">
        <v>24</v>
      </c>
      <c r="H135" s="1">
        <v>159</v>
      </c>
      <c r="I135" s="1">
        <v>7</v>
      </c>
      <c r="J135" s="1">
        <v>1113</v>
      </c>
    </row>
    <row r="136" spans="1:10" ht="15.6" x14ac:dyDescent="0.3">
      <c r="A136" s="4" t="s">
        <v>181</v>
      </c>
      <c r="B136" s="5">
        <v>43143</v>
      </c>
      <c r="C136" s="1">
        <v>16</v>
      </c>
      <c r="D136" s="1" t="s">
        <v>30</v>
      </c>
      <c r="E136" s="1" t="s">
        <v>27</v>
      </c>
      <c r="F136" s="1" t="s">
        <v>28</v>
      </c>
      <c r="G136" s="1" t="s">
        <v>31</v>
      </c>
      <c r="H136" s="1">
        <v>69</v>
      </c>
      <c r="I136" s="1">
        <v>5</v>
      </c>
      <c r="J136" s="1">
        <v>345</v>
      </c>
    </row>
    <row r="137" spans="1:10" ht="15.6" x14ac:dyDescent="0.3">
      <c r="A137" s="4" t="s">
        <v>182</v>
      </c>
      <c r="B137" s="5">
        <v>43144</v>
      </c>
      <c r="C137" s="1">
        <v>6</v>
      </c>
      <c r="D137" s="1" t="s">
        <v>48</v>
      </c>
      <c r="E137" s="1" t="s">
        <v>46</v>
      </c>
      <c r="F137" s="1" t="s">
        <v>23</v>
      </c>
      <c r="G137" s="1" t="s">
        <v>14</v>
      </c>
      <c r="H137" s="1">
        <v>199</v>
      </c>
      <c r="I137" s="1">
        <v>9</v>
      </c>
      <c r="J137" s="1">
        <v>1791</v>
      </c>
    </row>
    <row r="138" spans="1:10" ht="15.6" x14ac:dyDescent="0.3">
      <c r="A138" s="4" t="s">
        <v>183</v>
      </c>
      <c r="B138" s="5">
        <v>43144</v>
      </c>
      <c r="C138" s="1">
        <v>12</v>
      </c>
      <c r="D138" s="1" t="s">
        <v>66</v>
      </c>
      <c r="E138" s="1" t="s">
        <v>63</v>
      </c>
      <c r="F138" s="1" t="s">
        <v>13</v>
      </c>
      <c r="G138" s="1" t="s">
        <v>41</v>
      </c>
      <c r="H138" s="1">
        <v>399</v>
      </c>
      <c r="I138" s="1">
        <v>3</v>
      </c>
      <c r="J138" s="1">
        <v>1197</v>
      </c>
    </row>
    <row r="139" spans="1:10" ht="15.6" x14ac:dyDescent="0.3">
      <c r="A139" s="4" t="s">
        <v>184</v>
      </c>
      <c r="B139" s="5">
        <v>43144</v>
      </c>
      <c r="C139" s="1">
        <v>14</v>
      </c>
      <c r="D139" s="1" t="s">
        <v>38</v>
      </c>
      <c r="E139" s="1" t="s">
        <v>63</v>
      </c>
      <c r="F139" s="1" t="s">
        <v>13</v>
      </c>
      <c r="G139" s="1" t="s">
        <v>41</v>
      </c>
      <c r="H139" s="1">
        <v>399</v>
      </c>
      <c r="I139" s="1">
        <v>3</v>
      </c>
      <c r="J139" s="1">
        <v>1197</v>
      </c>
    </row>
    <row r="140" spans="1:10" ht="15.6" x14ac:dyDescent="0.3">
      <c r="A140" s="4" t="s">
        <v>185</v>
      </c>
      <c r="B140" s="5">
        <v>43144</v>
      </c>
      <c r="C140" s="1">
        <v>13</v>
      </c>
      <c r="D140" s="1" t="s">
        <v>33</v>
      </c>
      <c r="E140" s="1" t="s">
        <v>12</v>
      </c>
      <c r="F140" s="1" t="s">
        <v>13</v>
      </c>
      <c r="G140" s="1" t="s">
        <v>31</v>
      </c>
      <c r="H140" s="1">
        <v>69</v>
      </c>
      <c r="I140" s="1">
        <v>4</v>
      </c>
      <c r="J140" s="1">
        <v>276</v>
      </c>
    </row>
    <row r="141" spans="1:10" ht="15.6" x14ac:dyDescent="0.3">
      <c r="A141" s="4" t="s">
        <v>186</v>
      </c>
      <c r="B141" s="5">
        <v>43144</v>
      </c>
      <c r="C141" s="1">
        <v>15</v>
      </c>
      <c r="D141" s="1" t="s">
        <v>118</v>
      </c>
      <c r="E141" s="1" t="s">
        <v>63</v>
      </c>
      <c r="F141" s="1" t="s">
        <v>13</v>
      </c>
      <c r="G141" s="1" t="s">
        <v>41</v>
      </c>
      <c r="H141" s="1">
        <v>399</v>
      </c>
      <c r="I141" s="1">
        <v>8</v>
      </c>
      <c r="J141" s="1">
        <v>3192</v>
      </c>
    </row>
    <row r="142" spans="1:10" ht="15.6" x14ac:dyDescent="0.3">
      <c r="A142" s="4" t="s">
        <v>187</v>
      </c>
      <c r="B142" s="5">
        <v>43144</v>
      </c>
      <c r="C142" s="1">
        <v>10</v>
      </c>
      <c r="D142" s="1" t="s">
        <v>58</v>
      </c>
      <c r="E142" s="1" t="s">
        <v>22</v>
      </c>
      <c r="F142" s="1" t="s">
        <v>23</v>
      </c>
      <c r="G142" s="1" t="s">
        <v>24</v>
      </c>
      <c r="H142" s="1">
        <v>159</v>
      </c>
      <c r="I142" s="1">
        <v>8</v>
      </c>
      <c r="J142" s="1">
        <v>1272</v>
      </c>
    </row>
    <row r="143" spans="1:10" ht="15.6" x14ac:dyDescent="0.3">
      <c r="A143" s="4" t="s">
        <v>188</v>
      </c>
      <c r="B143" s="5">
        <v>43144</v>
      </c>
      <c r="C143" s="1">
        <v>10</v>
      </c>
      <c r="D143" s="1" t="s">
        <v>58</v>
      </c>
      <c r="E143" s="1" t="s">
        <v>22</v>
      </c>
      <c r="F143" s="1" t="s">
        <v>23</v>
      </c>
      <c r="G143" s="1" t="s">
        <v>19</v>
      </c>
      <c r="H143" s="1">
        <v>289</v>
      </c>
      <c r="I143" s="1">
        <v>4</v>
      </c>
      <c r="J143" s="1">
        <v>1156</v>
      </c>
    </row>
    <row r="144" spans="1:10" ht="15.6" x14ac:dyDescent="0.3">
      <c r="A144" s="4" t="s">
        <v>189</v>
      </c>
      <c r="B144" s="5">
        <v>43144</v>
      </c>
      <c r="C144" s="1">
        <v>7</v>
      </c>
      <c r="D144" s="1" t="s">
        <v>88</v>
      </c>
      <c r="E144" s="1" t="s">
        <v>46</v>
      </c>
      <c r="F144" s="1" t="s">
        <v>23</v>
      </c>
      <c r="G144" s="1" t="s">
        <v>19</v>
      </c>
      <c r="H144" s="1">
        <v>289</v>
      </c>
      <c r="I144" s="1">
        <v>5</v>
      </c>
      <c r="J144" s="1">
        <v>1445</v>
      </c>
    </row>
    <row r="145" spans="1:10" ht="15.6" x14ac:dyDescent="0.3">
      <c r="A145" s="4" t="s">
        <v>190</v>
      </c>
      <c r="B145" s="5">
        <v>43144</v>
      </c>
      <c r="C145" s="1">
        <v>13</v>
      </c>
      <c r="D145" s="1" t="s">
        <v>33</v>
      </c>
      <c r="E145" s="1" t="s">
        <v>63</v>
      </c>
      <c r="F145" s="1" t="s">
        <v>13</v>
      </c>
      <c r="G145" s="1" t="s">
        <v>24</v>
      </c>
      <c r="H145" s="1">
        <v>159</v>
      </c>
      <c r="I145" s="1">
        <v>2</v>
      </c>
      <c r="J145" s="1">
        <v>318</v>
      </c>
    </row>
    <row r="146" spans="1:10" ht="15.6" x14ac:dyDescent="0.3">
      <c r="A146" s="4" t="s">
        <v>191</v>
      </c>
      <c r="B146" s="5">
        <v>43144</v>
      </c>
      <c r="C146" s="1">
        <v>6</v>
      </c>
      <c r="D146" s="1" t="s">
        <v>48</v>
      </c>
      <c r="E146" s="1" t="s">
        <v>22</v>
      </c>
      <c r="F146" s="1" t="s">
        <v>23</v>
      </c>
      <c r="G146" s="1" t="s">
        <v>14</v>
      </c>
      <c r="H146" s="1">
        <v>199</v>
      </c>
      <c r="I146" s="1">
        <v>6</v>
      </c>
      <c r="J146" s="1">
        <v>1194</v>
      </c>
    </row>
    <row r="147" spans="1:10" ht="15.6" x14ac:dyDescent="0.3">
      <c r="A147" s="4" t="s">
        <v>192</v>
      </c>
      <c r="B147" s="5">
        <v>43144</v>
      </c>
      <c r="C147" s="1">
        <v>8</v>
      </c>
      <c r="D147" s="1" t="s">
        <v>45</v>
      </c>
      <c r="E147" s="1" t="s">
        <v>46</v>
      </c>
      <c r="F147" s="1" t="s">
        <v>23</v>
      </c>
      <c r="G147" s="1" t="s">
        <v>14</v>
      </c>
      <c r="H147" s="1">
        <v>199</v>
      </c>
      <c r="I147" s="1">
        <v>2</v>
      </c>
      <c r="J147" s="1">
        <v>398</v>
      </c>
    </row>
    <row r="148" spans="1:10" ht="15.6" x14ac:dyDescent="0.3">
      <c r="A148" s="4" t="s">
        <v>193</v>
      </c>
      <c r="B148" s="5">
        <v>43144</v>
      </c>
      <c r="C148" s="1">
        <v>13</v>
      </c>
      <c r="D148" s="1" t="s">
        <v>33</v>
      </c>
      <c r="E148" s="1" t="s">
        <v>63</v>
      </c>
      <c r="F148" s="1" t="s">
        <v>13</v>
      </c>
      <c r="G148" s="1" t="s">
        <v>24</v>
      </c>
      <c r="H148" s="1">
        <v>159</v>
      </c>
      <c r="I148" s="1">
        <v>5</v>
      </c>
      <c r="J148" s="1">
        <v>795</v>
      </c>
    </row>
    <row r="149" spans="1:10" ht="15.6" x14ac:dyDescent="0.3">
      <c r="A149" s="4" t="s">
        <v>194</v>
      </c>
      <c r="B149" s="5">
        <v>43144</v>
      </c>
      <c r="C149" s="1">
        <v>2</v>
      </c>
      <c r="D149" s="1" t="s">
        <v>106</v>
      </c>
      <c r="E149" s="1" t="s">
        <v>68</v>
      </c>
      <c r="F149" s="1" t="s">
        <v>18</v>
      </c>
      <c r="G149" s="1" t="s">
        <v>41</v>
      </c>
      <c r="H149" s="1">
        <v>399</v>
      </c>
      <c r="I149" s="1">
        <v>2</v>
      </c>
      <c r="J149" s="1">
        <v>798</v>
      </c>
    </row>
    <row r="150" spans="1:10" ht="15.6" x14ac:dyDescent="0.3">
      <c r="A150" s="4" t="s">
        <v>195</v>
      </c>
      <c r="B150" s="5">
        <v>43144</v>
      </c>
      <c r="C150" s="1">
        <v>12</v>
      </c>
      <c r="D150" s="1" t="s">
        <v>66</v>
      </c>
      <c r="E150" s="1" t="s">
        <v>63</v>
      </c>
      <c r="F150" s="1" t="s">
        <v>13</v>
      </c>
      <c r="G150" s="1" t="s">
        <v>19</v>
      </c>
      <c r="H150" s="1">
        <v>289</v>
      </c>
      <c r="I150" s="1">
        <v>8</v>
      </c>
      <c r="J150" s="1">
        <v>2312</v>
      </c>
    </row>
    <row r="151" spans="1:10" ht="15.6" x14ac:dyDescent="0.3">
      <c r="A151" s="4" t="s">
        <v>196</v>
      </c>
      <c r="B151" s="5">
        <v>43144</v>
      </c>
      <c r="C151" s="1">
        <v>8</v>
      </c>
      <c r="D151" s="1" t="s">
        <v>45</v>
      </c>
      <c r="E151" s="1" t="s">
        <v>46</v>
      </c>
      <c r="F151" s="1" t="s">
        <v>23</v>
      </c>
      <c r="G151" s="1" t="s">
        <v>14</v>
      </c>
      <c r="H151" s="1">
        <v>199</v>
      </c>
      <c r="I151" s="1">
        <v>1</v>
      </c>
      <c r="J151" s="1">
        <v>199</v>
      </c>
    </row>
    <row r="152" spans="1:10" ht="15.6" x14ac:dyDescent="0.3">
      <c r="A152" s="4" t="s">
        <v>197</v>
      </c>
      <c r="B152" s="5">
        <v>43144</v>
      </c>
      <c r="C152" s="1">
        <v>20</v>
      </c>
      <c r="D152" s="1" t="s">
        <v>40</v>
      </c>
      <c r="E152" s="1" t="s">
        <v>27</v>
      </c>
      <c r="F152" s="1" t="s">
        <v>28</v>
      </c>
      <c r="G152" s="1" t="s">
        <v>14</v>
      </c>
      <c r="H152" s="1">
        <v>199</v>
      </c>
      <c r="I152" s="1">
        <v>8</v>
      </c>
      <c r="J152" s="1">
        <v>1592</v>
      </c>
    </row>
    <row r="153" spans="1:10" ht="15.6" x14ac:dyDescent="0.3">
      <c r="A153" s="4" t="s">
        <v>198</v>
      </c>
      <c r="B153" s="5">
        <v>43144</v>
      </c>
      <c r="C153" s="1">
        <v>12</v>
      </c>
      <c r="D153" s="1" t="s">
        <v>66</v>
      </c>
      <c r="E153" s="1" t="s">
        <v>12</v>
      </c>
      <c r="F153" s="1" t="s">
        <v>13</v>
      </c>
      <c r="G153" s="1" t="s">
        <v>24</v>
      </c>
      <c r="H153" s="1">
        <v>159</v>
      </c>
      <c r="I153" s="1">
        <v>6</v>
      </c>
      <c r="J153" s="1">
        <v>954</v>
      </c>
    </row>
    <row r="154" spans="1:10" ht="15.6" x14ac:dyDescent="0.3">
      <c r="A154" s="4" t="s">
        <v>199</v>
      </c>
      <c r="B154" s="5">
        <v>43144</v>
      </c>
      <c r="C154" s="1">
        <v>2</v>
      </c>
      <c r="D154" s="1" t="s">
        <v>106</v>
      </c>
      <c r="E154" s="1" t="s">
        <v>68</v>
      </c>
      <c r="F154" s="1" t="s">
        <v>18</v>
      </c>
      <c r="G154" s="1" t="s">
        <v>19</v>
      </c>
      <c r="H154" s="1">
        <v>289</v>
      </c>
      <c r="I154" s="1">
        <v>2</v>
      </c>
      <c r="J154" s="1">
        <v>578</v>
      </c>
    </row>
    <row r="155" spans="1:10" ht="15.6" x14ac:dyDescent="0.3">
      <c r="A155" s="4" t="s">
        <v>200</v>
      </c>
      <c r="B155" s="5">
        <v>43145</v>
      </c>
      <c r="C155" s="1">
        <v>8</v>
      </c>
      <c r="D155" s="1" t="s">
        <v>45</v>
      </c>
      <c r="E155" s="1" t="s">
        <v>22</v>
      </c>
      <c r="F155" s="1" t="s">
        <v>23</v>
      </c>
      <c r="G155" s="1" t="s">
        <v>31</v>
      </c>
      <c r="H155" s="1">
        <v>69</v>
      </c>
      <c r="I155" s="1">
        <v>8</v>
      </c>
      <c r="J155" s="1">
        <v>552</v>
      </c>
    </row>
    <row r="156" spans="1:10" ht="15.6" x14ac:dyDescent="0.3">
      <c r="A156" s="4" t="s">
        <v>201</v>
      </c>
      <c r="B156" s="5">
        <v>43146</v>
      </c>
      <c r="C156" s="1">
        <v>15</v>
      </c>
      <c r="D156" s="1" t="s">
        <v>118</v>
      </c>
      <c r="E156" s="1" t="s">
        <v>12</v>
      </c>
      <c r="F156" s="1" t="s">
        <v>13</v>
      </c>
      <c r="G156" s="1" t="s">
        <v>14</v>
      </c>
      <c r="H156" s="1">
        <v>199</v>
      </c>
      <c r="I156" s="1">
        <v>9</v>
      </c>
      <c r="J156" s="1">
        <v>1791</v>
      </c>
    </row>
    <row r="157" spans="1:10" ht="15.6" x14ac:dyDescent="0.3">
      <c r="A157" s="4" t="s">
        <v>202</v>
      </c>
      <c r="B157" s="5">
        <v>43146</v>
      </c>
      <c r="C157" s="1">
        <v>18</v>
      </c>
      <c r="D157" s="1" t="s">
        <v>26</v>
      </c>
      <c r="E157" s="1" t="s">
        <v>36</v>
      </c>
      <c r="F157" s="1" t="s">
        <v>28</v>
      </c>
      <c r="G157" s="1" t="s">
        <v>24</v>
      </c>
      <c r="H157" s="1">
        <v>159</v>
      </c>
      <c r="I157" s="1">
        <v>4</v>
      </c>
      <c r="J157" s="1">
        <v>636</v>
      </c>
    </row>
    <row r="158" spans="1:10" ht="15.6" x14ac:dyDescent="0.3">
      <c r="A158" s="4" t="s">
        <v>203</v>
      </c>
      <c r="B158" s="5">
        <v>43147</v>
      </c>
      <c r="C158" s="1">
        <v>13</v>
      </c>
      <c r="D158" s="1" t="s">
        <v>33</v>
      </c>
      <c r="E158" s="1" t="s">
        <v>12</v>
      </c>
      <c r="F158" s="1" t="s">
        <v>13</v>
      </c>
      <c r="G158" s="1" t="s">
        <v>19</v>
      </c>
      <c r="H158" s="1">
        <v>289</v>
      </c>
      <c r="I158" s="1">
        <v>3</v>
      </c>
      <c r="J158" s="1">
        <v>867</v>
      </c>
    </row>
    <row r="159" spans="1:10" ht="15.6" x14ac:dyDescent="0.3">
      <c r="A159" s="4" t="s">
        <v>204</v>
      </c>
      <c r="B159" s="5">
        <v>43147</v>
      </c>
      <c r="C159" s="1">
        <v>11</v>
      </c>
      <c r="D159" s="1" t="s">
        <v>11</v>
      </c>
      <c r="E159" s="1" t="s">
        <v>63</v>
      </c>
      <c r="F159" s="1" t="s">
        <v>13</v>
      </c>
      <c r="G159" s="1" t="s">
        <v>14</v>
      </c>
      <c r="H159" s="1">
        <v>199</v>
      </c>
      <c r="I159" s="1">
        <v>4</v>
      </c>
      <c r="J159" s="1">
        <v>796</v>
      </c>
    </row>
    <row r="160" spans="1:10" ht="15.6" x14ac:dyDescent="0.3">
      <c r="A160" s="4" t="s">
        <v>205</v>
      </c>
      <c r="B160" s="5">
        <v>43147</v>
      </c>
      <c r="C160" s="1">
        <v>20</v>
      </c>
      <c r="D160" s="1" t="s">
        <v>40</v>
      </c>
      <c r="E160" s="1" t="s">
        <v>27</v>
      </c>
      <c r="F160" s="1" t="s">
        <v>28</v>
      </c>
      <c r="G160" s="1" t="s">
        <v>24</v>
      </c>
      <c r="H160" s="1">
        <v>159</v>
      </c>
      <c r="I160" s="1">
        <v>6</v>
      </c>
      <c r="J160" s="1">
        <v>954</v>
      </c>
    </row>
    <row r="161" spans="1:10" ht="15.6" x14ac:dyDescent="0.3">
      <c r="A161" s="4" t="s">
        <v>206</v>
      </c>
      <c r="B161" s="5">
        <v>43147</v>
      </c>
      <c r="C161" s="1">
        <v>1</v>
      </c>
      <c r="D161" s="1" t="s">
        <v>16</v>
      </c>
      <c r="E161" s="1" t="s">
        <v>17</v>
      </c>
      <c r="F161" s="1" t="s">
        <v>18</v>
      </c>
      <c r="G161" s="1" t="s">
        <v>14</v>
      </c>
      <c r="H161" s="1">
        <v>199</v>
      </c>
      <c r="I161" s="1">
        <v>9</v>
      </c>
      <c r="J161" s="1">
        <v>1791</v>
      </c>
    </row>
    <row r="162" spans="1:10" ht="15.6" x14ac:dyDescent="0.3">
      <c r="A162" s="4" t="s">
        <v>207</v>
      </c>
      <c r="B162" s="5">
        <v>43147</v>
      </c>
      <c r="C162" s="1">
        <v>8</v>
      </c>
      <c r="D162" s="1" t="s">
        <v>45</v>
      </c>
      <c r="E162" s="1" t="s">
        <v>46</v>
      </c>
      <c r="F162" s="1" t="s">
        <v>23</v>
      </c>
      <c r="G162" s="1" t="s">
        <v>14</v>
      </c>
      <c r="H162" s="1">
        <v>199</v>
      </c>
      <c r="I162" s="1">
        <v>2</v>
      </c>
      <c r="J162" s="1">
        <v>398</v>
      </c>
    </row>
    <row r="163" spans="1:10" ht="15.6" x14ac:dyDescent="0.3">
      <c r="A163" s="4" t="s">
        <v>208</v>
      </c>
      <c r="B163" s="5">
        <v>43147</v>
      </c>
      <c r="C163" s="1">
        <v>15</v>
      </c>
      <c r="D163" s="1" t="s">
        <v>118</v>
      </c>
      <c r="E163" s="1" t="s">
        <v>63</v>
      </c>
      <c r="F163" s="1" t="s">
        <v>13</v>
      </c>
      <c r="G163" s="1" t="s">
        <v>31</v>
      </c>
      <c r="H163" s="1">
        <v>69</v>
      </c>
      <c r="I163" s="1">
        <v>5</v>
      </c>
      <c r="J163" s="1">
        <v>345</v>
      </c>
    </row>
    <row r="164" spans="1:10" ht="15.6" x14ac:dyDescent="0.3">
      <c r="A164" s="4" t="s">
        <v>209</v>
      </c>
      <c r="B164" s="5">
        <v>43147</v>
      </c>
      <c r="C164" s="1">
        <v>19</v>
      </c>
      <c r="D164" s="1" t="s">
        <v>56</v>
      </c>
      <c r="E164" s="1" t="s">
        <v>27</v>
      </c>
      <c r="F164" s="1" t="s">
        <v>28</v>
      </c>
      <c r="G164" s="1" t="s">
        <v>19</v>
      </c>
      <c r="H164" s="1">
        <v>289</v>
      </c>
      <c r="I164" s="1">
        <v>7</v>
      </c>
      <c r="J164" s="1">
        <v>2023</v>
      </c>
    </row>
    <row r="165" spans="1:10" ht="15.6" x14ac:dyDescent="0.3">
      <c r="A165" s="4" t="s">
        <v>210</v>
      </c>
      <c r="B165" s="5">
        <v>43148</v>
      </c>
      <c r="C165" s="1">
        <v>13</v>
      </c>
      <c r="D165" s="1" t="s">
        <v>33</v>
      </c>
      <c r="E165" s="1" t="s">
        <v>63</v>
      </c>
      <c r="F165" s="1" t="s">
        <v>13</v>
      </c>
      <c r="G165" s="1" t="s">
        <v>31</v>
      </c>
      <c r="H165" s="1">
        <v>69</v>
      </c>
      <c r="I165" s="1">
        <v>1</v>
      </c>
      <c r="J165" s="1">
        <v>69</v>
      </c>
    </row>
    <row r="166" spans="1:10" ht="15.6" x14ac:dyDescent="0.3">
      <c r="A166" s="4" t="s">
        <v>211</v>
      </c>
      <c r="B166" s="5">
        <v>43148</v>
      </c>
      <c r="C166" s="1">
        <v>4</v>
      </c>
      <c r="D166" s="1" t="s">
        <v>51</v>
      </c>
      <c r="E166" s="1" t="s">
        <v>17</v>
      </c>
      <c r="F166" s="1" t="s">
        <v>18</v>
      </c>
      <c r="G166" s="1" t="s">
        <v>24</v>
      </c>
      <c r="H166" s="1">
        <v>159</v>
      </c>
      <c r="I166" s="1">
        <v>1</v>
      </c>
      <c r="J166" s="1">
        <v>159</v>
      </c>
    </row>
    <row r="167" spans="1:10" ht="15.6" x14ac:dyDescent="0.3">
      <c r="A167" s="4" t="s">
        <v>212</v>
      </c>
      <c r="B167" s="5">
        <v>43149</v>
      </c>
      <c r="C167" s="1">
        <v>15</v>
      </c>
      <c r="D167" s="1" t="s">
        <v>118</v>
      </c>
      <c r="E167" s="1" t="s">
        <v>12</v>
      </c>
      <c r="F167" s="1" t="s">
        <v>13</v>
      </c>
      <c r="G167" s="1" t="s">
        <v>31</v>
      </c>
      <c r="H167" s="1">
        <v>69</v>
      </c>
      <c r="I167" s="1">
        <v>0</v>
      </c>
      <c r="J167" s="1">
        <v>0</v>
      </c>
    </row>
    <row r="168" spans="1:10" ht="15.6" x14ac:dyDescent="0.3">
      <c r="A168" s="4" t="s">
        <v>213</v>
      </c>
      <c r="B168" s="5">
        <v>43149</v>
      </c>
      <c r="C168" s="1">
        <v>12</v>
      </c>
      <c r="D168" s="1" t="s">
        <v>66</v>
      </c>
      <c r="E168" s="1" t="s">
        <v>63</v>
      </c>
      <c r="F168" s="1" t="s">
        <v>13</v>
      </c>
      <c r="G168" s="1" t="s">
        <v>31</v>
      </c>
      <c r="H168" s="1">
        <v>69</v>
      </c>
      <c r="I168" s="1">
        <v>1</v>
      </c>
      <c r="J168" s="1">
        <v>69</v>
      </c>
    </row>
    <row r="169" spans="1:10" ht="15.6" x14ac:dyDescent="0.3">
      <c r="A169" s="4" t="s">
        <v>214</v>
      </c>
      <c r="B169" s="5">
        <v>43149</v>
      </c>
      <c r="C169" s="1">
        <v>7</v>
      </c>
      <c r="D169" s="1" t="s">
        <v>88</v>
      </c>
      <c r="E169" s="1" t="s">
        <v>22</v>
      </c>
      <c r="F169" s="1" t="s">
        <v>23</v>
      </c>
      <c r="G169" s="1" t="s">
        <v>24</v>
      </c>
      <c r="H169" s="1">
        <v>159</v>
      </c>
      <c r="I169" s="1">
        <v>2</v>
      </c>
      <c r="J169" s="1">
        <v>318</v>
      </c>
    </row>
    <row r="170" spans="1:10" ht="15.6" x14ac:dyDescent="0.3">
      <c r="A170" s="4" t="s">
        <v>215</v>
      </c>
      <c r="B170" s="5">
        <v>43149</v>
      </c>
      <c r="C170" s="1">
        <v>10</v>
      </c>
      <c r="D170" s="1" t="s">
        <v>58</v>
      </c>
      <c r="E170" s="1" t="s">
        <v>46</v>
      </c>
      <c r="F170" s="1" t="s">
        <v>23</v>
      </c>
      <c r="G170" s="1" t="s">
        <v>31</v>
      </c>
      <c r="H170" s="1">
        <v>69</v>
      </c>
      <c r="I170" s="1">
        <v>4</v>
      </c>
      <c r="J170" s="1">
        <v>276</v>
      </c>
    </row>
    <row r="171" spans="1:10" ht="15.6" x14ac:dyDescent="0.3">
      <c r="A171" s="4" t="s">
        <v>216</v>
      </c>
      <c r="B171" s="5">
        <v>43149</v>
      </c>
      <c r="C171" s="1">
        <v>6</v>
      </c>
      <c r="D171" s="1" t="s">
        <v>48</v>
      </c>
      <c r="E171" s="1" t="s">
        <v>46</v>
      </c>
      <c r="F171" s="1" t="s">
        <v>23</v>
      </c>
      <c r="G171" s="1" t="s">
        <v>31</v>
      </c>
      <c r="H171" s="1">
        <v>69</v>
      </c>
      <c r="I171" s="1">
        <v>3</v>
      </c>
      <c r="J171" s="1">
        <v>207</v>
      </c>
    </row>
    <row r="172" spans="1:10" ht="15.6" x14ac:dyDescent="0.3">
      <c r="A172" s="4" t="s">
        <v>217</v>
      </c>
      <c r="B172" s="5">
        <v>43150</v>
      </c>
      <c r="C172" s="1">
        <v>8</v>
      </c>
      <c r="D172" s="1" t="s">
        <v>45</v>
      </c>
      <c r="E172" s="1" t="s">
        <v>46</v>
      </c>
      <c r="F172" s="1" t="s">
        <v>23</v>
      </c>
      <c r="G172" s="1" t="s">
        <v>41</v>
      </c>
      <c r="H172" s="1">
        <v>399</v>
      </c>
      <c r="I172" s="1">
        <v>6</v>
      </c>
      <c r="J172" s="1">
        <v>2394</v>
      </c>
    </row>
    <row r="173" spans="1:10" ht="15.6" x14ac:dyDescent="0.3">
      <c r="A173" s="4" t="s">
        <v>218</v>
      </c>
      <c r="B173" s="5">
        <v>43150</v>
      </c>
      <c r="C173" s="1">
        <v>11</v>
      </c>
      <c r="D173" s="1" t="s">
        <v>11</v>
      </c>
      <c r="E173" s="1" t="s">
        <v>12</v>
      </c>
      <c r="F173" s="1" t="s">
        <v>13</v>
      </c>
      <c r="G173" s="1" t="s">
        <v>31</v>
      </c>
      <c r="H173" s="1">
        <v>69</v>
      </c>
      <c r="I173" s="1">
        <v>5</v>
      </c>
      <c r="J173" s="1">
        <v>345</v>
      </c>
    </row>
    <row r="174" spans="1:10" ht="15.6" x14ac:dyDescent="0.3">
      <c r="A174" s="4" t="s">
        <v>219</v>
      </c>
      <c r="B174" s="5">
        <v>43150</v>
      </c>
      <c r="C174" s="1">
        <v>2</v>
      </c>
      <c r="D174" s="1" t="s">
        <v>106</v>
      </c>
      <c r="E174" s="1" t="s">
        <v>68</v>
      </c>
      <c r="F174" s="1" t="s">
        <v>18</v>
      </c>
      <c r="G174" s="1" t="s">
        <v>41</v>
      </c>
      <c r="H174" s="1">
        <v>399</v>
      </c>
      <c r="I174" s="1">
        <v>1</v>
      </c>
      <c r="J174" s="1">
        <v>399</v>
      </c>
    </row>
    <row r="175" spans="1:10" ht="15.6" x14ac:dyDescent="0.3">
      <c r="A175" s="4" t="s">
        <v>220</v>
      </c>
      <c r="B175" s="5">
        <v>43150</v>
      </c>
      <c r="C175" s="1">
        <v>6</v>
      </c>
      <c r="D175" s="1" t="s">
        <v>48</v>
      </c>
      <c r="E175" s="1" t="s">
        <v>46</v>
      </c>
      <c r="F175" s="1" t="s">
        <v>23</v>
      </c>
      <c r="G175" s="1" t="s">
        <v>41</v>
      </c>
      <c r="H175" s="1">
        <v>399</v>
      </c>
      <c r="I175" s="1">
        <v>6</v>
      </c>
      <c r="J175" s="1">
        <v>2394</v>
      </c>
    </row>
    <row r="176" spans="1:10" ht="15.6" x14ac:dyDescent="0.3">
      <c r="A176" s="4" t="s">
        <v>221</v>
      </c>
      <c r="B176" s="5">
        <v>43151</v>
      </c>
      <c r="C176" s="1">
        <v>11</v>
      </c>
      <c r="D176" s="1" t="s">
        <v>11</v>
      </c>
      <c r="E176" s="1" t="s">
        <v>12</v>
      </c>
      <c r="F176" s="1" t="s">
        <v>13</v>
      </c>
      <c r="G176" s="1" t="s">
        <v>19</v>
      </c>
      <c r="H176" s="1">
        <v>289</v>
      </c>
      <c r="I176" s="1">
        <v>5</v>
      </c>
      <c r="J176" s="1">
        <v>1445</v>
      </c>
    </row>
    <row r="177" spans="1:10" ht="15.6" x14ac:dyDescent="0.3">
      <c r="A177" s="4" t="s">
        <v>222</v>
      </c>
      <c r="B177" s="5">
        <v>43152</v>
      </c>
      <c r="C177" s="1">
        <v>13</v>
      </c>
      <c r="D177" s="1" t="s">
        <v>33</v>
      </c>
      <c r="E177" s="1" t="s">
        <v>63</v>
      </c>
      <c r="F177" s="1" t="s">
        <v>13</v>
      </c>
      <c r="G177" s="1" t="s">
        <v>14</v>
      </c>
      <c r="H177" s="1">
        <v>199</v>
      </c>
      <c r="I177" s="1">
        <v>6</v>
      </c>
      <c r="J177" s="1">
        <v>1194</v>
      </c>
    </row>
    <row r="178" spans="1:10" ht="15.6" x14ac:dyDescent="0.3">
      <c r="A178" s="4" t="s">
        <v>223</v>
      </c>
      <c r="B178" s="5">
        <v>43152</v>
      </c>
      <c r="C178" s="1">
        <v>8</v>
      </c>
      <c r="D178" s="1" t="s">
        <v>45</v>
      </c>
      <c r="E178" s="1" t="s">
        <v>46</v>
      </c>
      <c r="F178" s="1" t="s">
        <v>23</v>
      </c>
      <c r="G178" s="1" t="s">
        <v>19</v>
      </c>
      <c r="H178" s="1">
        <v>289</v>
      </c>
      <c r="I178" s="1">
        <v>1</v>
      </c>
      <c r="J178" s="1">
        <v>289</v>
      </c>
    </row>
    <row r="179" spans="1:10" ht="15.6" x14ac:dyDescent="0.3">
      <c r="A179" s="4" t="s">
        <v>224</v>
      </c>
      <c r="B179" s="5">
        <v>43152</v>
      </c>
      <c r="C179" s="1">
        <v>13</v>
      </c>
      <c r="D179" s="1" t="s">
        <v>33</v>
      </c>
      <c r="E179" s="1" t="s">
        <v>12</v>
      </c>
      <c r="F179" s="1" t="s">
        <v>13</v>
      </c>
      <c r="G179" s="1" t="s">
        <v>24</v>
      </c>
      <c r="H179" s="1">
        <v>159</v>
      </c>
      <c r="I179" s="1">
        <v>1</v>
      </c>
      <c r="J179" s="1">
        <v>159</v>
      </c>
    </row>
    <row r="180" spans="1:10" ht="15.6" x14ac:dyDescent="0.3">
      <c r="A180" s="4" t="s">
        <v>225</v>
      </c>
      <c r="B180" s="5">
        <v>43152</v>
      </c>
      <c r="C180" s="1">
        <v>1</v>
      </c>
      <c r="D180" s="1" t="s">
        <v>16</v>
      </c>
      <c r="E180" s="1" t="s">
        <v>17</v>
      </c>
      <c r="F180" s="1" t="s">
        <v>18</v>
      </c>
      <c r="G180" s="1" t="s">
        <v>19</v>
      </c>
      <c r="H180" s="1">
        <v>289</v>
      </c>
      <c r="I180" s="1">
        <v>2</v>
      </c>
      <c r="J180" s="1">
        <v>578</v>
      </c>
    </row>
    <row r="181" spans="1:10" ht="15.6" x14ac:dyDescent="0.3">
      <c r="A181" s="4" t="s">
        <v>226</v>
      </c>
      <c r="B181" s="5">
        <v>43152</v>
      </c>
      <c r="C181" s="1">
        <v>20</v>
      </c>
      <c r="D181" s="1" t="s">
        <v>40</v>
      </c>
      <c r="E181" s="1" t="s">
        <v>27</v>
      </c>
      <c r="F181" s="1" t="s">
        <v>28</v>
      </c>
      <c r="G181" s="1" t="s">
        <v>31</v>
      </c>
      <c r="H181" s="1">
        <v>69</v>
      </c>
      <c r="I181" s="1">
        <v>3</v>
      </c>
      <c r="J181" s="1">
        <v>207</v>
      </c>
    </row>
    <row r="182" spans="1:10" ht="15.6" x14ac:dyDescent="0.3">
      <c r="A182" s="4" t="s">
        <v>227</v>
      </c>
      <c r="B182" s="5">
        <v>43152</v>
      </c>
      <c r="C182" s="1">
        <v>20</v>
      </c>
      <c r="D182" s="1" t="s">
        <v>40</v>
      </c>
      <c r="E182" s="1" t="s">
        <v>36</v>
      </c>
      <c r="F182" s="1" t="s">
        <v>28</v>
      </c>
      <c r="G182" s="1" t="s">
        <v>31</v>
      </c>
      <c r="H182" s="1">
        <v>69</v>
      </c>
      <c r="I182" s="1">
        <v>1</v>
      </c>
      <c r="J182" s="1">
        <v>69</v>
      </c>
    </row>
    <row r="183" spans="1:10" ht="15.6" x14ac:dyDescent="0.3">
      <c r="A183" s="4" t="s">
        <v>228</v>
      </c>
      <c r="B183" s="5">
        <v>43152</v>
      </c>
      <c r="C183" s="1">
        <v>1</v>
      </c>
      <c r="D183" s="1" t="s">
        <v>16</v>
      </c>
      <c r="E183" s="1" t="s">
        <v>17</v>
      </c>
      <c r="F183" s="1" t="s">
        <v>18</v>
      </c>
      <c r="G183" s="1" t="s">
        <v>24</v>
      </c>
      <c r="H183" s="1">
        <v>159</v>
      </c>
      <c r="I183" s="1">
        <v>2</v>
      </c>
      <c r="J183" s="1">
        <v>318</v>
      </c>
    </row>
    <row r="184" spans="1:10" ht="15.6" x14ac:dyDescent="0.3">
      <c r="A184" s="4" t="s">
        <v>229</v>
      </c>
      <c r="B184" s="5">
        <v>43153</v>
      </c>
      <c r="C184" s="1">
        <v>10</v>
      </c>
      <c r="D184" s="1" t="s">
        <v>58</v>
      </c>
      <c r="E184" s="1" t="s">
        <v>22</v>
      </c>
      <c r="F184" s="1" t="s">
        <v>23</v>
      </c>
      <c r="G184" s="1" t="s">
        <v>14</v>
      </c>
      <c r="H184" s="1">
        <v>199</v>
      </c>
      <c r="I184" s="1">
        <v>2</v>
      </c>
      <c r="J184" s="1">
        <v>398</v>
      </c>
    </row>
    <row r="185" spans="1:10" ht="15.6" x14ac:dyDescent="0.3">
      <c r="A185" s="4" t="s">
        <v>230</v>
      </c>
      <c r="B185" s="5">
        <v>43154</v>
      </c>
      <c r="C185" s="1">
        <v>12</v>
      </c>
      <c r="D185" s="1" t="s">
        <v>66</v>
      </c>
      <c r="E185" s="1" t="s">
        <v>63</v>
      </c>
      <c r="F185" s="1" t="s">
        <v>13</v>
      </c>
      <c r="G185" s="1" t="s">
        <v>24</v>
      </c>
      <c r="H185" s="1">
        <v>159</v>
      </c>
      <c r="I185" s="1">
        <v>7</v>
      </c>
      <c r="J185" s="1">
        <v>1113</v>
      </c>
    </row>
    <row r="186" spans="1:10" ht="15.6" x14ac:dyDescent="0.3">
      <c r="A186" s="4" t="s">
        <v>231</v>
      </c>
      <c r="B186" s="5">
        <v>43154</v>
      </c>
      <c r="C186" s="1">
        <v>4</v>
      </c>
      <c r="D186" s="1" t="s">
        <v>51</v>
      </c>
      <c r="E186" s="1" t="s">
        <v>68</v>
      </c>
      <c r="F186" s="1" t="s">
        <v>18</v>
      </c>
      <c r="G186" s="1" t="s">
        <v>41</v>
      </c>
      <c r="H186" s="1">
        <v>399</v>
      </c>
      <c r="I186" s="1">
        <v>5</v>
      </c>
      <c r="J186" s="1">
        <v>1995</v>
      </c>
    </row>
    <row r="187" spans="1:10" ht="15.6" x14ac:dyDescent="0.3">
      <c r="A187" s="4" t="s">
        <v>232</v>
      </c>
      <c r="B187" s="5">
        <v>43154</v>
      </c>
      <c r="C187" s="1">
        <v>5</v>
      </c>
      <c r="D187" s="1" t="s">
        <v>60</v>
      </c>
      <c r="E187" s="1" t="s">
        <v>68</v>
      </c>
      <c r="F187" s="1" t="s">
        <v>18</v>
      </c>
      <c r="G187" s="1" t="s">
        <v>19</v>
      </c>
      <c r="H187" s="1">
        <v>289</v>
      </c>
      <c r="I187" s="1">
        <v>4</v>
      </c>
      <c r="J187" s="1">
        <v>1156</v>
      </c>
    </row>
    <row r="188" spans="1:10" ht="15.6" x14ac:dyDescent="0.3">
      <c r="A188" s="4" t="s">
        <v>233</v>
      </c>
      <c r="B188" s="5">
        <v>43155</v>
      </c>
      <c r="C188" s="1">
        <v>17</v>
      </c>
      <c r="D188" s="1" t="s">
        <v>35</v>
      </c>
      <c r="E188" s="1" t="s">
        <v>27</v>
      </c>
      <c r="F188" s="1" t="s">
        <v>28</v>
      </c>
      <c r="G188" s="1" t="s">
        <v>41</v>
      </c>
      <c r="H188" s="1">
        <v>399</v>
      </c>
      <c r="I188" s="1">
        <v>9</v>
      </c>
      <c r="J188" s="1">
        <v>3591</v>
      </c>
    </row>
    <row r="189" spans="1:10" ht="15.6" x14ac:dyDescent="0.3">
      <c r="A189" s="4" t="s">
        <v>234</v>
      </c>
      <c r="B189" s="5">
        <v>43155</v>
      </c>
      <c r="C189" s="1">
        <v>17</v>
      </c>
      <c r="D189" s="1" t="s">
        <v>35</v>
      </c>
      <c r="E189" s="1" t="s">
        <v>36</v>
      </c>
      <c r="F189" s="1" t="s">
        <v>28</v>
      </c>
      <c r="G189" s="1" t="s">
        <v>14</v>
      </c>
      <c r="H189" s="1">
        <v>199</v>
      </c>
      <c r="I189" s="1">
        <v>6</v>
      </c>
      <c r="J189" s="1">
        <v>1194</v>
      </c>
    </row>
    <row r="190" spans="1:10" ht="15.6" x14ac:dyDescent="0.3">
      <c r="A190" s="4" t="s">
        <v>235</v>
      </c>
      <c r="B190" s="5">
        <v>43156</v>
      </c>
      <c r="C190" s="1">
        <v>20</v>
      </c>
      <c r="D190" s="1" t="s">
        <v>40</v>
      </c>
      <c r="E190" s="1" t="s">
        <v>27</v>
      </c>
      <c r="F190" s="1" t="s">
        <v>28</v>
      </c>
      <c r="G190" s="1" t="s">
        <v>41</v>
      </c>
      <c r="H190" s="1">
        <v>399</v>
      </c>
      <c r="I190" s="1">
        <v>8</v>
      </c>
      <c r="J190" s="1">
        <v>3192</v>
      </c>
    </row>
    <row r="191" spans="1:10" ht="15.6" x14ac:dyDescent="0.3">
      <c r="A191" s="4" t="s">
        <v>236</v>
      </c>
      <c r="B191" s="5">
        <v>43156</v>
      </c>
      <c r="C191" s="1">
        <v>5</v>
      </c>
      <c r="D191" s="1" t="s">
        <v>60</v>
      </c>
      <c r="E191" s="1" t="s">
        <v>17</v>
      </c>
      <c r="F191" s="1" t="s">
        <v>18</v>
      </c>
      <c r="G191" s="1" t="s">
        <v>14</v>
      </c>
      <c r="H191" s="1">
        <v>199</v>
      </c>
      <c r="I191" s="1">
        <v>5</v>
      </c>
      <c r="J191" s="1">
        <v>995</v>
      </c>
    </row>
    <row r="192" spans="1:10" ht="15.6" x14ac:dyDescent="0.3">
      <c r="A192" s="4" t="s">
        <v>237</v>
      </c>
      <c r="B192" s="5">
        <v>43156</v>
      </c>
      <c r="C192" s="1">
        <v>11</v>
      </c>
      <c r="D192" s="1" t="s">
        <v>11</v>
      </c>
      <c r="E192" s="1" t="s">
        <v>12</v>
      </c>
      <c r="F192" s="1" t="s">
        <v>13</v>
      </c>
      <c r="G192" s="1" t="s">
        <v>24</v>
      </c>
      <c r="H192" s="1">
        <v>159</v>
      </c>
      <c r="I192" s="1">
        <v>4</v>
      </c>
      <c r="J192" s="1">
        <v>636</v>
      </c>
    </row>
    <row r="193" spans="1:10" ht="15.6" x14ac:dyDescent="0.3">
      <c r="A193" s="4" t="s">
        <v>238</v>
      </c>
      <c r="B193" s="5">
        <v>43157</v>
      </c>
      <c r="C193" s="1">
        <v>12</v>
      </c>
      <c r="D193" s="1" t="s">
        <v>66</v>
      </c>
      <c r="E193" s="1" t="s">
        <v>63</v>
      </c>
      <c r="F193" s="1" t="s">
        <v>13</v>
      </c>
      <c r="G193" s="1" t="s">
        <v>41</v>
      </c>
      <c r="H193" s="1">
        <v>399</v>
      </c>
      <c r="I193" s="1">
        <v>0</v>
      </c>
      <c r="J193" s="1">
        <v>0</v>
      </c>
    </row>
    <row r="194" spans="1:10" ht="15.6" x14ac:dyDescent="0.3">
      <c r="A194" s="4" t="s">
        <v>239</v>
      </c>
      <c r="B194" s="5">
        <v>43158</v>
      </c>
      <c r="C194" s="1">
        <v>9</v>
      </c>
      <c r="D194" s="1" t="s">
        <v>21</v>
      </c>
      <c r="E194" s="1" t="s">
        <v>46</v>
      </c>
      <c r="F194" s="1" t="s">
        <v>23</v>
      </c>
      <c r="G194" s="1" t="s">
        <v>24</v>
      </c>
      <c r="H194" s="1">
        <v>159</v>
      </c>
      <c r="I194" s="1">
        <v>1</v>
      </c>
      <c r="J194" s="1">
        <v>159</v>
      </c>
    </row>
    <row r="195" spans="1:10" ht="15.6" x14ac:dyDescent="0.3">
      <c r="A195" s="4" t="s">
        <v>240</v>
      </c>
      <c r="B195" s="5">
        <v>43158</v>
      </c>
      <c r="C195" s="1">
        <v>4</v>
      </c>
      <c r="D195" s="1" t="s">
        <v>51</v>
      </c>
      <c r="E195" s="1" t="s">
        <v>17</v>
      </c>
      <c r="F195" s="1" t="s">
        <v>18</v>
      </c>
      <c r="G195" s="1" t="s">
        <v>14</v>
      </c>
      <c r="H195" s="1">
        <v>199</v>
      </c>
      <c r="I195" s="1">
        <v>0</v>
      </c>
      <c r="J195" s="1">
        <v>0</v>
      </c>
    </row>
    <row r="196" spans="1:10" ht="15.6" x14ac:dyDescent="0.3">
      <c r="A196" s="4" t="s">
        <v>241</v>
      </c>
      <c r="B196" s="5">
        <v>43158</v>
      </c>
      <c r="C196" s="1">
        <v>15</v>
      </c>
      <c r="D196" s="1" t="s">
        <v>118</v>
      </c>
      <c r="E196" s="1" t="s">
        <v>63</v>
      </c>
      <c r="F196" s="1" t="s">
        <v>13</v>
      </c>
      <c r="G196" s="1" t="s">
        <v>24</v>
      </c>
      <c r="H196" s="1">
        <v>159</v>
      </c>
      <c r="I196" s="1">
        <v>8</v>
      </c>
      <c r="J196" s="1">
        <v>1272</v>
      </c>
    </row>
    <row r="197" spans="1:10" ht="15.6" x14ac:dyDescent="0.3">
      <c r="A197" s="4" t="s">
        <v>242</v>
      </c>
      <c r="B197" s="5">
        <v>43159</v>
      </c>
      <c r="C197" s="1">
        <v>6</v>
      </c>
      <c r="D197" s="1" t="s">
        <v>48</v>
      </c>
      <c r="E197" s="1" t="s">
        <v>46</v>
      </c>
      <c r="F197" s="1" t="s">
        <v>23</v>
      </c>
      <c r="G197" s="1" t="s">
        <v>19</v>
      </c>
      <c r="H197" s="1">
        <v>289</v>
      </c>
      <c r="I197" s="1">
        <v>9</v>
      </c>
      <c r="J197" s="1">
        <v>2601</v>
      </c>
    </row>
    <row r="198" spans="1:10" ht="15.6" x14ac:dyDescent="0.3">
      <c r="A198" s="4" t="s">
        <v>243</v>
      </c>
      <c r="B198" s="5">
        <v>43160</v>
      </c>
      <c r="C198" s="1">
        <v>18</v>
      </c>
      <c r="D198" s="1" t="s">
        <v>26</v>
      </c>
      <c r="E198" s="1" t="s">
        <v>36</v>
      </c>
      <c r="F198" s="1" t="s">
        <v>28</v>
      </c>
      <c r="G198" s="1" t="s">
        <v>31</v>
      </c>
      <c r="H198" s="1">
        <v>69</v>
      </c>
      <c r="I198" s="1">
        <v>8</v>
      </c>
      <c r="J198" s="1">
        <v>552</v>
      </c>
    </row>
    <row r="199" spans="1:10" ht="15.6" x14ac:dyDescent="0.3">
      <c r="A199" s="4" t="s">
        <v>244</v>
      </c>
      <c r="B199" s="5">
        <v>43160</v>
      </c>
      <c r="C199" s="1">
        <v>18</v>
      </c>
      <c r="D199" s="1" t="s">
        <v>26</v>
      </c>
      <c r="E199" s="1" t="s">
        <v>27</v>
      </c>
      <c r="F199" s="1" t="s">
        <v>28</v>
      </c>
      <c r="G199" s="1" t="s">
        <v>24</v>
      </c>
      <c r="H199" s="1">
        <v>159</v>
      </c>
      <c r="I199" s="1">
        <v>6</v>
      </c>
      <c r="J199" s="1">
        <v>954</v>
      </c>
    </row>
    <row r="200" spans="1:10" ht="15.6" x14ac:dyDescent="0.3">
      <c r="A200" s="4" t="s">
        <v>245</v>
      </c>
      <c r="B200" s="5">
        <v>43161</v>
      </c>
      <c r="C200" s="1">
        <v>17</v>
      </c>
      <c r="D200" s="1" t="s">
        <v>35</v>
      </c>
      <c r="E200" s="1" t="s">
        <v>36</v>
      </c>
      <c r="F200" s="1" t="s">
        <v>28</v>
      </c>
      <c r="G200" s="1" t="s">
        <v>24</v>
      </c>
      <c r="H200" s="1">
        <v>159</v>
      </c>
      <c r="I200" s="1">
        <v>4</v>
      </c>
      <c r="J200" s="1">
        <v>636</v>
      </c>
    </row>
    <row r="201" spans="1:10" ht="15.6" x14ac:dyDescent="0.3">
      <c r="A201" s="4" t="s">
        <v>246</v>
      </c>
      <c r="B201" s="5">
        <v>43162</v>
      </c>
      <c r="C201" s="1">
        <v>12</v>
      </c>
      <c r="D201" s="1" t="s">
        <v>66</v>
      </c>
      <c r="E201" s="1" t="s">
        <v>63</v>
      </c>
      <c r="F201" s="1" t="s">
        <v>13</v>
      </c>
      <c r="G201" s="1" t="s">
        <v>14</v>
      </c>
      <c r="H201" s="1">
        <v>199</v>
      </c>
      <c r="I201" s="1">
        <v>4</v>
      </c>
      <c r="J201" s="1">
        <v>796</v>
      </c>
    </row>
    <row r="202" spans="1:10" ht="15.6" x14ac:dyDescent="0.3">
      <c r="A202" s="4" t="s">
        <v>247</v>
      </c>
      <c r="B202" s="5">
        <v>43163</v>
      </c>
      <c r="C202" s="1">
        <v>18</v>
      </c>
      <c r="D202" s="1" t="s">
        <v>26</v>
      </c>
      <c r="E202" s="1" t="s">
        <v>27</v>
      </c>
      <c r="F202" s="1" t="s">
        <v>28</v>
      </c>
      <c r="G202" s="1" t="s">
        <v>19</v>
      </c>
      <c r="H202" s="1">
        <v>289</v>
      </c>
      <c r="I202" s="1">
        <v>5</v>
      </c>
      <c r="J202" s="1">
        <v>1445</v>
      </c>
    </row>
    <row r="203" spans="1:10" ht="15.6" x14ac:dyDescent="0.3">
      <c r="A203" s="4" t="s">
        <v>248</v>
      </c>
      <c r="B203" s="5">
        <v>43164</v>
      </c>
      <c r="C203" s="1">
        <v>9</v>
      </c>
      <c r="D203" s="1" t="s">
        <v>21</v>
      </c>
      <c r="E203" s="1" t="s">
        <v>22</v>
      </c>
      <c r="F203" s="1" t="s">
        <v>23</v>
      </c>
      <c r="G203" s="1" t="s">
        <v>14</v>
      </c>
      <c r="H203" s="1">
        <v>199</v>
      </c>
      <c r="I203" s="1">
        <v>0</v>
      </c>
      <c r="J203" s="1">
        <v>0</v>
      </c>
    </row>
    <row r="204" spans="1:10" ht="15.6" x14ac:dyDescent="0.3">
      <c r="A204" s="4" t="s">
        <v>249</v>
      </c>
      <c r="B204" s="5">
        <v>43165</v>
      </c>
      <c r="C204" s="1">
        <v>12</v>
      </c>
      <c r="D204" s="1" t="s">
        <v>66</v>
      </c>
      <c r="E204" s="1" t="s">
        <v>12</v>
      </c>
      <c r="F204" s="1" t="s">
        <v>13</v>
      </c>
      <c r="G204" s="1" t="s">
        <v>19</v>
      </c>
      <c r="H204" s="1">
        <v>289</v>
      </c>
      <c r="I204" s="1">
        <v>7</v>
      </c>
      <c r="J204" s="1">
        <v>2023</v>
      </c>
    </row>
    <row r="205" spans="1:10" ht="15.6" x14ac:dyDescent="0.3">
      <c r="A205" s="4" t="s">
        <v>250</v>
      </c>
      <c r="B205" s="5">
        <v>43166</v>
      </c>
      <c r="C205" s="1">
        <v>2</v>
      </c>
      <c r="D205" s="1" t="s">
        <v>106</v>
      </c>
      <c r="E205" s="1" t="s">
        <v>17</v>
      </c>
      <c r="F205" s="1" t="s">
        <v>18</v>
      </c>
      <c r="G205" s="1" t="s">
        <v>14</v>
      </c>
      <c r="H205" s="1">
        <v>199</v>
      </c>
      <c r="I205" s="1">
        <v>2</v>
      </c>
      <c r="J205" s="1">
        <v>398</v>
      </c>
    </row>
    <row r="206" spans="1:10" ht="15.6" x14ac:dyDescent="0.3">
      <c r="A206" s="4" t="s">
        <v>251</v>
      </c>
      <c r="B206" s="5">
        <v>43167</v>
      </c>
      <c r="C206" s="1">
        <v>19</v>
      </c>
      <c r="D206" s="1" t="s">
        <v>56</v>
      </c>
      <c r="E206" s="1" t="s">
        <v>36</v>
      </c>
      <c r="F206" s="1" t="s">
        <v>28</v>
      </c>
      <c r="G206" s="1" t="s">
        <v>14</v>
      </c>
      <c r="H206" s="1">
        <v>199</v>
      </c>
      <c r="I206" s="1">
        <v>5</v>
      </c>
      <c r="J206" s="1">
        <v>995</v>
      </c>
    </row>
    <row r="207" spans="1:10" ht="15.6" x14ac:dyDescent="0.3">
      <c r="A207" s="4" t="s">
        <v>252</v>
      </c>
      <c r="B207" s="5">
        <v>43167</v>
      </c>
      <c r="C207" s="1">
        <v>5</v>
      </c>
      <c r="D207" s="1" t="s">
        <v>60</v>
      </c>
      <c r="E207" s="1" t="s">
        <v>68</v>
      </c>
      <c r="F207" s="1" t="s">
        <v>18</v>
      </c>
      <c r="G207" s="1" t="s">
        <v>41</v>
      </c>
      <c r="H207" s="1">
        <v>399</v>
      </c>
      <c r="I207" s="1">
        <v>6</v>
      </c>
      <c r="J207" s="1">
        <v>2394</v>
      </c>
    </row>
    <row r="208" spans="1:10" ht="15.6" x14ac:dyDescent="0.3">
      <c r="A208" s="4" t="s">
        <v>253</v>
      </c>
      <c r="B208" s="5">
        <v>43167</v>
      </c>
      <c r="C208" s="1">
        <v>18</v>
      </c>
      <c r="D208" s="1" t="s">
        <v>26</v>
      </c>
      <c r="E208" s="1" t="s">
        <v>27</v>
      </c>
      <c r="F208" s="1" t="s">
        <v>28</v>
      </c>
      <c r="G208" s="1" t="s">
        <v>14</v>
      </c>
      <c r="H208" s="1">
        <v>199</v>
      </c>
      <c r="I208" s="1">
        <v>6</v>
      </c>
      <c r="J208" s="1">
        <v>1194</v>
      </c>
    </row>
    <row r="209" spans="1:10" ht="15.6" x14ac:dyDescent="0.3">
      <c r="A209" s="4" t="s">
        <v>254</v>
      </c>
      <c r="B209" s="5">
        <v>43167</v>
      </c>
      <c r="C209" s="1">
        <v>6</v>
      </c>
      <c r="D209" s="1" t="s">
        <v>48</v>
      </c>
      <c r="E209" s="1" t="s">
        <v>22</v>
      </c>
      <c r="F209" s="1" t="s">
        <v>23</v>
      </c>
      <c r="G209" s="1" t="s">
        <v>14</v>
      </c>
      <c r="H209" s="1">
        <v>199</v>
      </c>
      <c r="I209" s="1">
        <v>9</v>
      </c>
      <c r="J209" s="1">
        <v>1791</v>
      </c>
    </row>
    <row r="210" spans="1:10" ht="15.6" x14ac:dyDescent="0.3">
      <c r="A210" s="4" t="s">
        <v>255</v>
      </c>
      <c r="B210" s="5">
        <v>43167</v>
      </c>
      <c r="C210" s="1">
        <v>16</v>
      </c>
      <c r="D210" s="1" t="s">
        <v>30</v>
      </c>
      <c r="E210" s="1" t="s">
        <v>36</v>
      </c>
      <c r="F210" s="1" t="s">
        <v>28</v>
      </c>
      <c r="G210" s="1" t="s">
        <v>24</v>
      </c>
      <c r="H210" s="1">
        <v>159</v>
      </c>
      <c r="I210" s="1">
        <v>3</v>
      </c>
      <c r="J210" s="1">
        <v>477</v>
      </c>
    </row>
    <row r="211" spans="1:10" ht="15.6" x14ac:dyDescent="0.3">
      <c r="A211" s="4" t="s">
        <v>256</v>
      </c>
      <c r="B211" s="5">
        <v>43167</v>
      </c>
      <c r="C211" s="1">
        <v>14</v>
      </c>
      <c r="D211" s="1" t="s">
        <v>38</v>
      </c>
      <c r="E211" s="1" t="s">
        <v>12</v>
      </c>
      <c r="F211" s="1" t="s">
        <v>13</v>
      </c>
      <c r="G211" s="1" t="s">
        <v>41</v>
      </c>
      <c r="H211" s="1">
        <v>399</v>
      </c>
      <c r="I211" s="1">
        <v>8</v>
      </c>
      <c r="J211" s="1">
        <v>3192</v>
      </c>
    </row>
    <row r="212" spans="1:10" ht="15.6" x14ac:dyDescent="0.3">
      <c r="A212" s="4" t="s">
        <v>257</v>
      </c>
      <c r="B212" s="5">
        <v>43167</v>
      </c>
      <c r="C212" s="1">
        <v>4</v>
      </c>
      <c r="D212" s="1" t="s">
        <v>51</v>
      </c>
      <c r="E212" s="1" t="s">
        <v>68</v>
      </c>
      <c r="F212" s="1" t="s">
        <v>18</v>
      </c>
      <c r="G212" s="1" t="s">
        <v>31</v>
      </c>
      <c r="H212" s="1">
        <v>69</v>
      </c>
      <c r="I212" s="1">
        <v>4</v>
      </c>
      <c r="J212" s="1">
        <v>276</v>
      </c>
    </row>
    <row r="213" spans="1:10" ht="15.6" x14ac:dyDescent="0.3">
      <c r="A213" s="4" t="s">
        <v>258</v>
      </c>
      <c r="B213" s="5">
        <v>43167</v>
      </c>
      <c r="C213" s="1">
        <v>2</v>
      </c>
      <c r="D213" s="1" t="s">
        <v>106</v>
      </c>
      <c r="E213" s="1" t="s">
        <v>17</v>
      </c>
      <c r="F213" s="1" t="s">
        <v>18</v>
      </c>
      <c r="G213" s="1" t="s">
        <v>14</v>
      </c>
      <c r="H213" s="1">
        <v>199</v>
      </c>
      <c r="I213" s="1">
        <v>0</v>
      </c>
      <c r="J213" s="1">
        <v>0</v>
      </c>
    </row>
    <row r="214" spans="1:10" ht="15.6" x14ac:dyDescent="0.3">
      <c r="A214" s="4" t="s">
        <v>259</v>
      </c>
      <c r="B214" s="5">
        <v>43168</v>
      </c>
      <c r="C214" s="1">
        <v>1</v>
      </c>
      <c r="D214" s="1" t="s">
        <v>16</v>
      </c>
      <c r="E214" s="1" t="s">
        <v>68</v>
      </c>
      <c r="F214" s="1" t="s">
        <v>18</v>
      </c>
      <c r="G214" s="1" t="s">
        <v>24</v>
      </c>
      <c r="H214" s="1">
        <v>159</v>
      </c>
      <c r="I214" s="1">
        <v>2</v>
      </c>
      <c r="J214" s="1">
        <v>318</v>
      </c>
    </row>
    <row r="215" spans="1:10" ht="15.6" x14ac:dyDescent="0.3">
      <c r="A215" s="4" t="s">
        <v>260</v>
      </c>
      <c r="B215" s="5">
        <v>43169</v>
      </c>
      <c r="C215" s="1">
        <v>5</v>
      </c>
      <c r="D215" s="1" t="s">
        <v>60</v>
      </c>
      <c r="E215" s="1" t="s">
        <v>68</v>
      </c>
      <c r="F215" s="1" t="s">
        <v>18</v>
      </c>
      <c r="G215" s="1" t="s">
        <v>31</v>
      </c>
      <c r="H215" s="1">
        <v>69</v>
      </c>
      <c r="I215" s="1">
        <v>6</v>
      </c>
      <c r="J215" s="1">
        <v>414</v>
      </c>
    </row>
    <row r="216" spans="1:10" ht="15.6" x14ac:dyDescent="0.3">
      <c r="A216" s="4" t="s">
        <v>261</v>
      </c>
      <c r="B216" s="5">
        <v>43170</v>
      </c>
      <c r="C216" s="1">
        <v>3</v>
      </c>
      <c r="D216" s="1" t="s">
        <v>43</v>
      </c>
      <c r="E216" s="1" t="s">
        <v>17</v>
      </c>
      <c r="F216" s="1" t="s">
        <v>18</v>
      </c>
      <c r="G216" s="1" t="s">
        <v>14</v>
      </c>
      <c r="H216" s="1">
        <v>199</v>
      </c>
      <c r="I216" s="1">
        <v>3</v>
      </c>
      <c r="J216" s="1">
        <v>597</v>
      </c>
    </row>
    <row r="217" spans="1:10" ht="15.6" x14ac:dyDescent="0.3">
      <c r="A217" s="4" t="s">
        <v>262</v>
      </c>
      <c r="B217" s="5">
        <v>43170</v>
      </c>
      <c r="C217" s="1">
        <v>18</v>
      </c>
      <c r="D217" s="1" t="s">
        <v>26</v>
      </c>
      <c r="E217" s="1" t="s">
        <v>27</v>
      </c>
      <c r="F217" s="1" t="s">
        <v>28</v>
      </c>
      <c r="G217" s="1" t="s">
        <v>31</v>
      </c>
      <c r="H217" s="1">
        <v>69</v>
      </c>
      <c r="I217" s="1">
        <v>9</v>
      </c>
      <c r="J217" s="1">
        <v>621</v>
      </c>
    </row>
    <row r="218" spans="1:10" ht="15.6" x14ac:dyDescent="0.3">
      <c r="A218" s="4" t="s">
        <v>263</v>
      </c>
      <c r="B218" s="5">
        <v>43170</v>
      </c>
      <c r="C218" s="1">
        <v>12</v>
      </c>
      <c r="D218" s="1" t="s">
        <v>66</v>
      </c>
      <c r="E218" s="1" t="s">
        <v>63</v>
      </c>
      <c r="F218" s="1" t="s">
        <v>13</v>
      </c>
      <c r="G218" s="1" t="s">
        <v>19</v>
      </c>
      <c r="H218" s="1">
        <v>289</v>
      </c>
      <c r="I218" s="1">
        <v>4</v>
      </c>
      <c r="J218" s="1">
        <v>1156</v>
      </c>
    </row>
    <row r="219" spans="1:10" ht="15.6" x14ac:dyDescent="0.3">
      <c r="A219" s="4" t="s">
        <v>264</v>
      </c>
      <c r="B219" s="5">
        <v>43170</v>
      </c>
      <c r="C219" s="1">
        <v>8</v>
      </c>
      <c r="D219" s="1" t="s">
        <v>45</v>
      </c>
      <c r="E219" s="1" t="s">
        <v>46</v>
      </c>
      <c r="F219" s="1" t="s">
        <v>23</v>
      </c>
      <c r="G219" s="1" t="s">
        <v>24</v>
      </c>
      <c r="H219" s="1">
        <v>159</v>
      </c>
      <c r="I219" s="1">
        <v>2</v>
      </c>
      <c r="J219" s="1">
        <v>318</v>
      </c>
    </row>
    <row r="220" spans="1:10" ht="15.6" x14ac:dyDescent="0.3">
      <c r="A220" s="4" t="s">
        <v>265</v>
      </c>
      <c r="B220" s="5">
        <v>43170</v>
      </c>
      <c r="C220" s="1">
        <v>7</v>
      </c>
      <c r="D220" s="1" t="s">
        <v>88</v>
      </c>
      <c r="E220" s="1" t="s">
        <v>46</v>
      </c>
      <c r="F220" s="1" t="s">
        <v>23</v>
      </c>
      <c r="G220" s="1" t="s">
        <v>24</v>
      </c>
      <c r="H220" s="1">
        <v>159</v>
      </c>
      <c r="I220" s="1">
        <v>1</v>
      </c>
      <c r="J220" s="1">
        <v>159</v>
      </c>
    </row>
    <row r="221" spans="1:10" ht="15.6" x14ac:dyDescent="0.3">
      <c r="A221" s="4" t="s">
        <v>266</v>
      </c>
      <c r="B221" s="5">
        <v>43170</v>
      </c>
      <c r="C221" s="1">
        <v>17</v>
      </c>
      <c r="D221" s="1" t="s">
        <v>35</v>
      </c>
      <c r="E221" s="1" t="s">
        <v>36</v>
      </c>
      <c r="F221" s="1" t="s">
        <v>28</v>
      </c>
      <c r="G221" s="1" t="s">
        <v>24</v>
      </c>
      <c r="H221" s="1">
        <v>159</v>
      </c>
      <c r="I221" s="1">
        <v>2</v>
      </c>
      <c r="J221" s="1">
        <v>318</v>
      </c>
    </row>
    <row r="222" spans="1:10" ht="15.6" x14ac:dyDescent="0.3">
      <c r="A222" s="4" t="s">
        <v>267</v>
      </c>
      <c r="B222" s="5">
        <v>43170</v>
      </c>
      <c r="C222" s="1">
        <v>13</v>
      </c>
      <c r="D222" s="1" t="s">
        <v>33</v>
      </c>
      <c r="E222" s="1" t="s">
        <v>12</v>
      </c>
      <c r="F222" s="1" t="s">
        <v>13</v>
      </c>
      <c r="G222" s="1" t="s">
        <v>24</v>
      </c>
      <c r="H222" s="1">
        <v>159</v>
      </c>
      <c r="I222" s="1">
        <v>3</v>
      </c>
      <c r="J222" s="1">
        <v>477</v>
      </c>
    </row>
    <row r="223" spans="1:10" ht="15.6" x14ac:dyDescent="0.3">
      <c r="A223" s="4" t="s">
        <v>268</v>
      </c>
      <c r="B223" s="5">
        <v>43170</v>
      </c>
      <c r="C223" s="1">
        <v>4</v>
      </c>
      <c r="D223" s="1" t="s">
        <v>51</v>
      </c>
      <c r="E223" s="1" t="s">
        <v>17</v>
      </c>
      <c r="F223" s="1" t="s">
        <v>18</v>
      </c>
      <c r="G223" s="1" t="s">
        <v>14</v>
      </c>
      <c r="H223" s="1">
        <v>199</v>
      </c>
      <c r="I223" s="1">
        <v>8</v>
      </c>
      <c r="J223" s="1">
        <v>1592</v>
      </c>
    </row>
    <row r="224" spans="1:10" ht="15.6" x14ac:dyDescent="0.3">
      <c r="A224" s="4" t="s">
        <v>269</v>
      </c>
      <c r="B224" s="5">
        <v>43170</v>
      </c>
      <c r="C224" s="1">
        <v>10</v>
      </c>
      <c r="D224" s="1" t="s">
        <v>58</v>
      </c>
      <c r="E224" s="1" t="s">
        <v>46</v>
      </c>
      <c r="F224" s="1" t="s">
        <v>23</v>
      </c>
      <c r="G224" s="1" t="s">
        <v>24</v>
      </c>
      <c r="H224" s="1">
        <v>159</v>
      </c>
      <c r="I224" s="1">
        <v>8</v>
      </c>
      <c r="J224" s="1">
        <v>1272</v>
      </c>
    </row>
    <row r="225" spans="1:10" ht="15.6" x14ac:dyDescent="0.3">
      <c r="A225" s="4" t="s">
        <v>270</v>
      </c>
      <c r="B225" s="5">
        <v>43170</v>
      </c>
      <c r="C225" s="1">
        <v>9</v>
      </c>
      <c r="D225" s="1" t="s">
        <v>21</v>
      </c>
      <c r="E225" s="1" t="s">
        <v>22</v>
      </c>
      <c r="F225" s="1" t="s">
        <v>23</v>
      </c>
      <c r="G225" s="1" t="s">
        <v>41</v>
      </c>
      <c r="H225" s="1">
        <v>399</v>
      </c>
      <c r="I225" s="1">
        <v>6</v>
      </c>
      <c r="J225" s="1">
        <v>2394</v>
      </c>
    </row>
    <row r="226" spans="1:10" ht="15.6" x14ac:dyDescent="0.3">
      <c r="A226" s="4" t="s">
        <v>271</v>
      </c>
      <c r="B226" s="5">
        <v>43170</v>
      </c>
      <c r="C226" s="1">
        <v>2</v>
      </c>
      <c r="D226" s="1" t="s">
        <v>106</v>
      </c>
      <c r="E226" s="1" t="s">
        <v>17</v>
      </c>
      <c r="F226" s="1" t="s">
        <v>18</v>
      </c>
      <c r="G226" s="1" t="s">
        <v>41</v>
      </c>
      <c r="H226" s="1">
        <v>399</v>
      </c>
      <c r="I226" s="1">
        <v>9</v>
      </c>
      <c r="J226" s="1">
        <v>3591</v>
      </c>
    </row>
    <row r="227" spans="1:10" ht="15.6" x14ac:dyDescent="0.3">
      <c r="A227" s="4" t="s">
        <v>272</v>
      </c>
      <c r="B227" s="5">
        <v>43171</v>
      </c>
      <c r="C227" s="1">
        <v>14</v>
      </c>
      <c r="D227" s="1" t="s">
        <v>38</v>
      </c>
      <c r="E227" s="1" t="s">
        <v>12</v>
      </c>
      <c r="F227" s="1" t="s">
        <v>13</v>
      </c>
      <c r="G227" s="1" t="s">
        <v>41</v>
      </c>
      <c r="H227" s="1">
        <v>399</v>
      </c>
      <c r="I227" s="1">
        <v>1</v>
      </c>
      <c r="J227" s="1">
        <v>399</v>
      </c>
    </row>
    <row r="228" spans="1:10" ht="15.6" x14ac:dyDescent="0.3">
      <c r="A228" s="4" t="s">
        <v>273</v>
      </c>
      <c r="B228" s="5">
        <v>43172</v>
      </c>
      <c r="C228" s="1">
        <v>14</v>
      </c>
      <c r="D228" s="1" t="s">
        <v>38</v>
      </c>
      <c r="E228" s="1" t="s">
        <v>12</v>
      </c>
      <c r="F228" s="1" t="s">
        <v>13</v>
      </c>
      <c r="G228" s="1" t="s">
        <v>41</v>
      </c>
      <c r="H228" s="1">
        <v>399</v>
      </c>
      <c r="I228" s="1">
        <v>1</v>
      </c>
      <c r="J228" s="1">
        <v>399</v>
      </c>
    </row>
    <row r="229" spans="1:10" ht="15.6" x14ac:dyDescent="0.3">
      <c r="A229" s="4" t="s">
        <v>274</v>
      </c>
      <c r="B229" s="5">
        <v>43173</v>
      </c>
      <c r="C229" s="1">
        <v>1</v>
      </c>
      <c r="D229" s="1" t="s">
        <v>16</v>
      </c>
      <c r="E229" s="1" t="s">
        <v>68</v>
      </c>
      <c r="F229" s="1" t="s">
        <v>18</v>
      </c>
      <c r="G229" s="1" t="s">
        <v>19</v>
      </c>
      <c r="H229" s="1">
        <v>289</v>
      </c>
      <c r="I229" s="1">
        <v>2</v>
      </c>
      <c r="J229" s="1">
        <v>578</v>
      </c>
    </row>
    <row r="230" spans="1:10" ht="15.6" x14ac:dyDescent="0.3">
      <c r="A230" s="4" t="s">
        <v>275</v>
      </c>
      <c r="B230" s="5">
        <v>43173</v>
      </c>
      <c r="C230" s="1">
        <v>17</v>
      </c>
      <c r="D230" s="1" t="s">
        <v>35</v>
      </c>
      <c r="E230" s="1" t="s">
        <v>27</v>
      </c>
      <c r="F230" s="1" t="s">
        <v>28</v>
      </c>
      <c r="G230" s="1" t="s">
        <v>19</v>
      </c>
      <c r="H230" s="1">
        <v>289</v>
      </c>
      <c r="I230" s="1">
        <v>8</v>
      </c>
      <c r="J230" s="1">
        <v>2312</v>
      </c>
    </row>
    <row r="231" spans="1:10" ht="15.6" x14ac:dyDescent="0.3">
      <c r="A231" s="4" t="s">
        <v>276</v>
      </c>
      <c r="B231" s="5">
        <v>43174</v>
      </c>
      <c r="C231" s="1">
        <v>3</v>
      </c>
      <c r="D231" s="1" t="s">
        <v>43</v>
      </c>
      <c r="E231" s="1" t="s">
        <v>17</v>
      </c>
      <c r="F231" s="1" t="s">
        <v>18</v>
      </c>
      <c r="G231" s="1" t="s">
        <v>41</v>
      </c>
      <c r="H231" s="1">
        <v>399</v>
      </c>
      <c r="I231" s="1">
        <v>6</v>
      </c>
      <c r="J231" s="1">
        <v>2394</v>
      </c>
    </row>
    <row r="232" spans="1:10" ht="15.6" x14ac:dyDescent="0.3">
      <c r="A232" s="4" t="s">
        <v>277</v>
      </c>
      <c r="B232" s="5">
        <v>43174</v>
      </c>
      <c r="C232" s="1">
        <v>19</v>
      </c>
      <c r="D232" s="1" t="s">
        <v>56</v>
      </c>
      <c r="E232" s="1" t="s">
        <v>27</v>
      </c>
      <c r="F232" s="1" t="s">
        <v>28</v>
      </c>
      <c r="G232" s="1" t="s">
        <v>14</v>
      </c>
      <c r="H232" s="1">
        <v>199</v>
      </c>
      <c r="I232" s="1">
        <v>6</v>
      </c>
      <c r="J232" s="1">
        <v>1194</v>
      </c>
    </row>
    <row r="233" spans="1:10" ht="15.6" x14ac:dyDescent="0.3">
      <c r="A233" s="4" t="s">
        <v>278</v>
      </c>
      <c r="B233" s="5">
        <v>43174</v>
      </c>
      <c r="C233" s="1">
        <v>7</v>
      </c>
      <c r="D233" s="1" t="s">
        <v>88</v>
      </c>
      <c r="E233" s="1" t="s">
        <v>46</v>
      </c>
      <c r="F233" s="1" t="s">
        <v>23</v>
      </c>
      <c r="G233" s="1" t="s">
        <v>41</v>
      </c>
      <c r="H233" s="1">
        <v>399</v>
      </c>
      <c r="I233" s="1">
        <v>9</v>
      </c>
      <c r="J233" s="1">
        <v>3591</v>
      </c>
    </row>
    <row r="234" spans="1:10" ht="15.6" x14ac:dyDescent="0.3">
      <c r="A234" s="4" t="s">
        <v>279</v>
      </c>
      <c r="B234" s="5">
        <v>43174</v>
      </c>
      <c r="C234" s="1">
        <v>9</v>
      </c>
      <c r="D234" s="1" t="s">
        <v>21</v>
      </c>
      <c r="E234" s="1" t="s">
        <v>46</v>
      </c>
      <c r="F234" s="1" t="s">
        <v>23</v>
      </c>
      <c r="G234" s="1" t="s">
        <v>31</v>
      </c>
      <c r="H234" s="1">
        <v>69</v>
      </c>
      <c r="I234" s="1">
        <v>8</v>
      </c>
      <c r="J234" s="1">
        <v>552</v>
      </c>
    </row>
    <row r="235" spans="1:10" ht="15.6" x14ac:dyDescent="0.3">
      <c r="A235" s="4" t="s">
        <v>280</v>
      </c>
      <c r="B235" s="5">
        <v>43175</v>
      </c>
      <c r="C235" s="1">
        <v>15</v>
      </c>
      <c r="D235" s="1" t="s">
        <v>118</v>
      </c>
      <c r="E235" s="1" t="s">
        <v>63</v>
      </c>
      <c r="F235" s="1" t="s">
        <v>13</v>
      </c>
      <c r="G235" s="1" t="s">
        <v>14</v>
      </c>
      <c r="H235" s="1">
        <v>199</v>
      </c>
      <c r="I235" s="1">
        <v>2</v>
      </c>
      <c r="J235" s="1">
        <v>398</v>
      </c>
    </row>
    <row r="236" spans="1:10" ht="15.6" x14ac:dyDescent="0.3">
      <c r="A236" s="4" t="s">
        <v>281</v>
      </c>
      <c r="B236" s="5">
        <v>43175</v>
      </c>
      <c r="C236" s="1">
        <v>2</v>
      </c>
      <c r="D236" s="1" t="s">
        <v>106</v>
      </c>
      <c r="E236" s="1" t="s">
        <v>17</v>
      </c>
      <c r="F236" s="1" t="s">
        <v>18</v>
      </c>
      <c r="G236" s="1" t="s">
        <v>19</v>
      </c>
      <c r="H236" s="1">
        <v>289</v>
      </c>
      <c r="I236" s="1">
        <v>3</v>
      </c>
      <c r="J236" s="1">
        <v>867</v>
      </c>
    </row>
    <row r="237" spans="1:10" ht="15.6" x14ac:dyDescent="0.3">
      <c r="A237" s="4" t="s">
        <v>282</v>
      </c>
      <c r="B237" s="5">
        <v>43175</v>
      </c>
      <c r="C237" s="1">
        <v>20</v>
      </c>
      <c r="D237" s="1" t="s">
        <v>40</v>
      </c>
      <c r="E237" s="1" t="s">
        <v>36</v>
      </c>
      <c r="F237" s="1" t="s">
        <v>28</v>
      </c>
      <c r="G237" s="1" t="s">
        <v>31</v>
      </c>
      <c r="H237" s="1">
        <v>69</v>
      </c>
      <c r="I237" s="1">
        <v>8</v>
      </c>
      <c r="J237" s="1">
        <v>552</v>
      </c>
    </row>
    <row r="238" spans="1:10" ht="15.6" x14ac:dyDescent="0.3">
      <c r="A238" s="4" t="s">
        <v>283</v>
      </c>
      <c r="B238" s="5">
        <v>43175</v>
      </c>
      <c r="C238" s="1">
        <v>4</v>
      </c>
      <c r="D238" s="1" t="s">
        <v>51</v>
      </c>
      <c r="E238" s="1" t="s">
        <v>17</v>
      </c>
      <c r="F238" s="1" t="s">
        <v>18</v>
      </c>
      <c r="G238" s="1" t="s">
        <v>31</v>
      </c>
      <c r="H238" s="1">
        <v>69</v>
      </c>
      <c r="I238" s="1">
        <v>7</v>
      </c>
      <c r="J238" s="1">
        <v>483</v>
      </c>
    </row>
    <row r="239" spans="1:10" ht="15.6" x14ac:dyDescent="0.3">
      <c r="A239" s="4" t="s">
        <v>284</v>
      </c>
      <c r="B239" s="5">
        <v>43175</v>
      </c>
      <c r="C239" s="1">
        <v>7</v>
      </c>
      <c r="D239" s="1" t="s">
        <v>88</v>
      </c>
      <c r="E239" s="1" t="s">
        <v>22</v>
      </c>
      <c r="F239" s="1" t="s">
        <v>23</v>
      </c>
      <c r="G239" s="1" t="s">
        <v>14</v>
      </c>
      <c r="H239" s="1">
        <v>199</v>
      </c>
      <c r="I239" s="1">
        <v>3</v>
      </c>
      <c r="J239" s="1">
        <v>597</v>
      </c>
    </row>
    <row r="240" spans="1:10" ht="15.6" x14ac:dyDescent="0.3">
      <c r="A240" s="4" t="s">
        <v>285</v>
      </c>
      <c r="B240" s="5">
        <v>43175</v>
      </c>
      <c r="C240" s="1">
        <v>16</v>
      </c>
      <c r="D240" s="1" t="s">
        <v>30</v>
      </c>
      <c r="E240" s="1" t="s">
        <v>36</v>
      </c>
      <c r="F240" s="1" t="s">
        <v>28</v>
      </c>
      <c r="G240" s="1" t="s">
        <v>41</v>
      </c>
      <c r="H240" s="1">
        <v>399</v>
      </c>
      <c r="I240" s="1">
        <v>9</v>
      </c>
      <c r="J240" s="1">
        <v>3591</v>
      </c>
    </row>
    <row r="241" spans="1:10" ht="15.6" x14ac:dyDescent="0.3">
      <c r="A241" s="4" t="s">
        <v>286</v>
      </c>
      <c r="B241" s="5">
        <v>43175</v>
      </c>
      <c r="C241" s="1">
        <v>18</v>
      </c>
      <c r="D241" s="1" t="s">
        <v>26</v>
      </c>
      <c r="E241" s="1" t="s">
        <v>36</v>
      </c>
      <c r="F241" s="1" t="s">
        <v>28</v>
      </c>
      <c r="G241" s="1" t="s">
        <v>14</v>
      </c>
      <c r="H241" s="1">
        <v>199</v>
      </c>
      <c r="I241" s="1">
        <v>5</v>
      </c>
      <c r="J241" s="1">
        <v>995</v>
      </c>
    </row>
    <row r="242" spans="1:10" ht="15.6" x14ac:dyDescent="0.3">
      <c r="A242" s="4" t="s">
        <v>287</v>
      </c>
      <c r="B242" s="5">
        <v>43175</v>
      </c>
      <c r="C242" s="1">
        <v>4</v>
      </c>
      <c r="D242" s="1" t="s">
        <v>51</v>
      </c>
      <c r="E242" s="1" t="s">
        <v>17</v>
      </c>
      <c r="F242" s="1" t="s">
        <v>18</v>
      </c>
      <c r="G242" s="1" t="s">
        <v>31</v>
      </c>
      <c r="H242" s="1">
        <v>69</v>
      </c>
      <c r="I242" s="1">
        <v>5</v>
      </c>
      <c r="J242" s="1">
        <v>345</v>
      </c>
    </row>
    <row r="243" spans="1:10" ht="15.6" x14ac:dyDescent="0.3">
      <c r="A243" s="4" t="s">
        <v>288</v>
      </c>
      <c r="B243" s="5">
        <v>43176</v>
      </c>
      <c r="C243" s="1">
        <v>2</v>
      </c>
      <c r="D243" s="1" t="s">
        <v>106</v>
      </c>
      <c r="E243" s="1" t="s">
        <v>17</v>
      </c>
      <c r="F243" s="1" t="s">
        <v>18</v>
      </c>
      <c r="G243" s="1" t="s">
        <v>19</v>
      </c>
      <c r="H243" s="1">
        <v>289</v>
      </c>
      <c r="I243" s="1">
        <v>0</v>
      </c>
      <c r="J243" s="1">
        <v>0</v>
      </c>
    </row>
    <row r="244" spans="1:10" ht="15.6" x14ac:dyDescent="0.3">
      <c r="A244" s="4" t="s">
        <v>289</v>
      </c>
      <c r="B244" s="5">
        <v>43176</v>
      </c>
      <c r="C244" s="1">
        <v>20</v>
      </c>
      <c r="D244" s="1" t="s">
        <v>40</v>
      </c>
      <c r="E244" s="1" t="s">
        <v>27</v>
      </c>
      <c r="F244" s="1" t="s">
        <v>28</v>
      </c>
      <c r="G244" s="1" t="s">
        <v>14</v>
      </c>
      <c r="H244" s="1">
        <v>199</v>
      </c>
      <c r="I244" s="1">
        <v>4</v>
      </c>
      <c r="J244" s="1">
        <v>796</v>
      </c>
    </row>
    <row r="245" spans="1:10" ht="15.6" x14ac:dyDescent="0.3">
      <c r="A245" s="4" t="s">
        <v>290</v>
      </c>
      <c r="B245" s="5">
        <v>43176</v>
      </c>
      <c r="C245" s="1">
        <v>4</v>
      </c>
      <c r="D245" s="1" t="s">
        <v>51</v>
      </c>
      <c r="E245" s="1" t="s">
        <v>17</v>
      </c>
      <c r="F245" s="1" t="s">
        <v>18</v>
      </c>
      <c r="G245" s="1" t="s">
        <v>24</v>
      </c>
      <c r="H245" s="1">
        <v>159</v>
      </c>
      <c r="I245" s="1">
        <v>2</v>
      </c>
      <c r="J245" s="1">
        <v>318</v>
      </c>
    </row>
    <row r="246" spans="1:10" ht="15.6" x14ac:dyDescent="0.3">
      <c r="A246" s="4" t="s">
        <v>291</v>
      </c>
      <c r="B246" s="5">
        <v>43177</v>
      </c>
      <c r="C246" s="1">
        <v>19</v>
      </c>
      <c r="D246" s="1" t="s">
        <v>56</v>
      </c>
      <c r="E246" s="1" t="s">
        <v>27</v>
      </c>
      <c r="F246" s="1" t="s">
        <v>28</v>
      </c>
      <c r="G246" s="1" t="s">
        <v>24</v>
      </c>
      <c r="H246" s="1">
        <v>159</v>
      </c>
      <c r="I246" s="1">
        <v>0</v>
      </c>
      <c r="J246" s="1">
        <v>0</v>
      </c>
    </row>
    <row r="247" spans="1:10" ht="15.6" x14ac:dyDescent="0.3">
      <c r="A247" s="4" t="s">
        <v>292</v>
      </c>
      <c r="B247" s="5">
        <v>43177</v>
      </c>
      <c r="C247" s="1">
        <v>20</v>
      </c>
      <c r="D247" s="1" t="s">
        <v>40</v>
      </c>
      <c r="E247" s="1" t="s">
        <v>27</v>
      </c>
      <c r="F247" s="1" t="s">
        <v>28</v>
      </c>
      <c r="G247" s="1" t="s">
        <v>19</v>
      </c>
      <c r="H247" s="1">
        <v>289</v>
      </c>
      <c r="I247" s="1">
        <v>4</v>
      </c>
      <c r="J247" s="1">
        <v>1156</v>
      </c>
    </row>
    <row r="248" spans="1:10" ht="15.6" x14ac:dyDescent="0.3">
      <c r="A248" s="4" t="s">
        <v>293</v>
      </c>
      <c r="B248" s="5">
        <v>43177</v>
      </c>
      <c r="C248" s="1">
        <v>6</v>
      </c>
      <c r="D248" s="1" t="s">
        <v>48</v>
      </c>
      <c r="E248" s="1" t="s">
        <v>22</v>
      </c>
      <c r="F248" s="1" t="s">
        <v>23</v>
      </c>
      <c r="G248" s="1" t="s">
        <v>19</v>
      </c>
      <c r="H248" s="1">
        <v>289</v>
      </c>
      <c r="I248" s="1">
        <v>2</v>
      </c>
      <c r="J248" s="1">
        <v>578</v>
      </c>
    </row>
    <row r="249" spans="1:10" ht="15.6" x14ac:dyDescent="0.3">
      <c r="A249" s="4" t="s">
        <v>294</v>
      </c>
      <c r="B249" s="5">
        <v>43177</v>
      </c>
      <c r="C249" s="1">
        <v>18</v>
      </c>
      <c r="D249" s="1" t="s">
        <v>26</v>
      </c>
      <c r="E249" s="1" t="s">
        <v>36</v>
      </c>
      <c r="F249" s="1" t="s">
        <v>28</v>
      </c>
      <c r="G249" s="1" t="s">
        <v>31</v>
      </c>
      <c r="H249" s="1">
        <v>69</v>
      </c>
      <c r="I249" s="1">
        <v>5</v>
      </c>
      <c r="J249" s="1">
        <v>345</v>
      </c>
    </row>
    <row r="250" spans="1:10" ht="15.6" x14ac:dyDescent="0.3">
      <c r="A250" s="4" t="s">
        <v>295</v>
      </c>
      <c r="B250" s="5">
        <v>43177</v>
      </c>
      <c r="C250" s="1">
        <v>19</v>
      </c>
      <c r="D250" s="1" t="s">
        <v>56</v>
      </c>
      <c r="E250" s="1" t="s">
        <v>27</v>
      </c>
      <c r="F250" s="1" t="s">
        <v>28</v>
      </c>
      <c r="G250" s="1" t="s">
        <v>41</v>
      </c>
      <c r="H250" s="1">
        <v>399</v>
      </c>
      <c r="I250" s="1">
        <v>3</v>
      </c>
      <c r="J250" s="1">
        <v>1197</v>
      </c>
    </row>
    <row r="251" spans="1:10" ht="15.6" x14ac:dyDescent="0.3">
      <c r="A251" s="4" t="s">
        <v>296</v>
      </c>
      <c r="B251" s="5">
        <v>43177</v>
      </c>
      <c r="C251" s="1">
        <v>8</v>
      </c>
      <c r="D251" s="1" t="s">
        <v>45</v>
      </c>
      <c r="E251" s="1" t="s">
        <v>22</v>
      </c>
      <c r="F251" s="1" t="s">
        <v>23</v>
      </c>
      <c r="G251" s="1" t="s">
        <v>24</v>
      </c>
      <c r="H251" s="1">
        <v>159</v>
      </c>
      <c r="I251" s="1">
        <v>7</v>
      </c>
      <c r="J251" s="1">
        <v>1113</v>
      </c>
    </row>
    <row r="252" spans="1:10" ht="15.6" x14ac:dyDescent="0.3">
      <c r="A252" s="4" t="s">
        <v>297</v>
      </c>
      <c r="B252" s="5">
        <v>43177</v>
      </c>
      <c r="C252" s="1">
        <v>2</v>
      </c>
      <c r="D252" s="1" t="s">
        <v>106</v>
      </c>
      <c r="E252" s="1" t="s">
        <v>68</v>
      </c>
      <c r="F252" s="1" t="s">
        <v>18</v>
      </c>
      <c r="G252" s="1" t="s">
        <v>41</v>
      </c>
      <c r="H252" s="1">
        <v>399</v>
      </c>
      <c r="I252" s="1">
        <v>9</v>
      </c>
      <c r="J252" s="1">
        <v>3591</v>
      </c>
    </row>
    <row r="253" spans="1:10" ht="15.6" x14ac:dyDescent="0.3">
      <c r="A253" s="4" t="s">
        <v>298</v>
      </c>
      <c r="B253" s="5">
        <v>43177</v>
      </c>
      <c r="C253" s="1">
        <v>14</v>
      </c>
      <c r="D253" s="1" t="s">
        <v>38</v>
      </c>
      <c r="E253" s="1" t="s">
        <v>12</v>
      </c>
      <c r="F253" s="1" t="s">
        <v>13</v>
      </c>
      <c r="G253" s="1" t="s">
        <v>14</v>
      </c>
      <c r="H253" s="1">
        <v>199</v>
      </c>
      <c r="I253" s="1">
        <v>2</v>
      </c>
      <c r="J253" s="1">
        <v>398</v>
      </c>
    </row>
    <row r="254" spans="1:10" ht="15.6" x14ac:dyDescent="0.3">
      <c r="A254" s="4" t="s">
        <v>299</v>
      </c>
      <c r="B254" s="5">
        <v>43177</v>
      </c>
      <c r="C254" s="1">
        <v>16</v>
      </c>
      <c r="D254" s="1" t="s">
        <v>30</v>
      </c>
      <c r="E254" s="1" t="s">
        <v>27</v>
      </c>
      <c r="F254" s="1" t="s">
        <v>28</v>
      </c>
      <c r="G254" s="1" t="s">
        <v>41</v>
      </c>
      <c r="H254" s="1">
        <v>399</v>
      </c>
      <c r="I254" s="1">
        <v>5</v>
      </c>
      <c r="J254" s="1">
        <v>1995</v>
      </c>
    </row>
    <row r="255" spans="1:10" ht="15.6" x14ac:dyDescent="0.3">
      <c r="A255" s="4" t="s">
        <v>300</v>
      </c>
      <c r="B255" s="5">
        <v>43178</v>
      </c>
      <c r="C255" s="1">
        <v>6</v>
      </c>
      <c r="D255" s="1" t="s">
        <v>48</v>
      </c>
      <c r="E255" s="1" t="s">
        <v>22</v>
      </c>
      <c r="F255" s="1" t="s">
        <v>23</v>
      </c>
      <c r="G255" s="1" t="s">
        <v>24</v>
      </c>
      <c r="H255" s="1">
        <v>159</v>
      </c>
      <c r="I255" s="1">
        <v>4</v>
      </c>
      <c r="J255" s="1">
        <v>636</v>
      </c>
    </row>
    <row r="256" spans="1:10" ht="15.6" x14ac:dyDescent="0.3">
      <c r="A256" s="4" t="s">
        <v>301</v>
      </c>
      <c r="B256" s="5">
        <v>43178</v>
      </c>
      <c r="C256" s="1">
        <v>5</v>
      </c>
      <c r="D256" s="1" t="s">
        <v>60</v>
      </c>
      <c r="E256" s="1" t="s">
        <v>68</v>
      </c>
      <c r="F256" s="1" t="s">
        <v>18</v>
      </c>
      <c r="G256" s="1" t="s">
        <v>14</v>
      </c>
      <c r="H256" s="1">
        <v>199</v>
      </c>
      <c r="I256" s="1">
        <v>9</v>
      </c>
      <c r="J256" s="1">
        <v>1791</v>
      </c>
    </row>
    <row r="257" spans="1:10" ht="15.6" x14ac:dyDescent="0.3">
      <c r="A257" s="4" t="s">
        <v>302</v>
      </c>
      <c r="B257" s="5">
        <v>43178</v>
      </c>
      <c r="C257" s="1">
        <v>18</v>
      </c>
      <c r="D257" s="1" t="s">
        <v>26</v>
      </c>
      <c r="E257" s="1" t="s">
        <v>27</v>
      </c>
      <c r="F257" s="1" t="s">
        <v>28</v>
      </c>
      <c r="G257" s="1" t="s">
        <v>24</v>
      </c>
      <c r="H257" s="1">
        <v>159</v>
      </c>
      <c r="I257" s="1">
        <v>2</v>
      </c>
      <c r="J257" s="1">
        <v>318</v>
      </c>
    </row>
    <row r="258" spans="1:10" ht="15.6" x14ac:dyDescent="0.3">
      <c r="A258" s="4" t="s">
        <v>303</v>
      </c>
      <c r="B258" s="5">
        <v>43178</v>
      </c>
      <c r="C258" s="1">
        <v>2</v>
      </c>
      <c r="D258" s="1" t="s">
        <v>106</v>
      </c>
      <c r="E258" s="1" t="s">
        <v>17</v>
      </c>
      <c r="F258" s="1" t="s">
        <v>18</v>
      </c>
      <c r="G258" s="1" t="s">
        <v>31</v>
      </c>
      <c r="H258" s="1">
        <v>69</v>
      </c>
      <c r="I258" s="1">
        <v>8</v>
      </c>
      <c r="J258" s="1">
        <v>552</v>
      </c>
    </row>
    <row r="259" spans="1:10" ht="15.6" x14ac:dyDescent="0.3">
      <c r="A259" s="4" t="s">
        <v>304</v>
      </c>
      <c r="B259" s="5">
        <v>43179</v>
      </c>
      <c r="C259" s="1">
        <v>17</v>
      </c>
      <c r="D259" s="1" t="s">
        <v>35</v>
      </c>
      <c r="E259" s="1" t="s">
        <v>36</v>
      </c>
      <c r="F259" s="1" t="s">
        <v>28</v>
      </c>
      <c r="G259" s="1" t="s">
        <v>41</v>
      </c>
      <c r="H259" s="1">
        <v>399</v>
      </c>
      <c r="I259" s="1">
        <v>5</v>
      </c>
      <c r="J259" s="1">
        <v>1995</v>
      </c>
    </row>
    <row r="260" spans="1:10" ht="15.6" x14ac:dyDescent="0.3">
      <c r="A260" s="4" t="s">
        <v>305</v>
      </c>
      <c r="B260" s="5">
        <v>43179</v>
      </c>
      <c r="C260" s="1">
        <v>16</v>
      </c>
      <c r="D260" s="1" t="s">
        <v>30</v>
      </c>
      <c r="E260" s="1" t="s">
        <v>27</v>
      </c>
      <c r="F260" s="1" t="s">
        <v>28</v>
      </c>
      <c r="G260" s="1" t="s">
        <v>19</v>
      </c>
      <c r="H260" s="1">
        <v>289</v>
      </c>
      <c r="I260" s="1">
        <v>1</v>
      </c>
      <c r="J260" s="1">
        <v>289</v>
      </c>
    </row>
    <row r="261" spans="1:10" ht="15.6" x14ac:dyDescent="0.3">
      <c r="A261" s="4" t="s">
        <v>306</v>
      </c>
      <c r="B261" s="5">
        <v>43179</v>
      </c>
      <c r="C261" s="1">
        <v>14</v>
      </c>
      <c r="D261" s="1" t="s">
        <v>38</v>
      </c>
      <c r="E261" s="1" t="s">
        <v>12</v>
      </c>
      <c r="F261" s="1" t="s">
        <v>13</v>
      </c>
      <c r="G261" s="1" t="s">
        <v>31</v>
      </c>
      <c r="H261" s="1">
        <v>69</v>
      </c>
      <c r="I261" s="1">
        <v>9</v>
      </c>
      <c r="J261" s="1">
        <v>621</v>
      </c>
    </row>
    <row r="262" spans="1:10" ht="15.6" x14ac:dyDescent="0.3">
      <c r="A262" s="4" t="s">
        <v>307</v>
      </c>
      <c r="B262" s="5">
        <v>43180</v>
      </c>
      <c r="C262" s="1">
        <v>4</v>
      </c>
      <c r="D262" s="1" t="s">
        <v>51</v>
      </c>
      <c r="E262" s="1" t="s">
        <v>17</v>
      </c>
      <c r="F262" s="1" t="s">
        <v>18</v>
      </c>
      <c r="G262" s="1" t="s">
        <v>14</v>
      </c>
      <c r="H262" s="1">
        <v>199</v>
      </c>
      <c r="I262" s="1">
        <v>8</v>
      </c>
      <c r="J262" s="1">
        <v>1592</v>
      </c>
    </row>
    <row r="263" spans="1:10" ht="15.6" x14ac:dyDescent="0.3">
      <c r="A263" s="4" t="s">
        <v>308</v>
      </c>
      <c r="B263" s="5">
        <v>43181</v>
      </c>
      <c r="C263" s="1">
        <v>8</v>
      </c>
      <c r="D263" s="1" t="s">
        <v>45</v>
      </c>
      <c r="E263" s="1" t="s">
        <v>46</v>
      </c>
      <c r="F263" s="1" t="s">
        <v>23</v>
      </c>
      <c r="G263" s="1" t="s">
        <v>24</v>
      </c>
      <c r="H263" s="1">
        <v>159</v>
      </c>
      <c r="I263" s="1">
        <v>1</v>
      </c>
      <c r="J263" s="1">
        <v>159</v>
      </c>
    </row>
    <row r="264" spans="1:10" ht="15.6" x14ac:dyDescent="0.3">
      <c r="A264" s="4" t="s">
        <v>309</v>
      </c>
      <c r="B264" s="5">
        <v>43182</v>
      </c>
      <c r="C264" s="1">
        <v>7</v>
      </c>
      <c r="D264" s="1" t="s">
        <v>88</v>
      </c>
      <c r="E264" s="1" t="s">
        <v>46</v>
      </c>
      <c r="F264" s="1" t="s">
        <v>23</v>
      </c>
      <c r="G264" s="1" t="s">
        <v>24</v>
      </c>
      <c r="H264" s="1">
        <v>159</v>
      </c>
      <c r="I264" s="1">
        <v>5</v>
      </c>
      <c r="J264" s="1">
        <v>795</v>
      </c>
    </row>
    <row r="265" spans="1:10" ht="15.6" x14ac:dyDescent="0.3">
      <c r="A265" s="4" t="s">
        <v>310</v>
      </c>
      <c r="B265" s="5">
        <v>43183</v>
      </c>
      <c r="C265" s="1">
        <v>17</v>
      </c>
      <c r="D265" s="1" t="s">
        <v>35</v>
      </c>
      <c r="E265" s="1" t="s">
        <v>36</v>
      </c>
      <c r="F265" s="1" t="s">
        <v>28</v>
      </c>
      <c r="G265" s="1" t="s">
        <v>14</v>
      </c>
      <c r="H265" s="1">
        <v>199</v>
      </c>
      <c r="I265" s="1">
        <v>1</v>
      </c>
      <c r="J265" s="1">
        <v>199</v>
      </c>
    </row>
    <row r="266" spans="1:10" ht="15.6" x14ac:dyDescent="0.3">
      <c r="A266" s="4" t="s">
        <v>311</v>
      </c>
      <c r="B266" s="5">
        <v>43183</v>
      </c>
      <c r="C266" s="1">
        <v>17</v>
      </c>
      <c r="D266" s="1" t="s">
        <v>35</v>
      </c>
      <c r="E266" s="1" t="s">
        <v>27</v>
      </c>
      <c r="F266" s="1" t="s">
        <v>28</v>
      </c>
      <c r="G266" s="1" t="s">
        <v>19</v>
      </c>
      <c r="H266" s="1">
        <v>289</v>
      </c>
      <c r="I266" s="1">
        <v>7</v>
      </c>
      <c r="J266" s="1">
        <v>2023</v>
      </c>
    </row>
    <row r="267" spans="1:10" ht="15.6" x14ac:dyDescent="0.3">
      <c r="A267" s="4" t="s">
        <v>312</v>
      </c>
      <c r="B267" s="5">
        <v>43184</v>
      </c>
      <c r="C267" s="1">
        <v>12</v>
      </c>
      <c r="D267" s="1" t="s">
        <v>66</v>
      </c>
      <c r="E267" s="1" t="s">
        <v>63</v>
      </c>
      <c r="F267" s="1" t="s">
        <v>13</v>
      </c>
      <c r="G267" s="1" t="s">
        <v>31</v>
      </c>
      <c r="H267" s="1">
        <v>69</v>
      </c>
      <c r="I267" s="1">
        <v>4</v>
      </c>
      <c r="J267" s="1">
        <v>276</v>
      </c>
    </row>
    <row r="268" spans="1:10" ht="15.6" x14ac:dyDescent="0.3">
      <c r="A268" s="4" t="s">
        <v>313</v>
      </c>
      <c r="B268" s="5">
        <v>43184</v>
      </c>
      <c r="C268" s="1">
        <v>16</v>
      </c>
      <c r="D268" s="1" t="s">
        <v>30</v>
      </c>
      <c r="E268" s="1" t="s">
        <v>27</v>
      </c>
      <c r="F268" s="1" t="s">
        <v>28</v>
      </c>
      <c r="G268" s="1" t="s">
        <v>14</v>
      </c>
      <c r="H268" s="1">
        <v>199</v>
      </c>
      <c r="I268" s="1">
        <v>8</v>
      </c>
      <c r="J268" s="1">
        <v>1592</v>
      </c>
    </row>
    <row r="269" spans="1:10" ht="15.6" x14ac:dyDescent="0.3">
      <c r="A269" s="4" t="s">
        <v>314</v>
      </c>
      <c r="B269" s="5">
        <v>43184</v>
      </c>
      <c r="C269" s="1">
        <v>4</v>
      </c>
      <c r="D269" s="1" t="s">
        <v>51</v>
      </c>
      <c r="E269" s="1" t="s">
        <v>68</v>
      </c>
      <c r="F269" s="1" t="s">
        <v>18</v>
      </c>
      <c r="G269" s="1" t="s">
        <v>14</v>
      </c>
      <c r="H269" s="1">
        <v>199</v>
      </c>
      <c r="I269" s="1">
        <v>1</v>
      </c>
      <c r="J269" s="1">
        <v>199</v>
      </c>
    </row>
    <row r="270" spans="1:10" ht="15.6" x14ac:dyDescent="0.3">
      <c r="A270" s="4" t="s">
        <v>315</v>
      </c>
      <c r="B270" s="5">
        <v>43184</v>
      </c>
      <c r="C270" s="1">
        <v>20</v>
      </c>
      <c r="D270" s="1" t="s">
        <v>40</v>
      </c>
      <c r="E270" s="1" t="s">
        <v>27</v>
      </c>
      <c r="F270" s="1" t="s">
        <v>28</v>
      </c>
      <c r="G270" s="1" t="s">
        <v>14</v>
      </c>
      <c r="H270" s="1">
        <v>199</v>
      </c>
      <c r="I270" s="1">
        <v>6</v>
      </c>
      <c r="J270" s="1">
        <v>1194</v>
      </c>
    </row>
    <row r="271" spans="1:10" ht="15.6" x14ac:dyDescent="0.3">
      <c r="A271" s="4" t="s">
        <v>316</v>
      </c>
      <c r="B271" s="5">
        <v>43184</v>
      </c>
      <c r="C271" s="1">
        <v>14</v>
      </c>
      <c r="D271" s="1" t="s">
        <v>38</v>
      </c>
      <c r="E271" s="1" t="s">
        <v>63</v>
      </c>
      <c r="F271" s="1" t="s">
        <v>13</v>
      </c>
      <c r="G271" s="1" t="s">
        <v>41</v>
      </c>
      <c r="H271" s="1">
        <v>399</v>
      </c>
      <c r="I271" s="1">
        <v>9</v>
      </c>
      <c r="J271" s="1">
        <v>3591</v>
      </c>
    </row>
    <row r="272" spans="1:10" ht="15.6" x14ac:dyDescent="0.3">
      <c r="A272" s="4" t="s">
        <v>317</v>
      </c>
      <c r="B272" s="5">
        <v>43184</v>
      </c>
      <c r="C272" s="1">
        <v>14</v>
      </c>
      <c r="D272" s="1" t="s">
        <v>38</v>
      </c>
      <c r="E272" s="1" t="s">
        <v>12</v>
      </c>
      <c r="F272" s="1" t="s">
        <v>13</v>
      </c>
      <c r="G272" s="1" t="s">
        <v>14</v>
      </c>
      <c r="H272" s="1">
        <v>199</v>
      </c>
      <c r="I272" s="1">
        <v>3</v>
      </c>
      <c r="J272" s="1">
        <v>597</v>
      </c>
    </row>
    <row r="273" spans="1:10" ht="15.6" x14ac:dyDescent="0.3">
      <c r="A273" s="4" t="s">
        <v>318</v>
      </c>
      <c r="B273" s="5">
        <v>43184</v>
      </c>
      <c r="C273" s="1">
        <v>15</v>
      </c>
      <c r="D273" s="1" t="s">
        <v>118</v>
      </c>
      <c r="E273" s="1" t="s">
        <v>63</v>
      </c>
      <c r="F273" s="1" t="s">
        <v>13</v>
      </c>
      <c r="G273" s="1" t="s">
        <v>19</v>
      </c>
      <c r="H273" s="1">
        <v>289</v>
      </c>
      <c r="I273" s="1">
        <v>7</v>
      </c>
      <c r="J273" s="1">
        <v>2023</v>
      </c>
    </row>
    <row r="274" spans="1:10" ht="15.6" x14ac:dyDescent="0.3">
      <c r="A274" s="4" t="s">
        <v>319</v>
      </c>
      <c r="B274" s="5">
        <v>43184</v>
      </c>
      <c r="C274" s="1">
        <v>3</v>
      </c>
      <c r="D274" s="1" t="s">
        <v>43</v>
      </c>
      <c r="E274" s="1" t="s">
        <v>68</v>
      </c>
      <c r="F274" s="1" t="s">
        <v>18</v>
      </c>
      <c r="G274" s="1" t="s">
        <v>14</v>
      </c>
      <c r="H274" s="1">
        <v>199</v>
      </c>
      <c r="I274" s="1">
        <v>9</v>
      </c>
      <c r="J274" s="1">
        <v>1791</v>
      </c>
    </row>
    <row r="275" spans="1:10" ht="15.6" x14ac:dyDescent="0.3">
      <c r="A275" s="4" t="s">
        <v>320</v>
      </c>
      <c r="B275" s="5">
        <v>43184</v>
      </c>
      <c r="C275" s="1">
        <v>7</v>
      </c>
      <c r="D275" s="1" t="s">
        <v>88</v>
      </c>
      <c r="E275" s="1" t="s">
        <v>22</v>
      </c>
      <c r="F275" s="1" t="s">
        <v>23</v>
      </c>
      <c r="G275" s="1" t="s">
        <v>14</v>
      </c>
      <c r="H275" s="1">
        <v>199</v>
      </c>
      <c r="I275" s="1">
        <v>3</v>
      </c>
      <c r="J275" s="1">
        <v>597</v>
      </c>
    </row>
    <row r="276" spans="1:10" ht="15.6" x14ac:dyDescent="0.3">
      <c r="A276" s="4" t="s">
        <v>321</v>
      </c>
      <c r="B276" s="5">
        <v>43184</v>
      </c>
      <c r="C276" s="1">
        <v>7</v>
      </c>
      <c r="D276" s="1" t="s">
        <v>88</v>
      </c>
      <c r="E276" s="1" t="s">
        <v>46</v>
      </c>
      <c r="F276" s="1" t="s">
        <v>23</v>
      </c>
      <c r="G276" s="1" t="s">
        <v>19</v>
      </c>
      <c r="H276" s="1">
        <v>289</v>
      </c>
      <c r="I276" s="1">
        <v>0</v>
      </c>
      <c r="J276" s="1">
        <v>0</v>
      </c>
    </row>
    <row r="277" spans="1:10" ht="15.6" x14ac:dyDescent="0.3">
      <c r="A277" s="4" t="s">
        <v>322</v>
      </c>
      <c r="B277" s="5">
        <v>43184</v>
      </c>
      <c r="C277" s="1">
        <v>2</v>
      </c>
      <c r="D277" s="1" t="s">
        <v>106</v>
      </c>
      <c r="E277" s="1" t="s">
        <v>17</v>
      </c>
      <c r="F277" s="1" t="s">
        <v>18</v>
      </c>
      <c r="G277" s="1" t="s">
        <v>24</v>
      </c>
      <c r="H277" s="1">
        <v>159</v>
      </c>
      <c r="I277" s="1">
        <v>7</v>
      </c>
      <c r="J277" s="1">
        <v>1113</v>
      </c>
    </row>
    <row r="278" spans="1:10" ht="15.6" x14ac:dyDescent="0.3">
      <c r="A278" s="4" t="s">
        <v>323</v>
      </c>
      <c r="B278" s="5">
        <v>43185</v>
      </c>
      <c r="C278" s="1">
        <v>16</v>
      </c>
      <c r="D278" s="1" t="s">
        <v>30</v>
      </c>
      <c r="E278" s="1" t="s">
        <v>27</v>
      </c>
      <c r="F278" s="1" t="s">
        <v>28</v>
      </c>
      <c r="G278" s="1" t="s">
        <v>19</v>
      </c>
      <c r="H278" s="1">
        <v>289</v>
      </c>
      <c r="I278" s="1">
        <v>3</v>
      </c>
      <c r="J278" s="1">
        <v>867</v>
      </c>
    </row>
    <row r="279" spans="1:10" ht="15.6" x14ac:dyDescent="0.3">
      <c r="A279" s="4" t="s">
        <v>324</v>
      </c>
      <c r="B279" s="5">
        <v>43185</v>
      </c>
      <c r="C279" s="1">
        <v>6</v>
      </c>
      <c r="D279" s="1" t="s">
        <v>48</v>
      </c>
      <c r="E279" s="1" t="s">
        <v>22</v>
      </c>
      <c r="F279" s="1" t="s">
        <v>23</v>
      </c>
      <c r="G279" s="1" t="s">
        <v>41</v>
      </c>
      <c r="H279" s="1">
        <v>399</v>
      </c>
      <c r="I279" s="1">
        <v>8</v>
      </c>
      <c r="J279" s="1">
        <v>3192</v>
      </c>
    </row>
    <row r="280" spans="1:10" ht="15.6" x14ac:dyDescent="0.3">
      <c r="A280" s="4" t="s">
        <v>325</v>
      </c>
      <c r="B280" s="5">
        <v>43185</v>
      </c>
      <c r="C280" s="1">
        <v>9</v>
      </c>
      <c r="D280" s="1" t="s">
        <v>21</v>
      </c>
      <c r="E280" s="1" t="s">
        <v>22</v>
      </c>
      <c r="F280" s="1" t="s">
        <v>23</v>
      </c>
      <c r="G280" s="1" t="s">
        <v>31</v>
      </c>
      <c r="H280" s="1">
        <v>69</v>
      </c>
      <c r="I280" s="1">
        <v>9</v>
      </c>
      <c r="J280" s="1">
        <v>621</v>
      </c>
    </row>
    <row r="281" spans="1:10" ht="15.6" x14ac:dyDescent="0.3">
      <c r="A281" s="4" t="s">
        <v>326</v>
      </c>
      <c r="B281" s="5">
        <v>43185</v>
      </c>
      <c r="C281" s="1">
        <v>16</v>
      </c>
      <c r="D281" s="1" t="s">
        <v>30</v>
      </c>
      <c r="E281" s="1" t="s">
        <v>36</v>
      </c>
      <c r="F281" s="1" t="s">
        <v>28</v>
      </c>
      <c r="G281" s="1" t="s">
        <v>14</v>
      </c>
      <c r="H281" s="1">
        <v>199</v>
      </c>
      <c r="I281" s="1">
        <v>1</v>
      </c>
      <c r="J281" s="1">
        <v>199</v>
      </c>
    </row>
    <row r="282" spans="1:10" ht="15.6" x14ac:dyDescent="0.3">
      <c r="A282" s="4" t="s">
        <v>327</v>
      </c>
      <c r="B282" s="5">
        <v>43185</v>
      </c>
      <c r="C282" s="1">
        <v>20</v>
      </c>
      <c r="D282" s="1" t="s">
        <v>40</v>
      </c>
      <c r="E282" s="1" t="s">
        <v>36</v>
      </c>
      <c r="F282" s="1" t="s">
        <v>28</v>
      </c>
      <c r="G282" s="1" t="s">
        <v>31</v>
      </c>
      <c r="H282" s="1">
        <v>69</v>
      </c>
      <c r="I282" s="1">
        <v>3</v>
      </c>
      <c r="J282" s="1">
        <v>207</v>
      </c>
    </row>
    <row r="283" spans="1:10" ht="15.6" x14ac:dyDescent="0.3">
      <c r="A283" s="4" t="s">
        <v>328</v>
      </c>
      <c r="B283" s="5">
        <v>43186</v>
      </c>
      <c r="C283" s="1">
        <v>16</v>
      </c>
      <c r="D283" s="1" t="s">
        <v>30</v>
      </c>
      <c r="E283" s="1" t="s">
        <v>27</v>
      </c>
      <c r="F283" s="1" t="s">
        <v>28</v>
      </c>
      <c r="G283" s="1" t="s">
        <v>24</v>
      </c>
      <c r="H283" s="1">
        <v>159</v>
      </c>
      <c r="I283" s="1">
        <v>6</v>
      </c>
      <c r="J283" s="1">
        <v>954</v>
      </c>
    </row>
    <row r="284" spans="1:10" ht="15.6" x14ac:dyDescent="0.3">
      <c r="A284" s="4" t="s">
        <v>329</v>
      </c>
      <c r="B284" s="5">
        <v>43186</v>
      </c>
      <c r="C284" s="1">
        <v>20</v>
      </c>
      <c r="D284" s="1" t="s">
        <v>40</v>
      </c>
      <c r="E284" s="1" t="s">
        <v>36</v>
      </c>
      <c r="F284" s="1" t="s">
        <v>28</v>
      </c>
      <c r="G284" s="1" t="s">
        <v>24</v>
      </c>
      <c r="H284" s="1">
        <v>159</v>
      </c>
      <c r="I284" s="1">
        <v>0</v>
      </c>
      <c r="J284" s="1">
        <v>0</v>
      </c>
    </row>
    <row r="285" spans="1:10" ht="15.6" x14ac:dyDescent="0.3">
      <c r="A285" s="4" t="s">
        <v>330</v>
      </c>
      <c r="B285" s="5">
        <v>43186</v>
      </c>
      <c r="C285" s="1">
        <v>2</v>
      </c>
      <c r="D285" s="1" t="s">
        <v>106</v>
      </c>
      <c r="E285" s="1" t="s">
        <v>17</v>
      </c>
      <c r="F285" s="1" t="s">
        <v>18</v>
      </c>
      <c r="G285" s="1" t="s">
        <v>24</v>
      </c>
      <c r="H285" s="1">
        <v>159</v>
      </c>
      <c r="I285" s="1">
        <v>4</v>
      </c>
      <c r="J285" s="1">
        <v>636</v>
      </c>
    </row>
    <row r="286" spans="1:10" ht="15.6" x14ac:dyDescent="0.3">
      <c r="A286" s="4" t="s">
        <v>331</v>
      </c>
      <c r="B286" s="5">
        <v>43186</v>
      </c>
      <c r="C286" s="1">
        <v>11</v>
      </c>
      <c r="D286" s="1" t="s">
        <v>11</v>
      </c>
      <c r="E286" s="1" t="s">
        <v>12</v>
      </c>
      <c r="F286" s="1" t="s">
        <v>13</v>
      </c>
      <c r="G286" s="1" t="s">
        <v>19</v>
      </c>
      <c r="H286" s="1">
        <v>289</v>
      </c>
      <c r="I286" s="1">
        <v>3</v>
      </c>
      <c r="J286" s="1">
        <v>867</v>
      </c>
    </row>
    <row r="287" spans="1:10" ht="15.6" x14ac:dyDescent="0.3">
      <c r="A287" s="4" t="s">
        <v>332</v>
      </c>
      <c r="B287" s="5">
        <v>43186</v>
      </c>
      <c r="C287" s="1">
        <v>13</v>
      </c>
      <c r="D287" s="1" t="s">
        <v>33</v>
      </c>
      <c r="E287" s="1" t="s">
        <v>63</v>
      </c>
      <c r="F287" s="1" t="s">
        <v>13</v>
      </c>
      <c r="G287" s="1" t="s">
        <v>31</v>
      </c>
      <c r="H287" s="1">
        <v>69</v>
      </c>
      <c r="I287" s="1">
        <v>6</v>
      </c>
      <c r="J287" s="1">
        <v>414</v>
      </c>
    </row>
    <row r="288" spans="1:10" ht="15.6" x14ac:dyDescent="0.3">
      <c r="A288" s="4" t="s">
        <v>333</v>
      </c>
      <c r="B288" s="5">
        <v>43186</v>
      </c>
      <c r="C288" s="1">
        <v>4</v>
      </c>
      <c r="D288" s="1" t="s">
        <v>51</v>
      </c>
      <c r="E288" s="1" t="s">
        <v>17</v>
      </c>
      <c r="F288" s="1" t="s">
        <v>18</v>
      </c>
      <c r="G288" s="1" t="s">
        <v>19</v>
      </c>
      <c r="H288" s="1">
        <v>289</v>
      </c>
      <c r="I288" s="1">
        <v>7</v>
      </c>
      <c r="J288" s="1">
        <v>2023</v>
      </c>
    </row>
    <row r="289" spans="1:10" ht="15.6" x14ac:dyDescent="0.3">
      <c r="A289" s="4" t="s">
        <v>334</v>
      </c>
      <c r="B289" s="5">
        <v>43186</v>
      </c>
      <c r="C289" s="1">
        <v>3</v>
      </c>
      <c r="D289" s="1" t="s">
        <v>43</v>
      </c>
      <c r="E289" s="1" t="s">
        <v>68</v>
      </c>
      <c r="F289" s="1" t="s">
        <v>18</v>
      </c>
      <c r="G289" s="1" t="s">
        <v>24</v>
      </c>
      <c r="H289" s="1">
        <v>159</v>
      </c>
      <c r="I289" s="1">
        <v>2</v>
      </c>
      <c r="J289" s="1">
        <v>318</v>
      </c>
    </row>
    <row r="290" spans="1:10" ht="15.6" x14ac:dyDescent="0.3">
      <c r="A290" s="4" t="s">
        <v>335</v>
      </c>
      <c r="B290" s="5">
        <v>43187</v>
      </c>
      <c r="C290" s="1">
        <v>20</v>
      </c>
      <c r="D290" s="1" t="s">
        <v>40</v>
      </c>
      <c r="E290" s="1" t="s">
        <v>36</v>
      </c>
      <c r="F290" s="1" t="s">
        <v>28</v>
      </c>
      <c r="G290" s="1" t="s">
        <v>19</v>
      </c>
      <c r="H290" s="1">
        <v>289</v>
      </c>
      <c r="I290" s="1">
        <v>1</v>
      </c>
      <c r="J290" s="1">
        <v>289</v>
      </c>
    </row>
    <row r="291" spans="1:10" ht="15.6" x14ac:dyDescent="0.3">
      <c r="A291" s="4" t="s">
        <v>336</v>
      </c>
      <c r="B291" s="5">
        <v>43188</v>
      </c>
      <c r="C291" s="1">
        <v>3</v>
      </c>
      <c r="D291" s="1" t="s">
        <v>43</v>
      </c>
      <c r="E291" s="1" t="s">
        <v>17</v>
      </c>
      <c r="F291" s="1" t="s">
        <v>18</v>
      </c>
      <c r="G291" s="1" t="s">
        <v>24</v>
      </c>
      <c r="H291" s="1">
        <v>159</v>
      </c>
      <c r="I291" s="1">
        <v>9</v>
      </c>
      <c r="J291" s="1">
        <v>1431</v>
      </c>
    </row>
    <row r="292" spans="1:10" ht="15.6" x14ac:dyDescent="0.3">
      <c r="A292" s="4" t="s">
        <v>337</v>
      </c>
      <c r="B292" s="5">
        <v>43189</v>
      </c>
      <c r="C292" s="1">
        <v>19</v>
      </c>
      <c r="D292" s="1" t="s">
        <v>56</v>
      </c>
      <c r="E292" s="1" t="s">
        <v>27</v>
      </c>
      <c r="F292" s="1" t="s">
        <v>28</v>
      </c>
      <c r="G292" s="1" t="s">
        <v>31</v>
      </c>
      <c r="H292" s="1">
        <v>69</v>
      </c>
      <c r="I292" s="1">
        <v>3</v>
      </c>
      <c r="J292" s="1">
        <v>207</v>
      </c>
    </row>
    <row r="293" spans="1:10" ht="15.6" x14ac:dyDescent="0.3">
      <c r="A293" s="4" t="s">
        <v>338</v>
      </c>
      <c r="B293" s="5">
        <v>43189</v>
      </c>
      <c r="C293" s="1">
        <v>1</v>
      </c>
      <c r="D293" s="1" t="s">
        <v>16</v>
      </c>
      <c r="E293" s="1" t="s">
        <v>68</v>
      </c>
      <c r="F293" s="1" t="s">
        <v>18</v>
      </c>
      <c r="G293" s="1" t="s">
        <v>24</v>
      </c>
      <c r="H293" s="1">
        <v>159</v>
      </c>
      <c r="I293" s="1">
        <v>0</v>
      </c>
      <c r="J293" s="1">
        <v>0</v>
      </c>
    </row>
    <row r="294" spans="1:10" ht="15.6" x14ac:dyDescent="0.3">
      <c r="A294" s="4" t="s">
        <v>339</v>
      </c>
      <c r="B294" s="5">
        <v>43189</v>
      </c>
      <c r="C294" s="1">
        <v>2</v>
      </c>
      <c r="D294" s="1" t="s">
        <v>106</v>
      </c>
      <c r="E294" s="1" t="s">
        <v>17</v>
      </c>
      <c r="F294" s="1" t="s">
        <v>18</v>
      </c>
      <c r="G294" s="1" t="s">
        <v>14</v>
      </c>
      <c r="H294" s="1">
        <v>199</v>
      </c>
      <c r="I294" s="1">
        <v>7</v>
      </c>
      <c r="J294" s="1">
        <v>1393</v>
      </c>
    </row>
    <row r="295" spans="1:10" ht="15.6" x14ac:dyDescent="0.3">
      <c r="A295" s="4" t="s">
        <v>340</v>
      </c>
      <c r="B295" s="5">
        <v>43189</v>
      </c>
      <c r="C295" s="1">
        <v>16</v>
      </c>
      <c r="D295" s="1" t="s">
        <v>30</v>
      </c>
      <c r="E295" s="1" t="s">
        <v>27</v>
      </c>
      <c r="F295" s="1" t="s">
        <v>28</v>
      </c>
      <c r="G295" s="1" t="s">
        <v>24</v>
      </c>
      <c r="H295" s="1">
        <v>159</v>
      </c>
      <c r="I295" s="1">
        <v>2</v>
      </c>
      <c r="J295" s="1">
        <v>318</v>
      </c>
    </row>
    <row r="296" spans="1:10" ht="15.6" x14ac:dyDescent="0.3">
      <c r="A296" s="4" t="s">
        <v>341</v>
      </c>
      <c r="B296" s="5">
        <v>43190</v>
      </c>
      <c r="C296" s="1">
        <v>7</v>
      </c>
      <c r="D296" s="1" t="s">
        <v>88</v>
      </c>
      <c r="E296" s="1" t="s">
        <v>46</v>
      </c>
      <c r="F296" s="1" t="s">
        <v>23</v>
      </c>
      <c r="G296" s="1" t="s">
        <v>31</v>
      </c>
      <c r="H296" s="1">
        <v>69</v>
      </c>
      <c r="I296" s="1">
        <v>3</v>
      </c>
      <c r="J296" s="1">
        <v>207</v>
      </c>
    </row>
    <row r="297" spans="1:10" ht="15.6" x14ac:dyDescent="0.3">
      <c r="A297" s="4" t="s">
        <v>342</v>
      </c>
      <c r="B297" s="5">
        <v>43190</v>
      </c>
      <c r="C297" s="1">
        <v>9</v>
      </c>
      <c r="D297" s="1" t="s">
        <v>21</v>
      </c>
      <c r="E297" s="1" t="s">
        <v>22</v>
      </c>
      <c r="F297" s="1" t="s">
        <v>23</v>
      </c>
      <c r="G297" s="1" t="s">
        <v>31</v>
      </c>
      <c r="H297" s="1">
        <v>69</v>
      </c>
      <c r="I297" s="1">
        <v>4</v>
      </c>
      <c r="J297" s="1">
        <v>276</v>
      </c>
    </row>
    <row r="298" spans="1:10" ht="15.6" x14ac:dyDescent="0.3">
      <c r="A298" s="4" t="s">
        <v>343</v>
      </c>
      <c r="B298" s="5">
        <v>43190</v>
      </c>
      <c r="C298" s="1">
        <v>14</v>
      </c>
      <c r="D298" s="1" t="s">
        <v>38</v>
      </c>
      <c r="E298" s="1" t="s">
        <v>12</v>
      </c>
      <c r="F298" s="1" t="s">
        <v>13</v>
      </c>
      <c r="G298" s="1" t="s">
        <v>41</v>
      </c>
      <c r="H298" s="1">
        <v>399</v>
      </c>
      <c r="I298" s="1">
        <v>5</v>
      </c>
      <c r="J298" s="1">
        <v>1995</v>
      </c>
    </row>
    <row r="299" spans="1:10" ht="15.6" x14ac:dyDescent="0.3">
      <c r="A299" s="4" t="s">
        <v>344</v>
      </c>
      <c r="B299" s="5">
        <v>43190</v>
      </c>
      <c r="C299" s="1">
        <v>13</v>
      </c>
      <c r="D299" s="1" t="s">
        <v>33</v>
      </c>
      <c r="E299" s="1" t="s">
        <v>63</v>
      </c>
      <c r="F299" s="1" t="s">
        <v>13</v>
      </c>
      <c r="G299" s="1" t="s">
        <v>31</v>
      </c>
      <c r="H299" s="1">
        <v>69</v>
      </c>
      <c r="I299" s="1">
        <v>4</v>
      </c>
      <c r="J299" s="1">
        <v>276</v>
      </c>
    </row>
    <row r="300" spans="1:10" ht="15.6" x14ac:dyDescent="0.3">
      <c r="A300" s="4" t="s">
        <v>345</v>
      </c>
      <c r="B300" s="5">
        <v>43190</v>
      </c>
      <c r="C300" s="1">
        <v>12</v>
      </c>
      <c r="D300" s="1" t="s">
        <v>66</v>
      </c>
      <c r="E300" s="1" t="s">
        <v>12</v>
      </c>
      <c r="F300" s="1" t="s">
        <v>13</v>
      </c>
      <c r="G300" s="1" t="s">
        <v>14</v>
      </c>
      <c r="H300" s="1">
        <v>199</v>
      </c>
      <c r="I300" s="1">
        <v>8</v>
      </c>
      <c r="J300" s="1">
        <v>1592</v>
      </c>
    </row>
    <row r="301" spans="1:10" ht="15.6" x14ac:dyDescent="0.3">
      <c r="A301" s="4" t="s">
        <v>346</v>
      </c>
      <c r="B301" s="5">
        <v>43191</v>
      </c>
      <c r="C301" s="1">
        <v>7</v>
      </c>
      <c r="D301" s="1" t="s">
        <v>88</v>
      </c>
      <c r="E301" s="1" t="s">
        <v>22</v>
      </c>
      <c r="F301" s="1" t="s">
        <v>23</v>
      </c>
      <c r="G301" s="1" t="s">
        <v>31</v>
      </c>
      <c r="H301" s="1">
        <v>69</v>
      </c>
      <c r="I301" s="1">
        <v>2</v>
      </c>
      <c r="J301" s="1">
        <v>138</v>
      </c>
    </row>
    <row r="302" spans="1:10" ht="15.6" x14ac:dyDescent="0.3">
      <c r="A302" s="4" t="s">
        <v>347</v>
      </c>
      <c r="B302" s="5">
        <v>43192</v>
      </c>
      <c r="C302" s="1">
        <v>10</v>
      </c>
      <c r="D302" s="1" t="s">
        <v>58</v>
      </c>
      <c r="E302" s="1" t="s">
        <v>22</v>
      </c>
      <c r="F302" s="1" t="s">
        <v>23</v>
      </c>
      <c r="G302" s="1" t="s">
        <v>41</v>
      </c>
      <c r="H302" s="1">
        <v>399</v>
      </c>
      <c r="I302" s="1">
        <v>9</v>
      </c>
      <c r="J302" s="1">
        <v>3591</v>
      </c>
    </row>
    <row r="303" spans="1:10" ht="15.6" x14ac:dyDescent="0.3">
      <c r="A303" s="4" t="s">
        <v>348</v>
      </c>
      <c r="B303" s="5">
        <v>43193</v>
      </c>
      <c r="C303" s="1">
        <v>6</v>
      </c>
      <c r="D303" s="1" t="s">
        <v>48</v>
      </c>
      <c r="E303" s="1" t="s">
        <v>46</v>
      </c>
      <c r="F303" s="1" t="s">
        <v>23</v>
      </c>
      <c r="G303" s="1" t="s">
        <v>31</v>
      </c>
      <c r="H303" s="1">
        <v>69</v>
      </c>
      <c r="I303" s="1">
        <v>6</v>
      </c>
      <c r="J303" s="1">
        <v>414</v>
      </c>
    </row>
    <row r="304" spans="1:10" ht="15.6" x14ac:dyDescent="0.3">
      <c r="A304" s="4" t="s">
        <v>349</v>
      </c>
      <c r="B304" s="5">
        <v>43194</v>
      </c>
      <c r="C304" s="1">
        <v>20</v>
      </c>
      <c r="D304" s="1" t="s">
        <v>40</v>
      </c>
      <c r="E304" s="1" t="s">
        <v>27</v>
      </c>
      <c r="F304" s="1" t="s">
        <v>28</v>
      </c>
      <c r="G304" s="1" t="s">
        <v>24</v>
      </c>
      <c r="H304" s="1">
        <v>159</v>
      </c>
      <c r="I304" s="1">
        <v>0</v>
      </c>
      <c r="J304" s="1">
        <v>0</v>
      </c>
    </row>
    <row r="305" spans="1:10" ht="15.6" x14ac:dyDescent="0.3">
      <c r="A305" s="4" t="s">
        <v>350</v>
      </c>
      <c r="B305" s="5">
        <v>43194</v>
      </c>
      <c r="C305" s="1">
        <v>2</v>
      </c>
      <c r="D305" s="1" t="s">
        <v>106</v>
      </c>
      <c r="E305" s="1" t="s">
        <v>68</v>
      </c>
      <c r="F305" s="1" t="s">
        <v>18</v>
      </c>
      <c r="G305" s="1" t="s">
        <v>31</v>
      </c>
      <c r="H305" s="1">
        <v>69</v>
      </c>
      <c r="I305" s="1">
        <v>1</v>
      </c>
      <c r="J305" s="1">
        <v>69</v>
      </c>
    </row>
    <row r="306" spans="1:10" ht="15.6" x14ac:dyDescent="0.3">
      <c r="A306" s="4" t="s">
        <v>351</v>
      </c>
      <c r="B306" s="5">
        <v>43195</v>
      </c>
      <c r="C306" s="1">
        <v>8</v>
      </c>
      <c r="D306" s="1" t="s">
        <v>45</v>
      </c>
      <c r="E306" s="1" t="s">
        <v>46</v>
      </c>
      <c r="F306" s="1" t="s">
        <v>23</v>
      </c>
      <c r="G306" s="1" t="s">
        <v>19</v>
      </c>
      <c r="H306" s="1">
        <v>289</v>
      </c>
      <c r="I306" s="1">
        <v>9</v>
      </c>
      <c r="J306" s="1">
        <v>2601</v>
      </c>
    </row>
    <row r="307" spans="1:10" ht="15.6" x14ac:dyDescent="0.3">
      <c r="A307" s="4" t="s">
        <v>352</v>
      </c>
      <c r="B307" s="5">
        <v>43195</v>
      </c>
      <c r="C307" s="1">
        <v>1</v>
      </c>
      <c r="D307" s="1" t="s">
        <v>16</v>
      </c>
      <c r="E307" s="1" t="s">
        <v>17</v>
      </c>
      <c r="F307" s="1" t="s">
        <v>18</v>
      </c>
      <c r="G307" s="1" t="s">
        <v>24</v>
      </c>
      <c r="H307" s="1">
        <v>159</v>
      </c>
      <c r="I307" s="1">
        <v>3</v>
      </c>
      <c r="J307" s="1">
        <v>477</v>
      </c>
    </row>
    <row r="308" spans="1:10" ht="15.6" x14ac:dyDescent="0.3">
      <c r="A308" s="4" t="s">
        <v>353</v>
      </c>
      <c r="B308" s="5">
        <v>43195</v>
      </c>
      <c r="C308" s="1">
        <v>4</v>
      </c>
      <c r="D308" s="1" t="s">
        <v>51</v>
      </c>
      <c r="E308" s="1" t="s">
        <v>17</v>
      </c>
      <c r="F308" s="1" t="s">
        <v>18</v>
      </c>
      <c r="G308" s="1" t="s">
        <v>14</v>
      </c>
      <c r="H308" s="1">
        <v>199</v>
      </c>
      <c r="I308" s="1">
        <v>5</v>
      </c>
      <c r="J308" s="1">
        <v>995</v>
      </c>
    </row>
    <row r="309" spans="1:10" ht="15.6" x14ac:dyDescent="0.3">
      <c r="A309" s="4" t="s">
        <v>354</v>
      </c>
      <c r="B309" s="5">
        <v>43195</v>
      </c>
      <c r="C309" s="1">
        <v>12</v>
      </c>
      <c r="D309" s="1" t="s">
        <v>66</v>
      </c>
      <c r="E309" s="1" t="s">
        <v>12</v>
      </c>
      <c r="F309" s="1" t="s">
        <v>13</v>
      </c>
      <c r="G309" s="1" t="s">
        <v>14</v>
      </c>
      <c r="H309" s="1">
        <v>199</v>
      </c>
      <c r="I309" s="1">
        <v>6</v>
      </c>
      <c r="J309" s="1">
        <v>1194</v>
      </c>
    </row>
    <row r="310" spans="1:10" ht="15.6" x14ac:dyDescent="0.3">
      <c r="A310" s="4" t="s">
        <v>355</v>
      </c>
      <c r="B310" s="5">
        <v>43196</v>
      </c>
      <c r="C310" s="1">
        <v>15</v>
      </c>
      <c r="D310" s="1" t="s">
        <v>118</v>
      </c>
      <c r="E310" s="1" t="s">
        <v>12</v>
      </c>
      <c r="F310" s="1" t="s">
        <v>13</v>
      </c>
      <c r="G310" s="1" t="s">
        <v>19</v>
      </c>
      <c r="H310" s="1">
        <v>289</v>
      </c>
      <c r="I310" s="1">
        <v>8</v>
      </c>
      <c r="J310" s="1">
        <v>2312</v>
      </c>
    </row>
    <row r="311" spans="1:10" ht="15.6" x14ac:dyDescent="0.3">
      <c r="A311" s="4" t="s">
        <v>356</v>
      </c>
      <c r="B311" s="5">
        <v>43196</v>
      </c>
      <c r="C311" s="1">
        <v>6</v>
      </c>
      <c r="D311" s="1" t="s">
        <v>48</v>
      </c>
      <c r="E311" s="1" t="s">
        <v>46</v>
      </c>
      <c r="F311" s="1" t="s">
        <v>23</v>
      </c>
      <c r="G311" s="1" t="s">
        <v>31</v>
      </c>
      <c r="H311" s="1">
        <v>69</v>
      </c>
      <c r="I311" s="1">
        <v>0</v>
      </c>
      <c r="J311" s="1">
        <v>0</v>
      </c>
    </row>
    <row r="312" spans="1:10" ht="15.6" x14ac:dyDescent="0.3">
      <c r="A312" s="4" t="s">
        <v>357</v>
      </c>
      <c r="B312" s="5">
        <v>43197</v>
      </c>
      <c r="C312" s="1">
        <v>19</v>
      </c>
      <c r="D312" s="1" t="s">
        <v>56</v>
      </c>
      <c r="E312" s="1" t="s">
        <v>27</v>
      </c>
      <c r="F312" s="1" t="s">
        <v>28</v>
      </c>
      <c r="G312" s="1" t="s">
        <v>19</v>
      </c>
      <c r="H312" s="1">
        <v>289</v>
      </c>
      <c r="I312" s="1">
        <v>5</v>
      </c>
      <c r="J312" s="1">
        <v>1445</v>
      </c>
    </row>
    <row r="313" spans="1:10" ht="15.6" x14ac:dyDescent="0.3">
      <c r="A313" s="4" t="s">
        <v>358</v>
      </c>
      <c r="B313" s="5">
        <v>43197</v>
      </c>
      <c r="C313" s="1">
        <v>18</v>
      </c>
      <c r="D313" s="1" t="s">
        <v>26</v>
      </c>
      <c r="E313" s="1" t="s">
        <v>27</v>
      </c>
      <c r="F313" s="1" t="s">
        <v>28</v>
      </c>
      <c r="G313" s="1" t="s">
        <v>14</v>
      </c>
      <c r="H313" s="1">
        <v>199</v>
      </c>
      <c r="I313" s="1">
        <v>0</v>
      </c>
      <c r="J313" s="1">
        <v>0</v>
      </c>
    </row>
    <row r="314" spans="1:10" ht="15.6" x14ac:dyDescent="0.3">
      <c r="A314" s="4" t="s">
        <v>359</v>
      </c>
      <c r="B314" s="5">
        <v>43197</v>
      </c>
      <c r="C314" s="1">
        <v>7</v>
      </c>
      <c r="D314" s="1" t="s">
        <v>88</v>
      </c>
      <c r="E314" s="1" t="s">
        <v>22</v>
      </c>
      <c r="F314" s="1" t="s">
        <v>23</v>
      </c>
      <c r="G314" s="1" t="s">
        <v>14</v>
      </c>
      <c r="H314" s="1">
        <v>199</v>
      </c>
      <c r="I314" s="1">
        <v>9</v>
      </c>
      <c r="J314" s="1">
        <v>1791</v>
      </c>
    </row>
    <row r="315" spans="1:10" ht="15.6" x14ac:dyDescent="0.3">
      <c r="A315" s="4" t="s">
        <v>360</v>
      </c>
      <c r="B315" s="5">
        <v>43197</v>
      </c>
      <c r="C315" s="1">
        <v>2</v>
      </c>
      <c r="D315" s="1" t="s">
        <v>106</v>
      </c>
      <c r="E315" s="1" t="s">
        <v>68</v>
      </c>
      <c r="F315" s="1" t="s">
        <v>18</v>
      </c>
      <c r="G315" s="1" t="s">
        <v>14</v>
      </c>
      <c r="H315" s="1">
        <v>199</v>
      </c>
      <c r="I315" s="1">
        <v>5</v>
      </c>
      <c r="J315" s="1">
        <v>995</v>
      </c>
    </row>
    <row r="316" spans="1:10" ht="15.6" x14ac:dyDescent="0.3">
      <c r="A316" s="4" t="s">
        <v>361</v>
      </c>
      <c r="B316" s="5">
        <v>43198</v>
      </c>
      <c r="C316" s="1">
        <v>19</v>
      </c>
      <c r="D316" s="1" t="s">
        <v>56</v>
      </c>
      <c r="E316" s="1" t="s">
        <v>27</v>
      </c>
      <c r="F316" s="1" t="s">
        <v>28</v>
      </c>
      <c r="G316" s="1" t="s">
        <v>14</v>
      </c>
      <c r="H316" s="1">
        <v>199</v>
      </c>
      <c r="I316" s="1">
        <v>9</v>
      </c>
      <c r="J316" s="1">
        <v>1791</v>
      </c>
    </row>
    <row r="317" spans="1:10" ht="15.6" x14ac:dyDescent="0.3">
      <c r="A317" s="4" t="s">
        <v>362</v>
      </c>
      <c r="B317" s="5">
        <v>43198</v>
      </c>
      <c r="C317" s="1">
        <v>19</v>
      </c>
      <c r="D317" s="1" t="s">
        <v>56</v>
      </c>
      <c r="E317" s="1" t="s">
        <v>27</v>
      </c>
      <c r="F317" s="1" t="s">
        <v>28</v>
      </c>
      <c r="G317" s="1" t="s">
        <v>14</v>
      </c>
      <c r="H317" s="1">
        <v>199</v>
      </c>
      <c r="I317" s="1">
        <v>8</v>
      </c>
      <c r="J317" s="1">
        <v>1592</v>
      </c>
    </row>
    <row r="318" spans="1:10" ht="15.6" x14ac:dyDescent="0.3">
      <c r="A318" s="4" t="s">
        <v>363</v>
      </c>
      <c r="B318" s="5">
        <v>43199</v>
      </c>
      <c r="C318" s="1">
        <v>2</v>
      </c>
      <c r="D318" s="1" t="s">
        <v>106</v>
      </c>
      <c r="E318" s="1" t="s">
        <v>17</v>
      </c>
      <c r="F318" s="1" t="s">
        <v>18</v>
      </c>
      <c r="G318" s="1" t="s">
        <v>14</v>
      </c>
      <c r="H318" s="1">
        <v>199</v>
      </c>
      <c r="I318" s="1">
        <v>3</v>
      </c>
      <c r="J318" s="1">
        <v>597</v>
      </c>
    </row>
    <row r="319" spans="1:10" ht="15.6" x14ac:dyDescent="0.3">
      <c r="A319" s="4" t="s">
        <v>364</v>
      </c>
      <c r="B319" s="5">
        <v>43199</v>
      </c>
      <c r="C319" s="1">
        <v>5</v>
      </c>
      <c r="D319" s="1" t="s">
        <v>60</v>
      </c>
      <c r="E319" s="1" t="s">
        <v>68</v>
      </c>
      <c r="F319" s="1" t="s">
        <v>18</v>
      </c>
      <c r="G319" s="1" t="s">
        <v>14</v>
      </c>
      <c r="H319" s="1">
        <v>199</v>
      </c>
      <c r="I319" s="1">
        <v>4</v>
      </c>
      <c r="J319" s="1">
        <v>796</v>
      </c>
    </row>
    <row r="320" spans="1:10" ht="15.6" x14ac:dyDescent="0.3">
      <c r="A320" s="4" t="s">
        <v>365</v>
      </c>
      <c r="B320" s="5">
        <v>43200</v>
      </c>
      <c r="C320" s="1">
        <v>14</v>
      </c>
      <c r="D320" s="1" t="s">
        <v>38</v>
      </c>
      <c r="E320" s="1" t="s">
        <v>12</v>
      </c>
      <c r="F320" s="1" t="s">
        <v>13</v>
      </c>
      <c r="G320" s="1" t="s">
        <v>31</v>
      </c>
      <c r="H320" s="1">
        <v>69</v>
      </c>
      <c r="I320" s="1">
        <v>3</v>
      </c>
      <c r="J320" s="1">
        <v>207</v>
      </c>
    </row>
    <row r="321" spans="1:10" ht="15.6" x14ac:dyDescent="0.3">
      <c r="A321" s="4" t="s">
        <v>366</v>
      </c>
      <c r="B321" s="5">
        <v>43201</v>
      </c>
      <c r="C321" s="1">
        <v>12</v>
      </c>
      <c r="D321" s="1" t="s">
        <v>66</v>
      </c>
      <c r="E321" s="1" t="s">
        <v>63</v>
      </c>
      <c r="F321" s="1" t="s">
        <v>13</v>
      </c>
      <c r="G321" s="1" t="s">
        <v>31</v>
      </c>
      <c r="H321" s="1">
        <v>69</v>
      </c>
      <c r="I321" s="1">
        <v>0</v>
      </c>
      <c r="J321" s="1">
        <v>0</v>
      </c>
    </row>
    <row r="322" spans="1:10" ht="15.6" x14ac:dyDescent="0.3">
      <c r="A322" s="4" t="s">
        <v>367</v>
      </c>
      <c r="B322" s="5">
        <v>43202</v>
      </c>
      <c r="C322" s="1">
        <v>9</v>
      </c>
      <c r="D322" s="1" t="s">
        <v>21</v>
      </c>
      <c r="E322" s="1" t="s">
        <v>22</v>
      </c>
      <c r="F322" s="1" t="s">
        <v>23</v>
      </c>
      <c r="G322" s="1" t="s">
        <v>41</v>
      </c>
      <c r="H322" s="1">
        <v>399</v>
      </c>
      <c r="I322" s="1">
        <v>1</v>
      </c>
      <c r="J322" s="1">
        <v>399</v>
      </c>
    </row>
    <row r="323" spans="1:10" ht="15.6" x14ac:dyDescent="0.3">
      <c r="A323" s="4" t="s">
        <v>368</v>
      </c>
      <c r="B323" s="5">
        <v>43203</v>
      </c>
      <c r="C323" s="1">
        <v>2</v>
      </c>
      <c r="D323" s="1" t="s">
        <v>106</v>
      </c>
      <c r="E323" s="1" t="s">
        <v>17</v>
      </c>
      <c r="F323" s="1" t="s">
        <v>18</v>
      </c>
      <c r="G323" s="1" t="s">
        <v>19</v>
      </c>
      <c r="H323" s="1">
        <v>289</v>
      </c>
      <c r="I323" s="1">
        <v>8</v>
      </c>
      <c r="J323" s="1">
        <v>2312</v>
      </c>
    </row>
    <row r="324" spans="1:10" ht="15.6" x14ac:dyDescent="0.3">
      <c r="A324" s="4" t="s">
        <v>369</v>
      </c>
      <c r="B324" s="5">
        <v>43203</v>
      </c>
      <c r="C324" s="1">
        <v>19</v>
      </c>
      <c r="D324" s="1" t="s">
        <v>56</v>
      </c>
      <c r="E324" s="1" t="s">
        <v>27</v>
      </c>
      <c r="F324" s="1" t="s">
        <v>28</v>
      </c>
      <c r="G324" s="1" t="s">
        <v>19</v>
      </c>
      <c r="H324" s="1">
        <v>289</v>
      </c>
      <c r="I324" s="1">
        <v>3</v>
      </c>
      <c r="J324" s="1">
        <v>867</v>
      </c>
    </row>
    <row r="325" spans="1:10" ht="15.6" x14ac:dyDescent="0.3">
      <c r="A325" s="4" t="s">
        <v>370</v>
      </c>
      <c r="B325" s="5">
        <v>43204</v>
      </c>
      <c r="C325" s="1">
        <v>17</v>
      </c>
      <c r="D325" s="1" t="s">
        <v>35</v>
      </c>
      <c r="E325" s="1" t="s">
        <v>36</v>
      </c>
      <c r="F325" s="1" t="s">
        <v>28</v>
      </c>
      <c r="G325" s="1" t="s">
        <v>24</v>
      </c>
      <c r="H325" s="1">
        <v>159</v>
      </c>
      <c r="I325" s="1">
        <v>4</v>
      </c>
      <c r="J325" s="1">
        <v>636</v>
      </c>
    </row>
    <row r="326" spans="1:10" ht="15.6" x14ac:dyDescent="0.3">
      <c r="A326" s="4" t="s">
        <v>371</v>
      </c>
      <c r="B326" s="5">
        <v>43204</v>
      </c>
      <c r="C326" s="1">
        <v>14</v>
      </c>
      <c r="D326" s="1" t="s">
        <v>38</v>
      </c>
      <c r="E326" s="1" t="s">
        <v>63</v>
      </c>
      <c r="F326" s="1" t="s">
        <v>13</v>
      </c>
      <c r="G326" s="1" t="s">
        <v>41</v>
      </c>
      <c r="H326" s="1">
        <v>399</v>
      </c>
      <c r="I326" s="1">
        <v>3</v>
      </c>
      <c r="J326" s="1">
        <v>1197</v>
      </c>
    </row>
    <row r="327" spans="1:10" ht="15.6" x14ac:dyDescent="0.3">
      <c r="A327" s="4" t="s">
        <v>372</v>
      </c>
      <c r="B327" s="5">
        <v>43204</v>
      </c>
      <c r="C327" s="1">
        <v>7</v>
      </c>
      <c r="D327" s="1" t="s">
        <v>88</v>
      </c>
      <c r="E327" s="1" t="s">
        <v>22</v>
      </c>
      <c r="F327" s="1" t="s">
        <v>23</v>
      </c>
      <c r="G327" s="1" t="s">
        <v>31</v>
      </c>
      <c r="H327" s="1">
        <v>69</v>
      </c>
      <c r="I327" s="1">
        <v>2</v>
      </c>
      <c r="J327" s="1">
        <v>138</v>
      </c>
    </row>
    <row r="328" spans="1:10" ht="15.6" x14ac:dyDescent="0.3">
      <c r="A328" s="4" t="s">
        <v>373</v>
      </c>
      <c r="B328" s="5">
        <v>43204</v>
      </c>
      <c r="C328" s="1">
        <v>9</v>
      </c>
      <c r="D328" s="1" t="s">
        <v>21</v>
      </c>
      <c r="E328" s="1" t="s">
        <v>46</v>
      </c>
      <c r="F328" s="1" t="s">
        <v>23</v>
      </c>
      <c r="G328" s="1" t="s">
        <v>14</v>
      </c>
      <c r="H328" s="1">
        <v>199</v>
      </c>
      <c r="I328" s="1">
        <v>9</v>
      </c>
      <c r="J328" s="1">
        <v>1791</v>
      </c>
    </row>
    <row r="329" spans="1:10" ht="15.6" x14ac:dyDescent="0.3">
      <c r="A329" s="4" t="s">
        <v>374</v>
      </c>
      <c r="B329" s="5">
        <v>43204</v>
      </c>
      <c r="C329" s="1">
        <v>8</v>
      </c>
      <c r="D329" s="1" t="s">
        <v>45</v>
      </c>
      <c r="E329" s="1" t="s">
        <v>22</v>
      </c>
      <c r="F329" s="1" t="s">
        <v>23</v>
      </c>
      <c r="G329" s="1" t="s">
        <v>14</v>
      </c>
      <c r="H329" s="1">
        <v>199</v>
      </c>
      <c r="I329" s="1">
        <v>2</v>
      </c>
      <c r="J329" s="1">
        <v>398</v>
      </c>
    </row>
    <row r="330" spans="1:10" ht="15.6" x14ac:dyDescent="0.3">
      <c r="A330" s="4" t="s">
        <v>375</v>
      </c>
      <c r="B330" s="5">
        <v>43204</v>
      </c>
      <c r="C330" s="1">
        <v>14</v>
      </c>
      <c r="D330" s="1" t="s">
        <v>38</v>
      </c>
      <c r="E330" s="1" t="s">
        <v>12</v>
      </c>
      <c r="F330" s="1" t="s">
        <v>13</v>
      </c>
      <c r="G330" s="1" t="s">
        <v>19</v>
      </c>
      <c r="H330" s="1">
        <v>289</v>
      </c>
      <c r="I330" s="1">
        <v>4</v>
      </c>
      <c r="J330" s="1">
        <v>1156</v>
      </c>
    </row>
    <row r="331" spans="1:10" ht="15.6" x14ac:dyDescent="0.3">
      <c r="A331" s="4" t="s">
        <v>376</v>
      </c>
      <c r="B331" s="5">
        <v>43204</v>
      </c>
      <c r="C331" s="1">
        <v>7</v>
      </c>
      <c r="D331" s="1" t="s">
        <v>88</v>
      </c>
      <c r="E331" s="1" t="s">
        <v>46</v>
      </c>
      <c r="F331" s="1" t="s">
        <v>23</v>
      </c>
      <c r="G331" s="1" t="s">
        <v>41</v>
      </c>
      <c r="H331" s="1">
        <v>399</v>
      </c>
      <c r="I331" s="1">
        <v>8</v>
      </c>
      <c r="J331" s="1">
        <v>3192</v>
      </c>
    </row>
    <row r="332" spans="1:10" ht="15.6" x14ac:dyDescent="0.3">
      <c r="A332" s="4" t="s">
        <v>377</v>
      </c>
      <c r="B332" s="5">
        <v>43204</v>
      </c>
      <c r="C332" s="1">
        <v>10</v>
      </c>
      <c r="D332" s="1" t="s">
        <v>58</v>
      </c>
      <c r="E332" s="1" t="s">
        <v>46</v>
      </c>
      <c r="F332" s="1" t="s">
        <v>23</v>
      </c>
      <c r="G332" s="1" t="s">
        <v>41</v>
      </c>
      <c r="H332" s="1">
        <v>399</v>
      </c>
      <c r="I332" s="1">
        <v>9</v>
      </c>
      <c r="J332" s="1">
        <v>3591</v>
      </c>
    </row>
    <row r="333" spans="1:10" ht="15.6" x14ac:dyDescent="0.3">
      <c r="A333" s="4" t="s">
        <v>378</v>
      </c>
      <c r="B333" s="5">
        <v>43204</v>
      </c>
      <c r="C333" s="1">
        <v>6</v>
      </c>
      <c r="D333" s="1" t="s">
        <v>48</v>
      </c>
      <c r="E333" s="1" t="s">
        <v>46</v>
      </c>
      <c r="F333" s="1" t="s">
        <v>23</v>
      </c>
      <c r="G333" s="1" t="s">
        <v>14</v>
      </c>
      <c r="H333" s="1">
        <v>199</v>
      </c>
      <c r="I333" s="1">
        <v>8</v>
      </c>
      <c r="J333" s="1">
        <v>1592</v>
      </c>
    </row>
    <row r="334" spans="1:10" ht="15.6" x14ac:dyDescent="0.3">
      <c r="A334" s="4" t="s">
        <v>379</v>
      </c>
      <c r="B334" s="5">
        <v>43204</v>
      </c>
      <c r="C334" s="1">
        <v>18</v>
      </c>
      <c r="D334" s="1" t="s">
        <v>26</v>
      </c>
      <c r="E334" s="1" t="s">
        <v>27</v>
      </c>
      <c r="F334" s="1" t="s">
        <v>28</v>
      </c>
      <c r="G334" s="1" t="s">
        <v>41</v>
      </c>
      <c r="H334" s="1">
        <v>399</v>
      </c>
      <c r="I334" s="1">
        <v>4</v>
      </c>
      <c r="J334" s="1">
        <v>1596</v>
      </c>
    </row>
    <row r="335" spans="1:10" ht="15.6" x14ac:dyDescent="0.3">
      <c r="A335" s="4" t="s">
        <v>380</v>
      </c>
      <c r="B335" s="5">
        <v>43205</v>
      </c>
      <c r="C335" s="1">
        <v>4</v>
      </c>
      <c r="D335" s="1" t="s">
        <v>51</v>
      </c>
      <c r="E335" s="1" t="s">
        <v>68</v>
      </c>
      <c r="F335" s="1" t="s">
        <v>18</v>
      </c>
      <c r="G335" s="1" t="s">
        <v>19</v>
      </c>
      <c r="H335" s="1">
        <v>289</v>
      </c>
      <c r="I335" s="1">
        <v>6</v>
      </c>
      <c r="J335" s="1">
        <v>1734</v>
      </c>
    </row>
    <row r="336" spans="1:10" ht="15.6" x14ac:dyDescent="0.3">
      <c r="A336" s="4" t="s">
        <v>381</v>
      </c>
      <c r="B336" s="5">
        <v>43205</v>
      </c>
      <c r="C336" s="1">
        <v>2</v>
      </c>
      <c r="D336" s="1" t="s">
        <v>106</v>
      </c>
      <c r="E336" s="1" t="s">
        <v>68</v>
      </c>
      <c r="F336" s="1" t="s">
        <v>18</v>
      </c>
      <c r="G336" s="1" t="s">
        <v>31</v>
      </c>
      <c r="H336" s="1">
        <v>69</v>
      </c>
      <c r="I336" s="1">
        <v>9</v>
      </c>
      <c r="J336" s="1">
        <v>621</v>
      </c>
    </row>
    <row r="337" spans="1:10" ht="15.6" x14ac:dyDescent="0.3">
      <c r="A337" s="4" t="s">
        <v>382</v>
      </c>
      <c r="B337" s="5">
        <v>43206</v>
      </c>
      <c r="C337" s="1">
        <v>4</v>
      </c>
      <c r="D337" s="1" t="s">
        <v>51</v>
      </c>
      <c r="E337" s="1" t="s">
        <v>17</v>
      </c>
      <c r="F337" s="1" t="s">
        <v>18</v>
      </c>
      <c r="G337" s="1" t="s">
        <v>24</v>
      </c>
      <c r="H337" s="1">
        <v>159</v>
      </c>
      <c r="I337" s="1">
        <v>9</v>
      </c>
      <c r="J337" s="1">
        <v>1431</v>
      </c>
    </row>
    <row r="338" spans="1:10" ht="15.6" x14ac:dyDescent="0.3">
      <c r="A338" s="4" t="s">
        <v>383</v>
      </c>
      <c r="B338" s="5">
        <v>43207</v>
      </c>
      <c r="C338" s="1">
        <v>11</v>
      </c>
      <c r="D338" s="1" t="s">
        <v>11</v>
      </c>
      <c r="E338" s="1" t="s">
        <v>63</v>
      </c>
      <c r="F338" s="1" t="s">
        <v>13</v>
      </c>
      <c r="G338" s="1" t="s">
        <v>31</v>
      </c>
      <c r="H338" s="1">
        <v>69</v>
      </c>
      <c r="I338" s="1">
        <v>8</v>
      </c>
      <c r="J338" s="1">
        <v>552</v>
      </c>
    </row>
    <row r="339" spans="1:10" ht="15.6" x14ac:dyDescent="0.3">
      <c r="A339" s="4" t="s">
        <v>384</v>
      </c>
      <c r="B339" s="5">
        <v>43207</v>
      </c>
      <c r="C339" s="1">
        <v>13</v>
      </c>
      <c r="D339" s="1" t="s">
        <v>33</v>
      </c>
      <c r="E339" s="1" t="s">
        <v>12</v>
      </c>
      <c r="F339" s="1" t="s">
        <v>13</v>
      </c>
      <c r="G339" s="1" t="s">
        <v>41</v>
      </c>
      <c r="H339" s="1">
        <v>399</v>
      </c>
      <c r="I339" s="1">
        <v>8</v>
      </c>
      <c r="J339" s="1">
        <v>3192</v>
      </c>
    </row>
    <row r="340" spans="1:10" ht="15.6" x14ac:dyDescent="0.3">
      <c r="A340" s="4" t="s">
        <v>385</v>
      </c>
      <c r="B340" s="5">
        <v>43208</v>
      </c>
      <c r="C340" s="1">
        <v>8</v>
      </c>
      <c r="D340" s="1" t="s">
        <v>45</v>
      </c>
      <c r="E340" s="1" t="s">
        <v>22</v>
      </c>
      <c r="F340" s="1" t="s">
        <v>23</v>
      </c>
      <c r="G340" s="1" t="s">
        <v>31</v>
      </c>
      <c r="H340" s="1">
        <v>69</v>
      </c>
      <c r="I340" s="1">
        <v>6</v>
      </c>
      <c r="J340" s="1">
        <v>414</v>
      </c>
    </row>
    <row r="341" spans="1:10" ht="15.6" x14ac:dyDescent="0.3">
      <c r="A341" s="4" t="s">
        <v>386</v>
      </c>
      <c r="B341" s="5">
        <v>43209</v>
      </c>
      <c r="C341" s="1">
        <v>8</v>
      </c>
      <c r="D341" s="1" t="s">
        <v>45</v>
      </c>
      <c r="E341" s="1" t="s">
        <v>46</v>
      </c>
      <c r="F341" s="1" t="s">
        <v>23</v>
      </c>
      <c r="G341" s="1" t="s">
        <v>24</v>
      </c>
      <c r="H341" s="1">
        <v>159</v>
      </c>
      <c r="I341" s="1">
        <v>6</v>
      </c>
      <c r="J341" s="1">
        <v>954</v>
      </c>
    </row>
    <row r="342" spans="1:10" ht="15.6" x14ac:dyDescent="0.3">
      <c r="A342" s="4" t="s">
        <v>387</v>
      </c>
      <c r="B342" s="5">
        <v>43209</v>
      </c>
      <c r="C342" s="1">
        <v>1</v>
      </c>
      <c r="D342" s="1" t="s">
        <v>16</v>
      </c>
      <c r="E342" s="1" t="s">
        <v>17</v>
      </c>
      <c r="F342" s="1" t="s">
        <v>18</v>
      </c>
      <c r="G342" s="1" t="s">
        <v>19</v>
      </c>
      <c r="H342" s="1">
        <v>289</v>
      </c>
      <c r="I342" s="1">
        <v>3</v>
      </c>
      <c r="J342" s="1">
        <v>867</v>
      </c>
    </row>
    <row r="343" spans="1:10" ht="15.6" x14ac:dyDescent="0.3">
      <c r="A343" s="4" t="s">
        <v>388</v>
      </c>
      <c r="B343" s="5">
        <v>43209</v>
      </c>
      <c r="C343" s="1">
        <v>19</v>
      </c>
      <c r="D343" s="1" t="s">
        <v>56</v>
      </c>
      <c r="E343" s="1" t="s">
        <v>36</v>
      </c>
      <c r="F343" s="1" t="s">
        <v>28</v>
      </c>
      <c r="G343" s="1" t="s">
        <v>31</v>
      </c>
      <c r="H343" s="1">
        <v>69</v>
      </c>
      <c r="I343" s="1">
        <v>1</v>
      </c>
      <c r="J343" s="1">
        <v>69</v>
      </c>
    </row>
    <row r="344" spans="1:10" ht="15.6" x14ac:dyDescent="0.3">
      <c r="A344" s="4" t="s">
        <v>389</v>
      </c>
      <c r="B344" s="5">
        <v>43209</v>
      </c>
      <c r="C344" s="1">
        <v>5</v>
      </c>
      <c r="D344" s="1" t="s">
        <v>60</v>
      </c>
      <c r="E344" s="1" t="s">
        <v>17</v>
      </c>
      <c r="F344" s="1" t="s">
        <v>18</v>
      </c>
      <c r="G344" s="1" t="s">
        <v>24</v>
      </c>
      <c r="H344" s="1">
        <v>159</v>
      </c>
      <c r="I344" s="1">
        <v>0</v>
      </c>
      <c r="J344" s="1">
        <v>0</v>
      </c>
    </row>
    <row r="345" spans="1:10" ht="15.6" x14ac:dyDescent="0.3">
      <c r="A345" s="4" t="s">
        <v>390</v>
      </c>
      <c r="B345" s="5">
        <v>43209</v>
      </c>
      <c r="C345" s="1">
        <v>9</v>
      </c>
      <c r="D345" s="1" t="s">
        <v>21</v>
      </c>
      <c r="E345" s="1" t="s">
        <v>22</v>
      </c>
      <c r="F345" s="1" t="s">
        <v>23</v>
      </c>
      <c r="G345" s="1" t="s">
        <v>14</v>
      </c>
      <c r="H345" s="1">
        <v>199</v>
      </c>
      <c r="I345" s="1">
        <v>6</v>
      </c>
      <c r="J345" s="1">
        <v>1194</v>
      </c>
    </row>
    <row r="346" spans="1:10" ht="15.6" x14ac:dyDescent="0.3">
      <c r="A346" s="4" t="s">
        <v>391</v>
      </c>
      <c r="B346" s="5">
        <v>43209</v>
      </c>
      <c r="C346" s="1">
        <v>13</v>
      </c>
      <c r="D346" s="1" t="s">
        <v>33</v>
      </c>
      <c r="E346" s="1" t="s">
        <v>12</v>
      </c>
      <c r="F346" s="1" t="s">
        <v>13</v>
      </c>
      <c r="G346" s="1" t="s">
        <v>14</v>
      </c>
      <c r="H346" s="1">
        <v>199</v>
      </c>
      <c r="I346" s="1">
        <v>2</v>
      </c>
      <c r="J346" s="1">
        <v>398</v>
      </c>
    </row>
    <row r="347" spans="1:10" ht="15.6" x14ac:dyDescent="0.3">
      <c r="A347" s="4" t="s">
        <v>392</v>
      </c>
      <c r="B347" s="5">
        <v>43209</v>
      </c>
      <c r="C347" s="1">
        <v>17</v>
      </c>
      <c r="D347" s="1" t="s">
        <v>35</v>
      </c>
      <c r="E347" s="1" t="s">
        <v>27</v>
      </c>
      <c r="F347" s="1" t="s">
        <v>28</v>
      </c>
      <c r="G347" s="1" t="s">
        <v>31</v>
      </c>
      <c r="H347" s="1">
        <v>69</v>
      </c>
      <c r="I347" s="1">
        <v>2</v>
      </c>
      <c r="J347" s="1">
        <v>138</v>
      </c>
    </row>
    <row r="348" spans="1:10" ht="15.6" x14ac:dyDescent="0.3">
      <c r="A348" s="4" t="s">
        <v>393</v>
      </c>
      <c r="B348" s="5">
        <v>43209</v>
      </c>
      <c r="C348" s="1">
        <v>18</v>
      </c>
      <c r="D348" s="1" t="s">
        <v>26</v>
      </c>
      <c r="E348" s="1" t="s">
        <v>27</v>
      </c>
      <c r="F348" s="1" t="s">
        <v>28</v>
      </c>
      <c r="G348" s="1" t="s">
        <v>14</v>
      </c>
      <c r="H348" s="1">
        <v>199</v>
      </c>
      <c r="I348" s="1">
        <v>0</v>
      </c>
      <c r="J348" s="1">
        <v>0</v>
      </c>
    </row>
    <row r="349" spans="1:10" ht="15.6" x14ac:dyDescent="0.3">
      <c r="A349" s="4" t="s">
        <v>394</v>
      </c>
      <c r="B349" s="5">
        <v>43209</v>
      </c>
      <c r="C349" s="1">
        <v>19</v>
      </c>
      <c r="D349" s="1" t="s">
        <v>56</v>
      </c>
      <c r="E349" s="1" t="s">
        <v>27</v>
      </c>
      <c r="F349" s="1" t="s">
        <v>28</v>
      </c>
      <c r="G349" s="1" t="s">
        <v>19</v>
      </c>
      <c r="H349" s="1">
        <v>289</v>
      </c>
      <c r="I349" s="1">
        <v>1</v>
      </c>
      <c r="J349" s="1">
        <v>289</v>
      </c>
    </row>
    <row r="350" spans="1:10" ht="15.6" x14ac:dyDescent="0.3">
      <c r="A350" s="4" t="s">
        <v>395</v>
      </c>
      <c r="B350" s="5">
        <v>43209</v>
      </c>
      <c r="C350" s="1">
        <v>13</v>
      </c>
      <c r="D350" s="1" t="s">
        <v>33</v>
      </c>
      <c r="E350" s="1" t="s">
        <v>63</v>
      </c>
      <c r="F350" s="1" t="s">
        <v>13</v>
      </c>
      <c r="G350" s="1" t="s">
        <v>24</v>
      </c>
      <c r="H350" s="1">
        <v>159</v>
      </c>
      <c r="I350" s="1">
        <v>5</v>
      </c>
      <c r="J350" s="1">
        <v>795</v>
      </c>
    </row>
    <row r="351" spans="1:10" ht="15.6" x14ac:dyDescent="0.3">
      <c r="A351" s="4" t="s">
        <v>396</v>
      </c>
      <c r="B351" s="5">
        <v>43209</v>
      </c>
      <c r="C351" s="1">
        <v>3</v>
      </c>
      <c r="D351" s="1" t="s">
        <v>43</v>
      </c>
      <c r="E351" s="1" t="s">
        <v>17</v>
      </c>
      <c r="F351" s="1" t="s">
        <v>18</v>
      </c>
      <c r="G351" s="1" t="s">
        <v>41</v>
      </c>
      <c r="H351" s="1">
        <v>399</v>
      </c>
      <c r="I351" s="1">
        <v>1</v>
      </c>
      <c r="J351" s="1">
        <v>399</v>
      </c>
    </row>
    <row r="352" spans="1:10" ht="15.6" x14ac:dyDescent="0.3">
      <c r="A352" s="4" t="s">
        <v>397</v>
      </c>
      <c r="B352" s="5">
        <v>43209</v>
      </c>
      <c r="C352" s="1">
        <v>4</v>
      </c>
      <c r="D352" s="1" t="s">
        <v>51</v>
      </c>
      <c r="E352" s="1" t="s">
        <v>68</v>
      </c>
      <c r="F352" s="1" t="s">
        <v>18</v>
      </c>
      <c r="G352" s="1" t="s">
        <v>31</v>
      </c>
      <c r="H352" s="1">
        <v>69</v>
      </c>
      <c r="I352" s="1">
        <v>6</v>
      </c>
      <c r="J352" s="1">
        <v>414</v>
      </c>
    </row>
    <row r="353" spans="1:10" ht="15.6" x14ac:dyDescent="0.3">
      <c r="A353" s="4" t="s">
        <v>398</v>
      </c>
      <c r="B353" s="5">
        <v>43209</v>
      </c>
      <c r="C353" s="1">
        <v>10</v>
      </c>
      <c r="D353" s="1" t="s">
        <v>58</v>
      </c>
      <c r="E353" s="1" t="s">
        <v>46</v>
      </c>
      <c r="F353" s="1" t="s">
        <v>23</v>
      </c>
      <c r="G353" s="1" t="s">
        <v>24</v>
      </c>
      <c r="H353" s="1">
        <v>159</v>
      </c>
      <c r="I353" s="1">
        <v>9</v>
      </c>
      <c r="J353" s="1">
        <v>1431</v>
      </c>
    </row>
    <row r="354" spans="1:10" ht="15.6" x14ac:dyDescent="0.3">
      <c r="A354" s="4" t="s">
        <v>399</v>
      </c>
      <c r="B354" s="5">
        <v>43210</v>
      </c>
      <c r="C354" s="1">
        <v>4</v>
      </c>
      <c r="D354" s="1" t="s">
        <v>51</v>
      </c>
      <c r="E354" s="1" t="s">
        <v>17</v>
      </c>
      <c r="F354" s="1" t="s">
        <v>18</v>
      </c>
      <c r="G354" s="1" t="s">
        <v>41</v>
      </c>
      <c r="H354" s="1">
        <v>399</v>
      </c>
      <c r="I354" s="1">
        <v>1</v>
      </c>
      <c r="J354" s="1">
        <v>399</v>
      </c>
    </row>
    <row r="355" spans="1:10" ht="15.6" x14ac:dyDescent="0.3">
      <c r="A355" s="4" t="s">
        <v>400</v>
      </c>
      <c r="B355" s="5">
        <v>43210</v>
      </c>
      <c r="C355" s="1">
        <v>5</v>
      </c>
      <c r="D355" s="1" t="s">
        <v>60</v>
      </c>
      <c r="E355" s="1" t="s">
        <v>17</v>
      </c>
      <c r="F355" s="1" t="s">
        <v>18</v>
      </c>
      <c r="G355" s="1" t="s">
        <v>31</v>
      </c>
      <c r="H355" s="1">
        <v>69</v>
      </c>
      <c r="I355" s="1">
        <v>1</v>
      </c>
      <c r="J355" s="1">
        <v>69</v>
      </c>
    </row>
    <row r="356" spans="1:10" ht="15.6" x14ac:dyDescent="0.3">
      <c r="A356" s="4" t="s">
        <v>401</v>
      </c>
      <c r="B356" s="5">
        <v>43210</v>
      </c>
      <c r="C356" s="1">
        <v>17</v>
      </c>
      <c r="D356" s="1" t="s">
        <v>35</v>
      </c>
      <c r="E356" s="1" t="s">
        <v>27</v>
      </c>
      <c r="F356" s="1" t="s">
        <v>28</v>
      </c>
      <c r="G356" s="1" t="s">
        <v>41</v>
      </c>
      <c r="H356" s="1">
        <v>399</v>
      </c>
      <c r="I356" s="1">
        <v>6</v>
      </c>
      <c r="J356" s="1">
        <v>2394</v>
      </c>
    </row>
    <row r="357" spans="1:10" ht="15.6" x14ac:dyDescent="0.3">
      <c r="A357" s="4" t="s">
        <v>402</v>
      </c>
      <c r="B357" s="5">
        <v>43211</v>
      </c>
      <c r="C357" s="1">
        <v>18</v>
      </c>
      <c r="D357" s="1" t="s">
        <v>26</v>
      </c>
      <c r="E357" s="1" t="s">
        <v>36</v>
      </c>
      <c r="F357" s="1" t="s">
        <v>28</v>
      </c>
      <c r="G357" s="1" t="s">
        <v>14</v>
      </c>
      <c r="H357" s="1">
        <v>199</v>
      </c>
      <c r="I357" s="1">
        <v>8</v>
      </c>
      <c r="J357" s="1">
        <v>1592</v>
      </c>
    </row>
    <row r="358" spans="1:10" ht="15.6" x14ac:dyDescent="0.3">
      <c r="A358" s="4" t="s">
        <v>403</v>
      </c>
      <c r="B358" s="5">
        <v>43211</v>
      </c>
      <c r="C358" s="1">
        <v>3</v>
      </c>
      <c r="D358" s="1" t="s">
        <v>43</v>
      </c>
      <c r="E358" s="1" t="s">
        <v>68</v>
      </c>
      <c r="F358" s="1" t="s">
        <v>18</v>
      </c>
      <c r="G358" s="1" t="s">
        <v>41</v>
      </c>
      <c r="H358" s="1">
        <v>399</v>
      </c>
      <c r="I358" s="1">
        <v>2</v>
      </c>
      <c r="J358" s="1">
        <v>798</v>
      </c>
    </row>
    <row r="359" spans="1:10" ht="15.6" x14ac:dyDescent="0.3">
      <c r="A359" s="4" t="s">
        <v>404</v>
      </c>
      <c r="B359" s="5">
        <v>43212</v>
      </c>
      <c r="C359" s="1">
        <v>2</v>
      </c>
      <c r="D359" s="1" t="s">
        <v>106</v>
      </c>
      <c r="E359" s="1" t="s">
        <v>17</v>
      </c>
      <c r="F359" s="1" t="s">
        <v>18</v>
      </c>
      <c r="G359" s="1" t="s">
        <v>31</v>
      </c>
      <c r="H359" s="1">
        <v>69</v>
      </c>
      <c r="I359" s="1">
        <v>2</v>
      </c>
      <c r="J359" s="1">
        <v>138</v>
      </c>
    </row>
    <row r="360" spans="1:10" ht="15.6" x14ac:dyDescent="0.3">
      <c r="A360" s="4" t="s">
        <v>405</v>
      </c>
      <c r="B360" s="5">
        <v>43212</v>
      </c>
      <c r="C360" s="1">
        <v>1</v>
      </c>
      <c r="D360" s="1" t="s">
        <v>16</v>
      </c>
      <c r="E360" s="1" t="s">
        <v>68</v>
      </c>
      <c r="F360" s="1" t="s">
        <v>18</v>
      </c>
      <c r="G360" s="1" t="s">
        <v>41</v>
      </c>
      <c r="H360" s="1">
        <v>399</v>
      </c>
      <c r="I360" s="1">
        <v>5</v>
      </c>
      <c r="J360" s="1">
        <v>1995</v>
      </c>
    </row>
    <row r="361" spans="1:10" ht="15.6" x14ac:dyDescent="0.3">
      <c r="A361" s="4" t="s">
        <v>406</v>
      </c>
      <c r="B361" s="5">
        <v>43212</v>
      </c>
      <c r="C361" s="1">
        <v>19</v>
      </c>
      <c r="D361" s="1" t="s">
        <v>56</v>
      </c>
      <c r="E361" s="1" t="s">
        <v>27</v>
      </c>
      <c r="F361" s="1" t="s">
        <v>28</v>
      </c>
      <c r="G361" s="1" t="s">
        <v>14</v>
      </c>
      <c r="H361" s="1">
        <v>199</v>
      </c>
      <c r="I361" s="1">
        <v>9</v>
      </c>
      <c r="J361" s="1">
        <v>1791</v>
      </c>
    </row>
    <row r="362" spans="1:10" ht="15.6" x14ac:dyDescent="0.3">
      <c r="A362" s="4" t="s">
        <v>407</v>
      </c>
      <c r="B362" s="5">
        <v>43212</v>
      </c>
      <c r="C362" s="1">
        <v>10</v>
      </c>
      <c r="D362" s="1" t="s">
        <v>58</v>
      </c>
      <c r="E362" s="1" t="s">
        <v>22</v>
      </c>
      <c r="F362" s="1" t="s">
        <v>23</v>
      </c>
      <c r="G362" s="1" t="s">
        <v>31</v>
      </c>
      <c r="H362" s="1">
        <v>69</v>
      </c>
      <c r="I362" s="1">
        <v>7</v>
      </c>
      <c r="J362" s="1">
        <v>483</v>
      </c>
    </row>
    <row r="363" spans="1:10" ht="15.6" x14ac:dyDescent="0.3">
      <c r="A363" s="4" t="s">
        <v>408</v>
      </c>
      <c r="B363" s="5">
        <v>43212</v>
      </c>
      <c r="C363" s="1">
        <v>5</v>
      </c>
      <c r="D363" s="1" t="s">
        <v>60</v>
      </c>
      <c r="E363" s="1" t="s">
        <v>17</v>
      </c>
      <c r="F363" s="1" t="s">
        <v>18</v>
      </c>
      <c r="G363" s="1" t="s">
        <v>41</v>
      </c>
      <c r="H363" s="1">
        <v>399</v>
      </c>
      <c r="I363" s="1">
        <v>2</v>
      </c>
      <c r="J363" s="1">
        <v>798</v>
      </c>
    </row>
    <row r="364" spans="1:10" ht="15.6" x14ac:dyDescent="0.3">
      <c r="A364" s="4" t="s">
        <v>409</v>
      </c>
      <c r="B364" s="5">
        <v>43212</v>
      </c>
      <c r="C364" s="1">
        <v>5</v>
      </c>
      <c r="D364" s="1" t="s">
        <v>60</v>
      </c>
      <c r="E364" s="1" t="s">
        <v>68</v>
      </c>
      <c r="F364" s="1" t="s">
        <v>18</v>
      </c>
      <c r="G364" s="1" t="s">
        <v>24</v>
      </c>
      <c r="H364" s="1">
        <v>159</v>
      </c>
      <c r="I364" s="1">
        <v>5</v>
      </c>
      <c r="J364" s="1">
        <v>795</v>
      </c>
    </row>
    <row r="365" spans="1:10" ht="15.6" x14ac:dyDescent="0.3">
      <c r="A365" s="4" t="s">
        <v>410</v>
      </c>
      <c r="B365" s="5">
        <v>43212</v>
      </c>
      <c r="C365" s="1">
        <v>16</v>
      </c>
      <c r="D365" s="1" t="s">
        <v>30</v>
      </c>
      <c r="E365" s="1" t="s">
        <v>36</v>
      </c>
      <c r="F365" s="1" t="s">
        <v>28</v>
      </c>
      <c r="G365" s="1" t="s">
        <v>24</v>
      </c>
      <c r="H365" s="1">
        <v>159</v>
      </c>
      <c r="I365" s="1">
        <v>9</v>
      </c>
      <c r="J365" s="1">
        <v>1431</v>
      </c>
    </row>
    <row r="366" spans="1:10" ht="15.6" x14ac:dyDescent="0.3">
      <c r="A366" s="4" t="s">
        <v>411</v>
      </c>
      <c r="B366" s="5">
        <v>43213</v>
      </c>
      <c r="C366" s="1">
        <v>7</v>
      </c>
      <c r="D366" s="1" t="s">
        <v>88</v>
      </c>
      <c r="E366" s="1" t="s">
        <v>22</v>
      </c>
      <c r="F366" s="1" t="s">
        <v>23</v>
      </c>
      <c r="G366" s="1" t="s">
        <v>19</v>
      </c>
      <c r="H366" s="1">
        <v>289</v>
      </c>
      <c r="I366" s="1">
        <v>9</v>
      </c>
      <c r="J366" s="1">
        <v>2601</v>
      </c>
    </row>
    <row r="367" spans="1:10" ht="15.6" x14ac:dyDescent="0.3">
      <c r="A367" s="4" t="s">
        <v>412</v>
      </c>
      <c r="B367" s="5">
        <v>43213</v>
      </c>
      <c r="C367" s="1">
        <v>7</v>
      </c>
      <c r="D367" s="1" t="s">
        <v>88</v>
      </c>
      <c r="E367" s="1" t="s">
        <v>46</v>
      </c>
      <c r="F367" s="1" t="s">
        <v>23</v>
      </c>
      <c r="G367" s="1" t="s">
        <v>31</v>
      </c>
      <c r="H367" s="1">
        <v>69</v>
      </c>
      <c r="I367" s="1">
        <v>0</v>
      </c>
      <c r="J367" s="1">
        <v>0</v>
      </c>
    </row>
    <row r="368" spans="1:10" ht="15.6" x14ac:dyDescent="0.3">
      <c r="A368" s="4" t="s">
        <v>413</v>
      </c>
      <c r="B368" s="5">
        <v>43214</v>
      </c>
      <c r="C368" s="1">
        <v>7</v>
      </c>
      <c r="D368" s="1" t="s">
        <v>88</v>
      </c>
      <c r="E368" s="1" t="s">
        <v>22</v>
      </c>
      <c r="F368" s="1" t="s">
        <v>23</v>
      </c>
      <c r="G368" s="1" t="s">
        <v>19</v>
      </c>
      <c r="H368" s="1">
        <v>289</v>
      </c>
      <c r="I368" s="1">
        <v>2</v>
      </c>
      <c r="J368" s="1">
        <v>578</v>
      </c>
    </row>
    <row r="369" spans="1:10" ht="15.6" x14ac:dyDescent="0.3">
      <c r="A369" s="4" t="s">
        <v>414</v>
      </c>
      <c r="B369" s="5">
        <v>43214</v>
      </c>
      <c r="C369" s="1">
        <v>8</v>
      </c>
      <c r="D369" s="1" t="s">
        <v>45</v>
      </c>
      <c r="E369" s="1" t="s">
        <v>22</v>
      </c>
      <c r="F369" s="1" t="s">
        <v>23</v>
      </c>
      <c r="G369" s="1" t="s">
        <v>19</v>
      </c>
      <c r="H369" s="1">
        <v>289</v>
      </c>
      <c r="I369" s="1">
        <v>6</v>
      </c>
      <c r="J369" s="1">
        <v>1734</v>
      </c>
    </row>
    <row r="370" spans="1:10" ht="15.6" x14ac:dyDescent="0.3">
      <c r="A370" s="4" t="s">
        <v>415</v>
      </c>
      <c r="B370" s="5">
        <v>43214</v>
      </c>
      <c r="C370" s="1">
        <v>6</v>
      </c>
      <c r="D370" s="1" t="s">
        <v>48</v>
      </c>
      <c r="E370" s="1" t="s">
        <v>46</v>
      </c>
      <c r="F370" s="1" t="s">
        <v>23</v>
      </c>
      <c r="G370" s="1" t="s">
        <v>24</v>
      </c>
      <c r="H370" s="1">
        <v>159</v>
      </c>
      <c r="I370" s="1">
        <v>7</v>
      </c>
      <c r="J370" s="1">
        <v>1113</v>
      </c>
    </row>
    <row r="371" spans="1:10" ht="15.6" x14ac:dyDescent="0.3">
      <c r="A371" s="4" t="s">
        <v>416</v>
      </c>
      <c r="B371" s="5">
        <v>43214</v>
      </c>
      <c r="C371" s="1">
        <v>15</v>
      </c>
      <c r="D371" s="1" t="s">
        <v>118</v>
      </c>
      <c r="E371" s="1" t="s">
        <v>63</v>
      </c>
      <c r="F371" s="1" t="s">
        <v>13</v>
      </c>
      <c r="G371" s="1" t="s">
        <v>14</v>
      </c>
      <c r="H371" s="1">
        <v>199</v>
      </c>
      <c r="I371" s="1">
        <v>4</v>
      </c>
      <c r="J371" s="1">
        <v>796</v>
      </c>
    </row>
    <row r="372" spans="1:10" ht="15.6" x14ac:dyDescent="0.3">
      <c r="A372" s="4" t="s">
        <v>417</v>
      </c>
      <c r="B372" s="5">
        <v>43214</v>
      </c>
      <c r="C372" s="1">
        <v>18</v>
      </c>
      <c r="D372" s="1" t="s">
        <v>26</v>
      </c>
      <c r="E372" s="1" t="s">
        <v>36</v>
      </c>
      <c r="F372" s="1" t="s">
        <v>28</v>
      </c>
      <c r="G372" s="1" t="s">
        <v>24</v>
      </c>
      <c r="H372" s="1">
        <v>159</v>
      </c>
      <c r="I372" s="1">
        <v>8</v>
      </c>
      <c r="J372" s="1">
        <v>1272</v>
      </c>
    </row>
    <row r="373" spans="1:10" ht="15.6" x14ac:dyDescent="0.3">
      <c r="A373" s="4" t="s">
        <v>418</v>
      </c>
      <c r="B373" s="5">
        <v>43214</v>
      </c>
      <c r="C373" s="1">
        <v>7</v>
      </c>
      <c r="D373" s="1" t="s">
        <v>88</v>
      </c>
      <c r="E373" s="1" t="s">
        <v>22</v>
      </c>
      <c r="F373" s="1" t="s">
        <v>23</v>
      </c>
      <c r="G373" s="1" t="s">
        <v>19</v>
      </c>
      <c r="H373" s="1">
        <v>289</v>
      </c>
      <c r="I373" s="1">
        <v>8</v>
      </c>
      <c r="J373" s="1">
        <v>2312</v>
      </c>
    </row>
    <row r="374" spans="1:10" ht="15.6" x14ac:dyDescent="0.3">
      <c r="A374" s="4" t="s">
        <v>419</v>
      </c>
      <c r="B374" s="5">
        <v>43214</v>
      </c>
      <c r="C374" s="1">
        <v>15</v>
      </c>
      <c r="D374" s="1" t="s">
        <v>118</v>
      </c>
      <c r="E374" s="1" t="s">
        <v>12</v>
      </c>
      <c r="F374" s="1" t="s">
        <v>13</v>
      </c>
      <c r="G374" s="1" t="s">
        <v>14</v>
      </c>
      <c r="H374" s="1">
        <v>199</v>
      </c>
      <c r="I374" s="1">
        <v>6</v>
      </c>
      <c r="J374" s="1">
        <v>1194</v>
      </c>
    </row>
    <row r="375" spans="1:10" ht="15.6" x14ac:dyDescent="0.3">
      <c r="A375" s="4" t="s">
        <v>420</v>
      </c>
      <c r="B375" s="5">
        <v>43215</v>
      </c>
      <c r="C375" s="1">
        <v>5</v>
      </c>
      <c r="D375" s="1" t="s">
        <v>60</v>
      </c>
      <c r="E375" s="1" t="s">
        <v>17</v>
      </c>
      <c r="F375" s="1" t="s">
        <v>18</v>
      </c>
      <c r="G375" s="1" t="s">
        <v>41</v>
      </c>
      <c r="H375" s="1">
        <v>399</v>
      </c>
      <c r="I375" s="1">
        <v>3</v>
      </c>
      <c r="J375" s="1">
        <v>1197</v>
      </c>
    </row>
    <row r="376" spans="1:10" ht="15.6" x14ac:dyDescent="0.3">
      <c r="A376" s="4" t="s">
        <v>421</v>
      </c>
      <c r="B376" s="5">
        <v>43215</v>
      </c>
      <c r="C376" s="1">
        <v>15</v>
      </c>
      <c r="D376" s="1" t="s">
        <v>118</v>
      </c>
      <c r="E376" s="1" t="s">
        <v>63</v>
      </c>
      <c r="F376" s="1" t="s">
        <v>13</v>
      </c>
      <c r="G376" s="1" t="s">
        <v>24</v>
      </c>
      <c r="H376" s="1">
        <v>159</v>
      </c>
      <c r="I376" s="1">
        <v>4</v>
      </c>
      <c r="J376" s="1">
        <v>636</v>
      </c>
    </row>
    <row r="377" spans="1:10" ht="15.6" x14ac:dyDescent="0.3">
      <c r="A377" s="4" t="s">
        <v>422</v>
      </c>
      <c r="B377" s="5">
        <v>43215</v>
      </c>
      <c r="C377" s="1">
        <v>16</v>
      </c>
      <c r="D377" s="1" t="s">
        <v>30</v>
      </c>
      <c r="E377" s="1" t="s">
        <v>36</v>
      </c>
      <c r="F377" s="1" t="s">
        <v>28</v>
      </c>
      <c r="G377" s="1" t="s">
        <v>31</v>
      </c>
      <c r="H377" s="1">
        <v>69</v>
      </c>
      <c r="I377" s="1">
        <v>3</v>
      </c>
      <c r="J377" s="1">
        <v>207</v>
      </c>
    </row>
    <row r="378" spans="1:10" ht="15.6" x14ac:dyDescent="0.3">
      <c r="A378" s="4" t="s">
        <v>423</v>
      </c>
      <c r="B378" s="5">
        <v>43215</v>
      </c>
      <c r="C378" s="1">
        <v>12</v>
      </c>
      <c r="D378" s="1" t="s">
        <v>66</v>
      </c>
      <c r="E378" s="1" t="s">
        <v>63</v>
      </c>
      <c r="F378" s="1" t="s">
        <v>13</v>
      </c>
      <c r="G378" s="1" t="s">
        <v>14</v>
      </c>
      <c r="H378" s="1">
        <v>199</v>
      </c>
      <c r="I378" s="1">
        <v>6</v>
      </c>
      <c r="J378" s="1">
        <v>1194</v>
      </c>
    </row>
    <row r="379" spans="1:10" ht="15.6" x14ac:dyDescent="0.3">
      <c r="A379" s="4" t="s">
        <v>424</v>
      </c>
      <c r="B379" s="5">
        <v>43215</v>
      </c>
      <c r="C379" s="1">
        <v>11</v>
      </c>
      <c r="D379" s="1" t="s">
        <v>11</v>
      </c>
      <c r="E379" s="1" t="s">
        <v>12</v>
      </c>
      <c r="F379" s="1" t="s">
        <v>13</v>
      </c>
      <c r="G379" s="1" t="s">
        <v>41</v>
      </c>
      <c r="H379" s="1">
        <v>399</v>
      </c>
      <c r="I379" s="1">
        <v>3</v>
      </c>
      <c r="J379" s="1">
        <v>1197</v>
      </c>
    </row>
    <row r="380" spans="1:10" ht="15.6" x14ac:dyDescent="0.3">
      <c r="A380" s="4" t="s">
        <v>425</v>
      </c>
      <c r="B380" s="5">
        <v>43215</v>
      </c>
      <c r="C380" s="1">
        <v>15</v>
      </c>
      <c r="D380" s="1" t="s">
        <v>118</v>
      </c>
      <c r="E380" s="1" t="s">
        <v>12</v>
      </c>
      <c r="F380" s="1" t="s">
        <v>13</v>
      </c>
      <c r="G380" s="1" t="s">
        <v>24</v>
      </c>
      <c r="H380" s="1">
        <v>159</v>
      </c>
      <c r="I380" s="1">
        <v>0</v>
      </c>
      <c r="J380" s="1">
        <v>0</v>
      </c>
    </row>
    <row r="381" spans="1:10" ht="15.6" x14ac:dyDescent="0.3">
      <c r="A381" s="4" t="s">
        <v>426</v>
      </c>
      <c r="B381" s="5">
        <v>43216</v>
      </c>
      <c r="C381" s="1">
        <v>19</v>
      </c>
      <c r="D381" s="1" t="s">
        <v>56</v>
      </c>
      <c r="E381" s="1" t="s">
        <v>36</v>
      </c>
      <c r="F381" s="1" t="s">
        <v>28</v>
      </c>
      <c r="G381" s="1" t="s">
        <v>24</v>
      </c>
      <c r="H381" s="1">
        <v>159</v>
      </c>
      <c r="I381" s="1">
        <v>5</v>
      </c>
      <c r="J381" s="1">
        <v>795</v>
      </c>
    </row>
    <row r="382" spans="1:10" ht="15.6" x14ac:dyDescent="0.3">
      <c r="A382" s="4" t="s">
        <v>427</v>
      </c>
      <c r="B382" s="5">
        <v>43217</v>
      </c>
      <c r="C382" s="1">
        <v>5</v>
      </c>
      <c r="D382" s="1" t="s">
        <v>60</v>
      </c>
      <c r="E382" s="1" t="s">
        <v>17</v>
      </c>
      <c r="F382" s="1" t="s">
        <v>18</v>
      </c>
      <c r="G382" s="1" t="s">
        <v>31</v>
      </c>
      <c r="H382" s="1">
        <v>69</v>
      </c>
      <c r="I382" s="1">
        <v>5</v>
      </c>
      <c r="J382" s="1">
        <v>345</v>
      </c>
    </row>
    <row r="383" spans="1:10" ht="15.6" x14ac:dyDescent="0.3">
      <c r="A383" s="4" t="s">
        <v>428</v>
      </c>
      <c r="B383" s="5">
        <v>43218</v>
      </c>
      <c r="C383" s="1">
        <v>7</v>
      </c>
      <c r="D383" s="1" t="s">
        <v>88</v>
      </c>
      <c r="E383" s="1" t="s">
        <v>46</v>
      </c>
      <c r="F383" s="1" t="s">
        <v>23</v>
      </c>
      <c r="G383" s="1" t="s">
        <v>31</v>
      </c>
      <c r="H383" s="1">
        <v>69</v>
      </c>
      <c r="I383" s="1">
        <v>8</v>
      </c>
      <c r="J383" s="1">
        <v>552</v>
      </c>
    </row>
    <row r="384" spans="1:10" ht="15.6" x14ac:dyDescent="0.3">
      <c r="A384" s="4" t="s">
        <v>429</v>
      </c>
      <c r="B384" s="5">
        <v>43218</v>
      </c>
      <c r="C384" s="1">
        <v>2</v>
      </c>
      <c r="D384" s="1" t="s">
        <v>106</v>
      </c>
      <c r="E384" s="1" t="s">
        <v>17</v>
      </c>
      <c r="F384" s="1" t="s">
        <v>18</v>
      </c>
      <c r="G384" s="1" t="s">
        <v>24</v>
      </c>
      <c r="H384" s="1">
        <v>159</v>
      </c>
      <c r="I384" s="1">
        <v>7</v>
      </c>
      <c r="J384" s="1">
        <v>1113</v>
      </c>
    </row>
    <row r="385" spans="1:10" ht="15.6" x14ac:dyDescent="0.3">
      <c r="A385" s="4" t="s">
        <v>430</v>
      </c>
      <c r="B385" s="5">
        <v>43218</v>
      </c>
      <c r="C385" s="1">
        <v>1</v>
      </c>
      <c r="D385" s="1" t="s">
        <v>16</v>
      </c>
      <c r="E385" s="1" t="s">
        <v>68</v>
      </c>
      <c r="F385" s="1" t="s">
        <v>18</v>
      </c>
      <c r="G385" s="1" t="s">
        <v>24</v>
      </c>
      <c r="H385" s="1">
        <v>159</v>
      </c>
      <c r="I385" s="1">
        <v>5</v>
      </c>
      <c r="J385" s="1">
        <v>795</v>
      </c>
    </row>
    <row r="386" spans="1:10" ht="15.6" x14ac:dyDescent="0.3">
      <c r="A386" s="4" t="s">
        <v>431</v>
      </c>
      <c r="B386" s="5">
        <v>43218</v>
      </c>
      <c r="C386" s="1">
        <v>17</v>
      </c>
      <c r="D386" s="1" t="s">
        <v>35</v>
      </c>
      <c r="E386" s="1" t="s">
        <v>36</v>
      </c>
      <c r="F386" s="1" t="s">
        <v>28</v>
      </c>
      <c r="G386" s="1" t="s">
        <v>19</v>
      </c>
      <c r="H386" s="1">
        <v>289</v>
      </c>
      <c r="I386" s="1">
        <v>3</v>
      </c>
      <c r="J386" s="1">
        <v>867</v>
      </c>
    </row>
    <row r="387" spans="1:10" ht="15.6" x14ac:dyDescent="0.3">
      <c r="A387" s="4" t="s">
        <v>432</v>
      </c>
      <c r="B387" s="5">
        <v>43218</v>
      </c>
      <c r="C387" s="1">
        <v>3</v>
      </c>
      <c r="D387" s="1" t="s">
        <v>43</v>
      </c>
      <c r="E387" s="1" t="s">
        <v>17</v>
      </c>
      <c r="F387" s="1" t="s">
        <v>18</v>
      </c>
      <c r="G387" s="1" t="s">
        <v>41</v>
      </c>
      <c r="H387" s="1">
        <v>399</v>
      </c>
      <c r="I387" s="1">
        <v>2</v>
      </c>
      <c r="J387" s="1">
        <v>798</v>
      </c>
    </row>
    <row r="388" spans="1:10" ht="15.6" x14ac:dyDescent="0.3">
      <c r="A388" s="4" t="s">
        <v>433</v>
      </c>
      <c r="B388" s="5">
        <v>43218</v>
      </c>
      <c r="C388" s="1">
        <v>9</v>
      </c>
      <c r="D388" s="1" t="s">
        <v>21</v>
      </c>
      <c r="E388" s="1" t="s">
        <v>46</v>
      </c>
      <c r="F388" s="1" t="s">
        <v>23</v>
      </c>
      <c r="G388" s="1" t="s">
        <v>24</v>
      </c>
      <c r="H388" s="1">
        <v>159</v>
      </c>
      <c r="I388" s="1">
        <v>8</v>
      </c>
      <c r="J388" s="1">
        <v>1272</v>
      </c>
    </row>
    <row r="389" spans="1:10" ht="15.6" x14ac:dyDescent="0.3">
      <c r="A389" s="4" t="s">
        <v>434</v>
      </c>
      <c r="B389" s="5">
        <v>43218</v>
      </c>
      <c r="C389" s="1">
        <v>20</v>
      </c>
      <c r="D389" s="1" t="s">
        <v>40</v>
      </c>
      <c r="E389" s="1" t="s">
        <v>36</v>
      </c>
      <c r="F389" s="1" t="s">
        <v>28</v>
      </c>
      <c r="G389" s="1" t="s">
        <v>31</v>
      </c>
      <c r="H389" s="1">
        <v>69</v>
      </c>
      <c r="I389" s="1">
        <v>4</v>
      </c>
      <c r="J389" s="1">
        <v>276</v>
      </c>
    </row>
    <row r="390" spans="1:10" ht="15.6" x14ac:dyDescent="0.3">
      <c r="A390" s="4" t="s">
        <v>435</v>
      </c>
      <c r="B390" s="5">
        <v>43218</v>
      </c>
      <c r="C390" s="1">
        <v>13</v>
      </c>
      <c r="D390" s="1" t="s">
        <v>33</v>
      </c>
      <c r="E390" s="1" t="s">
        <v>63</v>
      </c>
      <c r="F390" s="1" t="s">
        <v>13</v>
      </c>
      <c r="G390" s="1" t="s">
        <v>19</v>
      </c>
      <c r="H390" s="1">
        <v>289</v>
      </c>
      <c r="I390" s="1">
        <v>3</v>
      </c>
      <c r="J390" s="1">
        <v>867</v>
      </c>
    </row>
    <row r="391" spans="1:10" ht="15.6" x14ac:dyDescent="0.3">
      <c r="A391" s="4" t="s">
        <v>436</v>
      </c>
      <c r="B391" s="5">
        <v>43218</v>
      </c>
      <c r="C391" s="1">
        <v>1</v>
      </c>
      <c r="D391" s="1" t="s">
        <v>16</v>
      </c>
      <c r="E391" s="1" t="s">
        <v>68</v>
      </c>
      <c r="F391" s="1" t="s">
        <v>18</v>
      </c>
      <c r="G391" s="1" t="s">
        <v>19</v>
      </c>
      <c r="H391" s="1">
        <v>289</v>
      </c>
      <c r="I391" s="1">
        <v>4</v>
      </c>
      <c r="J391" s="1">
        <v>1156</v>
      </c>
    </row>
    <row r="392" spans="1:10" ht="15.6" x14ac:dyDescent="0.3">
      <c r="A392" s="4" t="s">
        <v>437</v>
      </c>
      <c r="B392" s="5">
        <v>43218</v>
      </c>
      <c r="C392" s="1">
        <v>10</v>
      </c>
      <c r="D392" s="1" t="s">
        <v>58</v>
      </c>
      <c r="E392" s="1" t="s">
        <v>46</v>
      </c>
      <c r="F392" s="1" t="s">
        <v>23</v>
      </c>
      <c r="G392" s="1" t="s">
        <v>14</v>
      </c>
      <c r="H392" s="1">
        <v>199</v>
      </c>
      <c r="I392" s="1">
        <v>0</v>
      </c>
      <c r="J392" s="1">
        <v>0</v>
      </c>
    </row>
    <row r="393" spans="1:10" ht="15.6" x14ac:dyDescent="0.3">
      <c r="A393" s="4" t="s">
        <v>438</v>
      </c>
      <c r="B393" s="5">
        <v>43219</v>
      </c>
      <c r="C393" s="1">
        <v>8</v>
      </c>
      <c r="D393" s="1" t="s">
        <v>45</v>
      </c>
      <c r="E393" s="1" t="s">
        <v>22</v>
      </c>
      <c r="F393" s="1" t="s">
        <v>23</v>
      </c>
      <c r="G393" s="1" t="s">
        <v>19</v>
      </c>
      <c r="H393" s="1">
        <v>289</v>
      </c>
      <c r="I393" s="1">
        <v>0</v>
      </c>
      <c r="J393" s="1">
        <v>0</v>
      </c>
    </row>
    <row r="394" spans="1:10" ht="15.6" x14ac:dyDescent="0.3">
      <c r="A394" s="4" t="s">
        <v>439</v>
      </c>
      <c r="B394" s="5">
        <v>43219</v>
      </c>
      <c r="C394" s="1">
        <v>14</v>
      </c>
      <c r="D394" s="1" t="s">
        <v>38</v>
      </c>
      <c r="E394" s="1" t="s">
        <v>63</v>
      </c>
      <c r="F394" s="1" t="s">
        <v>13</v>
      </c>
      <c r="G394" s="1" t="s">
        <v>31</v>
      </c>
      <c r="H394" s="1">
        <v>69</v>
      </c>
      <c r="I394" s="1">
        <v>7</v>
      </c>
      <c r="J394" s="1">
        <v>483</v>
      </c>
    </row>
    <row r="395" spans="1:10" ht="15.6" x14ac:dyDescent="0.3">
      <c r="A395" s="4" t="s">
        <v>440</v>
      </c>
      <c r="B395" s="5">
        <v>43220</v>
      </c>
      <c r="C395" s="1">
        <v>18</v>
      </c>
      <c r="D395" s="1" t="s">
        <v>26</v>
      </c>
      <c r="E395" s="1" t="s">
        <v>27</v>
      </c>
      <c r="F395" s="1" t="s">
        <v>28</v>
      </c>
      <c r="G395" s="1" t="s">
        <v>14</v>
      </c>
      <c r="H395" s="1">
        <v>199</v>
      </c>
      <c r="I395" s="1">
        <v>3</v>
      </c>
      <c r="J395" s="1">
        <v>597</v>
      </c>
    </row>
    <row r="396" spans="1:10" ht="15.6" x14ac:dyDescent="0.3">
      <c r="A396" s="4" t="s">
        <v>441</v>
      </c>
      <c r="B396" s="5">
        <v>43221</v>
      </c>
      <c r="C396" s="1">
        <v>18</v>
      </c>
      <c r="D396" s="1" t="s">
        <v>26</v>
      </c>
      <c r="E396" s="1" t="s">
        <v>27</v>
      </c>
      <c r="F396" s="1" t="s">
        <v>28</v>
      </c>
      <c r="G396" s="1" t="s">
        <v>31</v>
      </c>
      <c r="H396" s="1">
        <v>69</v>
      </c>
      <c r="I396" s="1">
        <v>3</v>
      </c>
      <c r="J396" s="1">
        <v>207</v>
      </c>
    </row>
    <row r="397" spans="1:10" ht="15.6" x14ac:dyDescent="0.3">
      <c r="A397" s="4" t="s">
        <v>442</v>
      </c>
      <c r="B397" s="5">
        <v>43222</v>
      </c>
      <c r="C397" s="1">
        <v>14</v>
      </c>
      <c r="D397" s="1" t="s">
        <v>38</v>
      </c>
      <c r="E397" s="1" t="s">
        <v>63</v>
      </c>
      <c r="F397" s="1" t="s">
        <v>13</v>
      </c>
      <c r="G397" s="1" t="s">
        <v>24</v>
      </c>
      <c r="H397" s="1">
        <v>159</v>
      </c>
      <c r="I397" s="1">
        <v>5</v>
      </c>
      <c r="J397" s="1">
        <v>795</v>
      </c>
    </row>
    <row r="398" spans="1:10" ht="15.6" x14ac:dyDescent="0.3">
      <c r="A398" s="4" t="s">
        <v>443</v>
      </c>
      <c r="B398" s="5">
        <v>43222</v>
      </c>
      <c r="C398" s="1">
        <v>19</v>
      </c>
      <c r="D398" s="1" t="s">
        <v>56</v>
      </c>
      <c r="E398" s="1" t="s">
        <v>36</v>
      </c>
      <c r="F398" s="1" t="s">
        <v>28</v>
      </c>
      <c r="G398" s="1" t="s">
        <v>19</v>
      </c>
      <c r="H398" s="1">
        <v>289</v>
      </c>
      <c r="I398" s="1">
        <v>1</v>
      </c>
      <c r="J398" s="1">
        <v>289</v>
      </c>
    </row>
    <row r="399" spans="1:10" ht="15.6" x14ac:dyDescent="0.3">
      <c r="A399" s="4" t="s">
        <v>444</v>
      </c>
      <c r="B399" s="5">
        <v>43223</v>
      </c>
      <c r="C399" s="1">
        <v>18</v>
      </c>
      <c r="D399" s="1" t="s">
        <v>26</v>
      </c>
      <c r="E399" s="1" t="s">
        <v>36</v>
      </c>
      <c r="F399" s="1" t="s">
        <v>28</v>
      </c>
      <c r="G399" s="1" t="s">
        <v>24</v>
      </c>
      <c r="H399" s="1">
        <v>159</v>
      </c>
      <c r="I399" s="1">
        <v>0</v>
      </c>
      <c r="J399" s="1">
        <v>0</v>
      </c>
    </row>
    <row r="400" spans="1:10" ht="15.6" x14ac:dyDescent="0.3">
      <c r="A400" s="4" t="s">
        <v>445</v>
      </c>
      <c r="B400" s="5">
        <v>43223</v>
      </c>
      <c r="C400" s="1">
        <v>5</v>
      </c>
      <c r="D400" s="1" t="s">
        <v>60</v>
      </c>
      <c r="E400" s="1" t="s">
        <v>68</v>
      </c>
      <c r="F400" s="1" t="s">
        <v>18</v>
      </c>
      <c r="G400" s="1" t="s">
        <v>41</v>
      </c>
      <c r="H400" s="1">
        <v>399</v>
      </c>
      <c r="I400" s="1">
        <v>7</v>
      </c>
      <c r="J400" s="1">
        <v>2793</v>
      </c>
    </row>
    <row r="401" spans="1:10" ht="15.6" x14ac:dyDescent="0.3">
      <c r="A401" s="4" t="s">
        <v>446</v>
      </c>
      <c r="B401" s="5">
        <v>43223</v>
      </c>
      <c r="C401" s="1">
        <v>19</v>
      </c>
      <c r="D401" s="1" t="s">
        <v>56</v>
      </c>
      <c r="E401" s="1" t="s">
        <v>27</v>
      </c>
      <c r="F401" s="1" t="s">
        <v>28</v>
      </c>
      <c r="G401" s="1" t="s">
        <v>19</v>
      </c>
      <c r="H401" s="1">
        <v>289</v>
      </c>
      <c r="I401" s="1">
        <v>6</v>
      </c>
      <c r="J401" s="1">
        <v>1734</v>
      </c>
    </row>
    <row r="402" spans="1:10" ht="15.6" x14ac:dyDescent="0.3">
      <c r="A402" s="4" t="s">
        <v>447</v>
      </c>
      <c r="B402" s="5">
        <v>43224</v>
      </c>
      <c r="C402" s="1">
        <v>5</v>
      </c>
      <c r="D402" s="1" t="s">
        <v>60</v>
      </c>
      <c r="E402" s="1" t="s">
        <v>17</v>
      </c>
      <c r="F402" s="1" t="s">
        <v>18</v>
      </c>
      <c r="G402" s="1" t="s">
        <v>31</v>
      </c>
      <c r="H402" s="1">
        <v>69</v>
      </c>
      <c r="I402" s="1">
        <v>0</v>
      </c>
      <c r="J402" s="1">
        <v>0</v>
      </c>
    </row>
    <row r="403" spans="1:10" ht="15.6" x14ac:dyDescent="0.3">
      <c r="A403" s="4" t="s">
        <v>448</v>
      </c>
      <c r="B403" s="5">
        <v>43225</v>
      </c>
      <c r="C403" s="1">
        <v>16</v>
      </c>
      <c r="D403" s="1" t="s">
        <v>30</v>
      </c>
      <c r="E403" s="1" t="s">
        <v>36</v>
      </c>
      <c r="F403" s="1" t="s">
        <v>28</v>
      </c>
      <c r="G403" s="1" t="s">
        <v>19</v>
      </c>
      <c r="H403" s="1">
        <v>289</v>
      </c>
      <c r="I403" s="1">
        <v>8</v>
      </c>
      <c r="J403" s="1">
        <v>2312</v>
      </c>
    </row>
    <row r="404" spans="1:10" ht="15.6" x14ac:dyDescent="0.3">
      <c r="A404" s="4" t="s">
        <v>449</v>
      </c>
      <c r="B404" s="5">
        <v>43225</v>
      </c>
      <c r="C404" s="1">
        <v>12</v>
      </c>
      <c r="D404" s="1" t="s">
        <v>66</v>
      </c>
      <c r="E404" s="1" t="s">
        <v>63</v>
      </c>
      <c r="F404" s="1" t="s">
        <v>13</v>
      </c>
      <c r="G404" s="1" t="s">
        <v>41</v>
      </c>
      <c r="H404" s="1">
        <v>399</v>
      </c>
      <c r="I404" s="1">
        <v>6</v>
      </c>
      <c r="J404" s="1">
        <v>2394</v>
      </c>
    </row>
    <row r="405" spans="1:10" ht="15.6" x14ac:dyDescent="0.3">
      <c r="A405" s="4" t="s">
        <v>450</v>
      </c>
      <c r="B405" s="5">
        <v>43226</v>
      </c>
      <c r="C405" s="1">
        <v>5</v>
      </c>
      <c r="D405" s="1" t="s">
        <v>60</v>
      </c>
      <c r="E405" s="1" t="s">
        <v>17</v>
      </c>
      <c r="F405" s="1" t="s">
        <v>18</v>
      </c>
      <c r="G405" s="1" t="s">
        <v>24</v>
      </c>
      <c r="H405" s="1">
        <v>159</v>
      </c>
      <c r="I405" s="1">
        <v>9</v>
      </c>
      <c r="J405" s="1">
        <v>1431</v>
      </c>
    </row>
    <row r="406" spans="1:10" ht="15.6" x14ac:dyDescent="0.3">
      <c r="A406" s="4" t="s">
        <v>451</v>
      </c>
      <c r="B406" s="5">
        <v>43226</v>
      </c>
      <c r="C406" s="1">
        <v>1</v>
      </c>
      <c r="D406" s="1" t="s">
        <v>16</v>
      </c>
      <c r="E406" s="1" t="s">
        <v>17</v>
      </c>
      <c r="F406" s="1" t="s">
        <v>18</v>
      </c>
      <c r="G406" s="1" t="s">
        <v>24</v>
      </c>
      <c r="H406" s="1">
        <v>159</v>
      </c>
      <c r="I406" s="1">
        <v>5</v>
      </c>
      <c r="J406" s="1">
        <v>795</v>
      </c>
    </row>
    <row r="407" spans="1:10" ht="15.6" x14ac:dyDescent="0.3">
      <c r="A407" s="4" t="s">
        <v>452</v>
      </c>
      <c r="B407" s="5">
        <v>43226</v>
      </c>
      <c r="C407" s="1">
        <v>6</v>
      </c>
      <c r="D407" s="1" t="s">
        <v>48</v>
      </c>
      <c r="E407" s="1" t="s">
        <v>46</v>
      </c>
      <c r="F407" s="1" t="s">
        <v>23</v>
      </c>
      <c r="G407" s="1" t="s">
        <v>24</v>
      </c>
      <c r="H407" s="1">
        <v>159</v>
      </c>
      <c r="I407" s="1">
        <v>8</v>
      </c>
      <c r="J407" s="1">
        <v>1272</v>
      </c>
    </row>
    <row r="408" spans="1:10" ht="15.6" x14ac:dyDescent="0.3">
      <c r="A408" s="4" t="s">
        <v>453</v>
      </c>
      <c r="B408" s="5">
        <v>43226</v>
      </c>
      <c r="C408" s="1">
        <v>16</v>
      </c>
      <c r="D408" s="1" t="s">
        <v>30</v>
      </c>
      <c r="E408" s="1" t="s">
        <v>36</v>
      </c>
      <c r="F408" s="1" t="s">
        <v>28</v>
      </c>
      <c r="G408" s="1" t="s">
        <v>31</v>
      </c>
      <c r="H408" s="1">
        <v>69</v>
      </c>
      <c r="I408" s="1">
        <v>7</v>
      </c>
      <c r="J408" s="1">
        <v>483</v>
      </c>
    </row>
    <row r="409" spans="1:10" ht="15.6" x14ac:dyDescent="0.3">
      <c r="A409" s="4" t="s">
        <v>454</v>
      </c>
      <c r="B409" s="5">
        <v>43226</v>
      </c>
      <c r="C409" s="1">
        <v>4</v>
      </c>
      <c r="D409" s="1" t="s">
        <v>51</v>
      </c>
      <c r="E409" s="1" t="s">
        <v>68</v>
      </c>
      <c r="F409" s="1" t="s">
        <v>18</v>
      </c>
      <c r="G409" s="1" t="s">
        <v>19</v>
      </c>
      <c r="H409" s="1">
        <v>289</v>
      </c>
      <c r="I409" s="1">
        <v>6</v>
      </c>
      <c r="J409" s="1">
        <v>1734</v>
      </c>
    </row>
    <row r="410" spans="1:10" ht="15.6" x14ac:dyDescent="0.3">
      <c r="A410" s="4" t="s">
        <v>455</v>
      </c>
      <c r="B410" s="5">
        <v>43226</v>
      </c>
      <c r="C410" s="1">
        <v>16</v>
      </c>
      <c r="D410" s="1" t="s">
        <v>30</v>
      </c>
      <c r="E410" s="1" t="s">
        <v>27</v>
      </c>
      <c r="F410" s="1" t="s">
        <v>28</v>
      </c>
      <c r="G410" s="1" t="s">
        <v>14</v>
      </c>
      <c r="H410" s="1">
        <v>199</v>
      </c>
      <c r="I410" s="1">
        <v>3</v>
      </c>
      <c r="J410" s="1">
        <v>597</v>
      </c>
    </row>
    <row r="411" spans="1:10" ht="15.6" x14ac:dyDescent="0.3">
      <c r="A411" s="4" t="s">
        <v>456</v>
      </c>
      <c r="B411" s="5">
        <v>43226</v>
      </c>
      <c r="C411" s="1">
        <v>16</v>
      </c>
      <c r="D411" s="1" t="s">
        <v>30</v>
      </c>
      <c r="E411" s="1" t="s">
        <v>36</v>
      </c>
      <c r="F411" s="1" t="s">
        <v>28</v>
      </c>
      <c r="G411" s="1" t="s">
        <v>24</v>
      </c>
      <c r="H411" s="1">
        <v>159</v>
      </c>
      <c r="I411" s="1">
        <v>4</v>
      </c>
      <c r="J411" s="1">
        <v>636</v>
      </c>
    </row>
    <row r="412" spans="1:10" ht="15.6" x14ac:dyDescent="0.3">
      <c r="A412" s="4" t="s">
        <v>457</v>
      </c>
      <c r="B412" s="5">
        <v>43226</v>
      </c>
      <c r="C412" s="1">
        <v>8</v>
      </c>
      <c r="D412" s="1" t="s">
        <v>45</v>
      </c>
      <c r="E412" s="1" t="s">
        <v>46</v>
      </c>
      <c r="F412" s="1" t="s">
        <v>23</v>
      </c>
      <c r="G412" s="1" t="s">
        <v>24</v>
      </c>
      <c r="H412" s="1">
        <v>159</v>
      </c>
      <c r="I412" s="1">
        <v>4</v>
      </c>
      <c r="J412" s="1">
        <v>636</v>
      </c>
    </row>
    <row r="413" spans="1:10" ht="15.6" x14ac:dyDescent="0.3">
      <c r="A413" s="4" t="s">
        <v>458</v>
      </c>
      <c r="B413" s="5">
        <v>43226</v>
      </c>
      <c r="C413" s="1">
        <v>13</v>
      </c>
      <c r="D413" s="1" t="s">
        <v>33</v>
      </c>
      <c r="E413" s="1" t="s">
        <v>12</v>
      </c>
      <c r="F413" s="1" t="s">
        <v>13</v>
      </c>
      <c r="G413" s="1" t="s">
        <v>31</v>
      </c>
      <c r="H413" s="1">
        <v>69</v>
      </c>
      <c r="I413" s="1">
        <v>7</v>
      </c>
      <c r="J413" s="1">
        <v>483</v>
      </c>
    </row>
    <row r="414" spans="1:10" ht="15.6" x14ac:dyDescent="0.3">
      <c r="A414" s="4" t="s">
        <v>459</v>
      </c>
      <c r="B414" s="5">
        <v>43226</v>
      </c>
      <c r="C414" s="1">
        <v>3</v>
      </c>
      <c r="D414" s="1" t="s">
        <v>43</v>
      </c>
      <c r="E414" s="1" t="s">
        <v>68</v>
      </c>
      <c r="F414" s="1" t="s">
        <v>18</v>
      </c>
      <c r="G414" s="1" t="s">
        <v>14</v>
      </c>
      <c r="H414" s="1">
        <v>199</v>
      </c>
      <c r="I414" s="1">
        <v>1</v>
      </c>
      <c r="J414" s="1">
        <v>199</v>
      </c>
    </row>
    <row r="415" spans="1:10" ht="15.6" x14ac:dyDescent="0.3">
      <c r="A415" s="4" t="s">
        <v>460</v>
      </c>
      <c r="B415" s="5">
        <v>43227</v>
      </c>
      <c r="C415" s="1">
        <v>19</v>
      </c>
      <c r="D415" s="1" t="s">
        <v>56</v>
      </c>
      <c r="E415" s="1" t="s">
        <v>27</v>
      </c>
      <c r="F415" s="1" t="s">
        <v>28</v>
      </c>
      <c r="G415" s="1" t="s">
        <v>31</v>
      </c>
      <c r="H415" s="1">
        <v>69</v>
      </c>
      <c r="I415" s="1">
        <v>6</v>
      </c>
      <c r="J415" s="1">
        <v>414</v>
      </c>
    </row>
    <row r="416" spans="1:10" ht="15.6" x14ac:dyDescent="0.3">
      <c r="A416" s="4" t="s">
        <v>461</v>
      </c>
      <c r="B416" s="5">
        <v>43228</v>
      </c>
      <c r="C416" s="1">
        <v>17</v>
      </c>
      <c r="D416" s="1" t="s">
        <v>35</v>
      </c>
      <c r="E416" s="1" t="s">
        <v>36</v>
      </c>
      <c r="F416" s="1" t="s">
        <v>28</v>
      </c>
      <c r="G416" s="1" t="s">
        <v>24</v>
      </c>
      <c r="H416" s="1">
        <v>159</v>
      </c>
      <c r="I416" s="1">
        <v>7</v>
      </c>
      <c r="J416" s="1">
        <v>1113</v>
      </c>
    </row>
    <row r="417" spans="1:10" ht="15.6" x14ac:dyDescent="0.3">
      <c r="A417" s="4" t="s">
        <v>462</v>
      </c>
      <c r="B417" s="5">
        <v>43228</v>
      </c>
      <c r="C417" s="1">
        <v>13</v>
      </c>
      <c r="D417" s="1" t="s">
        <v>33</v>
      </c>
      <c r="E417" s="1" t="s">
        <v>12</v>
      </c>
      <c r="F417" s="1" t="s">
        <v>13</v>
      </c>
      <c r="G417" s="1" t="s">
        <v>14</v>
      </c>
      <c r="H417" s="1">
        <v>199</v>
      </c>
      <c r="I417" s="1">
        <v>1</v>
      </c>
      <c r="J417" s="1">
        <v>199</v>
      </c>
    </row>
    <row r="418" spans="1:10" ht="15.6" x14ac:dyDescent="0.3">
      <c r="A418" s="4" t="s">
        <v>463</v>
      </c>
      <c r="B418" s="5">
        <v>43229</v>
      </c>
      <c r="C418" s="1">
        <v>2</v>
      </c>
      <c r="D418" s="1" t="s">
        <v>106</v>
      </c>
      <c r="E418" s="1" t="s">
        <v>17</v>
      </c>
      <c r="F418" s="1" t="s">
        <v>18</v>
      </c>
      <c r="G418" s="1" t="s">
        <v>41</v>
      </c>
      <c r="H418" s="1">
        <v>399</v>
      </c>
      <c r="I418" s="1">
        <v>1</v>
      </c>
      <c r="J418" s="1">
        <v>399</v>
      </c>
    </row>
    <row r="419" spans="1:10" ht="15.6" x14ac:dyDescent="0.3">
      <c r="A419" s="4" t="s">
        <v>464</v>
      </c>
      <c r="B419" s="5">
        <v>43230</v>
      </c>
      <c r="C419" s="1">
        <v>6</v>
      </c>
      <c r="D419" s="1" t="s">
        <v>48</v>
      </c>
      <c r="E419" s="1" t="s">
        <v>46</v>
      </c>
      <c r="F419" s="1" t="s">
        <v>23</v>
      </c>
      <c r="G419" s="1" t="s">
        <v>24</v>
      </c>
      <c r="H419" s="1">
        <v>159</v>
      </c>
      <c r="I419" s="1">
        <v>9</v>
      </c>
      <c r="J419" s="1">
        <v>1431</v>
      </c>
    </row>
    <row r="420" spans="1:10" ht="15.6" x14ac:dyDescent="0.3">
      <c r="A420" s="4" t="s">
        <v>465</v>
      </c>
      <c r="B420" s="5">
        <v>43230</v>
      </c>
      <c r="C420" s="1">
        <v>14</v>
      </c>
      <c r="D420" s="1" t="s">
        <v>38</v>
      </c>
      <c r="E420" s="1" t="s">
        <v>12</v>
      </c>
      <c r="F420" s="1" t="s">
        <v>13</v>
      </c>
      <c r="G420" s="1" t="s">
        <v>14</v>
      </c>
      <c r="H420" s="1">
        <v>199</v>
      </c>
      <c r="I420" s="1">
        <v>3</v>
      </c>
      <c r="J420" s="1">
        <v>597</v>
      </c>
    </row>
    <row r="421" spans="1:10" ht="15.6" x14ac:dyDescent="0.3">
      <c r="A421" s="4" t="s">
        <v>466</v>
      </c>
      <c r="B421" s="5">
        <v>43231</v>
      </c>
      <c r="C421" s="1">
        <v>18</v>
      </c>
      <c r="D421" s="1" t="s">
        <v>26</v>
      </c>
      <c r="E421" s="1" t="s">
        <v>36</v>
      </c>
      <c r="F421" s="1" t="s">
        <v>28</v>
      </c>
      <c r="G421" s="1" t="s">
        <v>24</v>
      </c>
      <c r="H421" s="1">
        <v>159</v>
      </c>
      <c r="I421" s="1">
        <v>9</v>
      </c>
      <c r="J421" s="1">
        <v>1431</v>
      </c>
    </row>
    <row r="422" spans="1:10" ht="15.6" x14ac:dyDescent="0.3">
      <c r="A422" s="4" t="s">
        <v>467</v>
      </c>
      <c r="B422" s="5">
        <v>43231</v>
      </c>
      <c r="C422" s="1">
        <v>6</v>
      </c>
      <c r="D422" s="1" t="s">
        <v>48</v>
      </c>
      <c r="E422" s="1" t="s">
        <v>46</v>
      </c>
      <c r="F422" s="1" t="s">
        <v>23</v>
      </c>
      <c r="G422" s="1" t="s">
        <v>24</v>
      </c>
      <c r="H422" s="1">
        <v>159</v>
      </c>
      <c r="I422" s="1">
        <v>4</v>
      </c>
      <c r="J422" s="1">
        <v>636</v>
      </c>
    </row>
    <row r="423" spans="1:10" ht="15.6" x14ac:dyDescent="0.3">
      <c r="A423" s="4" t="s">
        <v>468</v>
      </c>
      <c r="B423" s="5">
        <v>43232</v>
      </c>
      <c r="C423" s="1">
        <v>4</v>
      </c>
      <c r="D423" s="1" t="s">
        <v>51</v>
      </c>
      <c r="E423" s="1" t="s">
        <v>68</v>
      </c>
      <c r="F423" s="1" t="s">
        <v>18</v>
      </c>
      <c r="G423" s="1" t="s">
        <v>24</v>
      </c>
      <c r="H423" s="1">
        <v>159</v>
      </c>
      <c r="I423" s="1">
        <v>9</v>
      </c>
      <c r="J423" s="1">
        <v>1431</v>
      </c>
    </row>
    <row r="424" spans="1:10" ht="15.6" x14ac:dyDescent="0.3">
      <c r="A424" s="4" t="s">
        <v>469</v>
      </c>
      <c r="B424" s="5">
        <v>43232</v>
      </c>
      <c r="C424" s="1">
        <v>5</v>
      </c>
      <c r="D424" s="1" t="s">
        <v>60</v>
      </c>
      <c r="E424" s="1" t="s">
        <v>68</v>
      </c>
      <c r="F424" s="1" t="s">
        <v>18</v>
      </c>
      <c r="G424" s="1" t="s">
        <v>31</v>
      </c>
      <c r="H424" s="1">
        <v>69</v>
      </c>
      <c r="I424" s="1">
        <v>4</v>
      </c>
      <c r="J424" s="1">
        <v>276</v>
      </c>
    </row>
    <row r="425" spans="1:10" ht="15.6" x14ac:dyDescent="0.3">
      <c r="A425" s="4" t="s">
        <v>470</v>
      </c>
      <c r="B425" s="5">
        <v>43232</v>
      </c>
      <c r="C425" s="1">
        <v>1</v>
      </c>
      <c r="D425" s="1" t="s">
        <v>16</v>
      </c>
      <c r="E425" s="1" t="s">
        <v>68</v>
      </c>
      <c r="F425" s="1" t="s">
        <v>18</v>
      </c>
      <c r="G425" s="1" t="s">
        <v>31</v>
      </c>
      <c r="H425" s="1">
        <v>69</v>
      </c>
      <c r="I425" s="1">
        <v>8</v>
      </c>
      <c r="J425" s="1">
        <v>552</v>
      </c>
    </row>
    <row r="426" spans="1:10" ht="15.6" x14ac:dyDescent="0.3">
      <c r="A426" s="4" t="s">
        <v>471</v>
      </c>
      <c r="B426" s="5">
        <v>43232</v>
      </c>
      <c r="C426" s="1">
        <v>1</v>
      </c>
      <c r="D426" s="1" t="s">
        <v>16</v>
      </c>
      <c r="E426" s="1" t="s">
        <v>68</v>
      </c>
      <c r="F426" s="1" t="s">
        <v>18</v>
      </c>
      <c r="G426" s="1" t="s">
        <v>19</v>
      </c>
      <c r="H426" s="1">
        <v>289</v>
      </c>
      <c r="I426" s="1">
        <v>7</v>
      </c>
      <c r="J426" s="1">
        <v>2023</v>
      </c>
    </row>
    <row r="427" spans="1:10" ht="15.6" x14ac:dyDescent="0.3">
      <c r="A427" s="4" t="s">
        <v>472</v>
      </c>
      <c r="B427" s="5">
        <v>43232</v>
      </c>
      <c r="C427" s="1">
        <v>17</v>
      </c>
      <c r="D427" s="1" t="s">
        <v>35</v>
      </c>
      <c r="E427" s="1" t="s">
        <v>36</v>
      </c>
      <c r="F427" s="1" t="s">
        <v>28</v>
      </c>
      <c r="G427" s="1" t="s">
        <v>14</v>
      </c>
      <c r="H427" s="1">
        <v>199</v>
      </c>
      <c r="I427" s="1">
        <v>8</v>
      </c>
      <c r="J427" s="1">
        <v>1592</v>
      </c>
    </row>
    <row r="428" spans="1:10" ht="15.6" x14ac:dyDescent="0.3">
      <c r="A428" s="4" t="s">
        <v>473</v>
      </c>
      <c r="B428" s="5">
        <v>43233</v>
      </c>
      <c r="C428" s="1">
        <v>5</v>
      </c>
      <c r="D428" s="1" t="s">
        <v>60</v>
      </c>
      <c r="E428" s="1" t="s">
        <v>17</v>
      </c>
      <c r="F428" s="1" t="s">
        <v>18</v>
      </c>
      <c r="G428" s="1" t="s">
        <v>14</v>
      </c>
      <c r="H428" s="1">
        <v>199</v>
      </c>
      <c r="I428" s="1">
        <v>6</v>
      </c>
      <c r="J428" s="1">
        <v>1194</v>
      </c>
    </row>
    <row r="429" spans="1:10" ht="15.6" x14ac:dyDescent="0.3">
      <c r="A429" s="4" t="s">
        <v>474</v>
      </c>
      <c r="B429" s="5">
        <v>43233</v>
      </c>
      <c r="C429" s="1">
        <v>13</v>
      </c>
      <c r="D429" s="1" t="s">
        <v>33</v>
      </c>
      <c r="E429" s="1" t="s">
        <v>63</v>
      </c>
      <c r="F429" s="1" t="s">
        <v>13</v>
      </c>
      <c r="G429" s="1" t="s">
        <v>31</v>
      </c>
      <c r="H429" s="1">
        <v>69</v>
      </c>
      <c r="I429" s="1">
        <v>3</v>
      </c>
      <c r="J429" s="1">
        <v>207</v>
      </c>
    </row>
    <row r="430" spans="1:10" ht="15.6" x14ac:dyDescent="0.3">
      <c r="A430" s="4" t="s">
        <v>475</v>
      </c>
      <c r="B430" s="5">
        <v>43234</v>
      </c>
      <c r="C430" s="1">
        <v>18</v>
      </c>
      <c r="D430" s="1" t="s">
        <v>26</v>
      </c>
      <c r="E430" s="1" t="s">
        <v>36</v>
      </c>
      <c r="F430" s="1" t="s">
        <v>28</v>
      </c>
      <c r="G430" s="1" t="s">
        <v>31</v>
      </c>
      <c r="H430" s="1">
        <v>69</v>
      </c>
      <c r="I430" s="1">
        <v>9</v>
      </c>
      <c r="J430" s="1">
        <v>621</v>
      </c>
    </row>
    <row r="431" spans="1:10" ht="15.6" x14ac:dyDescent="0.3">
      <c r="A431" s="4" t="s">
        <v>476</v>
      </c>
      <c r="B431" s="5">
        <v>43235</v>
      </c>
      <c r="C431" s="1">
        <v>16</v>
      </c>
      <c r="D431" s="1" t="s">
        <v>30</v>
      </c>
      <c r="E431" s="1" t="s">
        <v>36</v>
      </c>
      <c r="F431" s="1" t="s">
        <v>28</v>
      </c>
      <c r="G431" s="1" t="s">
        <v>19</v>
      </c>
      <c r="H431" s="1">
        <v>289</v>
      </c>
      <c r="I431" s="1">
        <v>7</v>
      </c>
      <c r="J431" s="1">
        <v>2023</v>
      </c>
    </row>
    <row r="432" spans="1:10" ht="15.6" x14ac:dyDescent="0.3">
      <c r="A432" s="4" t="s">
        <v>477</v>
      </c>
      <c r="B432" s="5">
        <v>43235</v>
      </c>
      <c r="C432" s="1">
        <v>4</v>
      </c>
      <c r="D432" s="1" t="s">
        <v>51</v>
      </c>
      <c r="E432" s="1" t="s">
        <v>68</v>
      </c>
      <c r="F432" s="1" t="s">
        <v>18</v>
      </c>
      <c r="G432" s="1" t="s">
        <v>19</v>
      </c>
      <c r="H432" s="1">
        <v>289</v>
      </c>
      <c r="I432" s="1">
        <v>6</v>
      </c>
      <c r="J432" s="1">
        <v>1734</v>
      </c>
    </row>
    <row r="433" spans="1:10" ht="15.6" x14ac:dyDescent="0.3">
      <c r="A433" s="4" t="s">
        <v>478</v>
      </c>
      <c r="B433" s="5">
        <v>43235</v>
      </c>
      <c r="C433" s="1">
        <v>2</v>
      </c>
      <c r="D433" s="1" t="s">
        <v>106</v>
      </c>
      <c r="E433" s="1" t="s">
        <v>17</v>
      </c>
      <c r="F433" s="1" t="s">
        <v>18</v>
      </c>
      <c r="G433" s="1" t="s">
        <v>41</v>
      </c>
      <c r="H433" s="1">
        <v>399</v>
      </c>
      <c r="I433" s="1">
        <v>3</v>
      </c>
      <c r="J433" s="1">
        <v>1197</v>
      </c>
    </row>
    <row r="434" spans="1:10" ht="15.6" x14ac:dyDescent="0.3">
      <c r="A434" s="4" t="s">
        <v>479</v>
      </c>
      <c r="B434" s="5">
        <v>43235</v>
      </c>
      <c r="C434" s="1">
        <v>3</v>
      </c>
      <c r="D434" s="1" t="s">
        <v>43</v>
      </c>
      <c r="E434" s="1" t="s">
        <v>17</v>
      </c>
      <c r="F434" s="1" t="s">
        <v>18</v>
      </c>
      <c r="G434" s="1" t="s">
        <v>19</v>
      </c>
      <c r="H434" s="1">
        <v>289</v>
      </c>
      <c r="I434" s="1">
        <v>0</v>
      </c>
      <c r="J434" s="1">
        <v>0</v>
      </c>
    </row>
    <row r="435" spans="1:10" ht="15.6" x14ac:dyDescent="0.3">
      <c r="A435" s="4" t="s">
        <v>480</v>
      </c>
      <c r="B435" s="5">
        <v>43235</v>
      </c>
      <c r="C435" s="1">
        <v>9</v>
      </c>
      <c r="D435" s="1" t="s">
        <v>21</v>
      </c>
      <c r="E435" s="1" t="s">
        <v>22</v>
      </c>
      <c r="F435" s="1" t="s">
        <v>23</v>
      </c>
      <c r="G435" s="1" t="s">
        <v>19</v>
      </c>
      <c r="H435" s="1">
        <v>289</v>
      </c>
      <c r="I435" s="1">
        <v>5</v>
      </c>
      <c r="J435" s="1">
        <v>1445</v>
      </c>
    </row>
    <row r="436" spans="1:10" ht="15.6" x14ac:dyDescent="0.3">
      <c r="A436" s="4" t="s">
        <v>481</v>
      </c>
      <c r="B436" s="5">
        <v>43235</v>
      </c>
      <c r="C436" s="1">
        <v>8</v>
      </c>
      <c r="D436" s="1" t="s">
        <v>45</v>
      </c>
      <c r="E436" s="1" t="s">
        <v>46</v>
      </c>
      <c r="F436" s="1" t="s">
        <v>23</v>
      </c>
      <c r="G436" s="1" t="s">
        <v>19</v>
      </c>
      <c r="H436" s="1">
        <v>289</v>
      </c>
      <c r="I436" s="1">
        <v>5</v>
      </c>
      <c r="J436" s="1">
        <v>1445</v>
      </c>
    </row>
    <row r="437" spans="1:10" ht="15.6" x14ac:dyDescent="0.3">
      <c r="A437" s="4" t="s">
        <v>482</v>
      </c>
      <c r="B437" s="5">
        <v>43235</v>
      </c>
      <c r="C437" s="1">
        <v>17</v>
      </c>
      <c r="D437" s="1" t="s">
        <v>35</v>
      </c>
      <c r="E437" s="1" t="s">
        <v>36</v>
      </c>
      <c r="F437" s="1" t="s">
        <v>28</v>
      </c>
      <c r="G437" s="1" t="s">
        <v>14</v>
      </c>
      <c r="H437" s="1">
        <v>199</v>
      </c>
      <c r="I437" s="1">
        <v>0</v>
      </c>
      <c r="J437" s="1">
        <v>0</v>
      </c>
    </row>
    <row r="438" spans="1:10" ht="15.6" x14ac:dyDescent="0.3">
      <c r="A438" s="4" t="s">
        <v>483</v>
      </c>
      <c r="B438" s="5">
        <v>43235</v>
      </c>
      <c r="C438" s="1">
        <v>2</v>
      </c>
      <c r="D438" s="1" t="s">
        <v>106</v>
      </c>
      <c r="E438" s="1" t="s">
        <v>68</v>
      </c>
      <c r="F438" s="1" t="s">
        <v>18</v>
      </c>
      <c r="G438" s="1" t="s">
        <v>31</v>
      </c>
      <c r="H438" s="1">
        <v>69</v>
      </c>
      <c r="I438" s="1">
        <v>7</v>
      </c>
      <c r="J438" s="1">
        <v>483</v>
      </c>
    </row>
    <row r="439" spans="1:10" ht="15.6" x14ac:dyDescent="0.3">
      <c r="A439" s="4" t="s">
        <v>484</v>
      </c>
      <c r="B439" s="5">
        <v>43235</v>
      </c>
      <c r="C439" s="1">
        <v>2</v>
      </c>
      <c r="D439" s="1" t="s">
        <v>106</v>
      </c>
      <c r="E439" s="1" t="s">
        <v>68</v>
      </c>
      <c r="F439" s="1" t="s">
        <v>18</v>
      </c>
      <c r="G439" s="1" t="s">
        <v>31</v>
      </c>
      <c r="H439" s="1">
        <v>69</v>
      </c>
      <c r="I439" s="1">
        <v>6</v>
      </c>
      <c r="J439" s="1">
        <v>414</v>
      </c>
    </row>
    <row r="440" spans="1:10" ht="15.6" x14ac:dyDescent="0.3">
      <c r="A440" s="4" t="s">
        <v>485</v>
      </c>
      <c r="B440" s="5">
        <v>43235</v>
      </c>
      <c r="C440" s="1">
        <v>16</v>
      </c>
      <c r="D440" s="1" t="s">
        <v>30</v>
      </c>
      <c r="E440" s="1" t="s">
        <v>36</v>
      </c>
      <c r="F440" s="1" t="s">
        <v>28</v>
      </c>
      <c r="G440" s="1" t="s">
        <v>24</v>
      </c>
      <c r="H440" s="1">
        <v>159</v>
      </c>
      <c r="I440" s="1">
        <v>1</v>
      </c>
      <c r="J440" s="1">
        <v>159</v>
      </c>
    </row>
    <row r="441" spans="1:10" ht="15.6" x14ac:dyDescent="0.3">
      <c r="A441" s="4" t="s">
        <v>486</v>
      </c>
      <c r="B441" s="5">
        <v>43235</v>
      </c>
      <c r="C441" s="1">
        <v>19</v>
      </c>
      <c r="D441" s="1" t="s">
        <v>56</v>
      </c>
      <c r="E441" s="1" t="s">
        <v>36</v>
      </c>
      <c r="F441" s="1" t="s">
        <v>28</v>
      </c>
      <c r="G441" s="1" t="s">
        <v>31</v>
      </c>
      <c r="H441" s="1">
        <v>69</v>
      </c>
      <c r="I441" s="1">
        <v>8</v>
      </c>
      <c r="J441" s="1">
        <v>552</v>
      </c>
    </row>
    <row r="442" spans="1:10" ht="15.6" x14ac:dyDescent="0.3">
      <c r="A442" s="4" t="s">
        <v>487</v>
      </c>
      <c r="B442" s="5">
        <v>43235</v>
      </c>
      <c r="C442" s="1">
        <v>18</v>
      </c>
      <c r="D442" s="1" t="s">
        <v>26</v>
      </c>
      <c r="E442" s="1" t="s">
        <v>36</v>
      </c>
      <c r="F442" s="1" t="s">
        <v>28</v>
      </c>
      <c r="G442" s="1" t="s">
        <v>14</v>
      </c>
      <c r="H442" s="1">
        <v>199</v>
      </c>
      <c r="I442" s="1">
        <v>6</v>
      </c>
      <c r="J442" s="1">
        <v>1194</v>
      </c>
    </row>
    <row r="443" spans="1:10" ht="15.6" x14ac:dyDescent="0.3">
      <c r="A443" s="4" t="s">
        <v>488</v>
      </c>
      <c r="B443" s="5">
        <v>43235</v>
      </c>
      <c r="C443" s="1">
        <v>1</v>
      </c>
      <c r="D443" s="1" t="s">
        <v>16</v>
      </c>
      <c r="E443" s="1" t="s">
        <v>17</v>
      </c>
      <c r="F443" s="1" t="s">
        <v>18</v>
      </c>
      <c r="G443" s="1" t="s">
        <v>41</v>
      </c>
      <c r="H443" s="1">
        <v>399</v>
      </c>
      <c r="I443" s="1">
        <v>1</v>
      </c>
      <c r="J443" s="1">
        <v>399</v>
      </c>
    </row>
    <row r="444" spans="1:10" ht="15.6" x14ac:dyDescent="0.3">
      <c r="A444" s="4" t="s">
        <v>489</v>
      </c>
      <c r="B444" s="5">
        <v>43235</v>
      </c>
      <c r="C444" s="1">
        <v>14</v>
      </c>
      <c r="D444" s="1" t="s">
        <v>38</v>
      </c>
      <c r="E444" s="1" t="s">
        <v>12</v>
      </c>
      <c r="F444" s="1" t="s">
        <v>13</v>
      </c>
      <c r="G444" s="1" t="s">
        <v>31</v>
      </c>
      <c r="H444" s="1">
        <v>69</v>
      </c>
      <c r="I444" s="1">
        <v>6</v>
      </c>
      <c r="J444" s="1">
        <v>414</v>
      </c>
    </row>
    <row r="445" spans="1:10" ht="15.6" x14ac:dyDescent="0.3">
      <c r="A445" s="4" t="s">
        <v>490</v>
      </c>
      <c r="B445" s="5">
        <v>43236</v>
      </c>
      <c r="C445" s="1">
        <v>17</v>
      </c>
      <c r="D445" s="1" t="s">
        <v>35</v>
      </c>
      <c r="E445" s="1" t="s">
        <v>36</v>
      </c>
      <c r="F445" s="1" t="s">
        <v>28</v>
      </c>
      <c r="G445" s="1" t="s">
        <v>31</v>
      </c>
      <c r="H445" s="1">
        <v>69</v>
      </c>
      <c r="I445" s="1">
        <v>7</v>
      </c>
      <c r="J445" s="1">
        <v>483</v>
      </c>
    </row>
    <row r="446" spans="1:10" ht="15.6" x14ac:dyDescent="0.3">
      <c r="A446" s="4" t="s">
        <v>491</v>
      </c>
      <c r="B446" s="5">
        <v>43236</v>
      </c>
      <c r="C446" s="1">
        <v>9</v>
      </c>
      <c r="D446" s="1" t="s">
        <v>21</v>
      </c>
      <c r="E446" s="1" t="s">
        <v>46</v>
      </c>
      <c r="F446" s="1" t="s">
        <v>23</v>
      </c>
      <c r="G446" s="1" t="s">
        <v>14</v>
      </c>
      <c r="H446" s="1">
        <v>199</v>
      </c>
      <c r="I446" s="1">
        <v>2</v>
      </c>
      <c r="J446" s="1">
        <v>398</v>
      </c>
    </row>
    <row r="447" spans="1:10" ht="15.6" x14ac:dyDescent="0.3">
      <c r="A447" s="4" t="s">
        <v>492</v>
      </c>
      <c r="B447" s="5">
        <v>43236</v>
      </c>
      <c r="C447" s="1">
        <v>18</v>
      </c>
      <c r="D447" s="1" t="s">
        <v>26</v>
      </c>
      <c r="E447" s="1" t="s">
        <v>36</v>
      </c>
      <c r="F447" s="1" t="s">
        <v>28</v>
      </c>
      <c r="G447" s="1" t="s">
        <v>31</v>
      </c>
      <c r="H447" s="1">
        <v>69</v>
      </c>
      <c r="I447" s="1">
        <v>7</v>
      </c>
      <c r="J447" s="1">
        <v>483</v>
      </c>
    </row>
    <row r="448" spans="1:10" ht="15.6" x14ac:dyDescent="0.3">
      <c r="A448" s="4" t="s">
        <v>493</v>
      </c>
      <c r="B448" s="5">
        <v>43236</v>
      </c>
      <c r="C448" s="1">
        <v>16</v>
      </c>
      <c r="D448" s="1" t="s">
        <v>30</v>
      </c>
      <c r="E448" s="1" t="s">
        <v>36</v>
      </c>
      <c r="F448" s="1" t="s">
        <v>28</v>
      </c>
      <c r="G448" s="1" t="s">
        <v>41</v>
      </c>
      <c r="H448" s="1">
        <v>399</v>
      </c>
      <c r="I448" s="1">
        <v>5</v>
      </c>
      <c r="J448" s="1">
        <v>1995</v>
      </c>
    </row>
    <row r="449" spans="1:10" ht="15.6" x14ac:dyDescent="0.3">
      <c r="A449" s="4" t="s">
        <v>494</v>
      </c>
      <c r="B449" s="5">
        <v>43236</v>
      </c>
      <c r="C449" s="1">
        <v>10</v>
      </c>
      <c r="D449" s="1" t="s">
        <v>58</v>
      </c>
      <c r="E449" s="1" t="s">
        <v>22</v>
      </c>
      <c r="F449" s="1" t="s">
        <v>23</v>
      </c>
      <c r="G449" s="1" t="s">
        <v>24</v>
      </c>
      <c r="H449" s="1">
        <v>159</v>
      </c>
      <c r="I449" s="1">
        <v>1</v>
      </c>
      <c r="J449" s="1">
        <v>159</v>
      </c>
    </row>
    <row r="450" spans="1:10" ht="15.6" x14ac:dyDescent="0.3">
      <c r="A450" s="4" t="s">
        <v>495</v>
      </c>
      <c r="B450" s="5">
        <v>43236</v>
      </c>
      <c r="C450" s="1">
        <v>10</v>
      </c>
      <c r="D450" s="1" t="s">
        <v>58</v>
      </c>
      <c r="E450" s="1" t="s">
        <v>22</v>
      </c>
      <c r="F450" s="1" t="s">
        <v>23</v>
      </c>
      <c r="G450" s="1" t="s">
        <v>19</v>
      </c>
      <c r="H450" s="1">
        <v>289</v>
      </c>
      <c r="I450" s="1">
        <v>6</v>
      </c>
      <c r="J450" s="1">
        <v>1734</v>
      </c>
    </row>
    <row r="451" spans="1:10" ht="15.6" x14ac:dyDescent="0.3">
      <c r="A451" s="4" t="s">
        <v>496</v>
      </c>
      <c r="B451" s="5">
        <v>43236</v>
      </c>
      <c r="C451" s="1">
        <v>5</v>
      </c>
      <c r="D451" s="1" t="s">
        <v>60</v>
      </c>
      <c r="E451" s="1" t="s">
        <v>68</v>
      </c>
      <c r="F451" s="1" t="s">
        <v>18</v>
      </c>
      <c r="G451" s="1" t="s">
        <v>19</v>
      </c>
      <c r="H451" s="1">
        <v>289</v>
      </c>
      <c r="I451" s="1">
        <v>8</v>
      </c>
      <c r="J451" s="1">
        <v>2312</v>
      </c>
    </row>
    <row r="452" spans="1:10" ht="15.6" x14ac:dyDescent="0.3">
      <c r="A452" s="4" t="s">
        <v>497</v>
      </c>
      <c r="B452" s="5">
        <v>43236</v>
      </c>
      <c r="C452" s="1">
        <v>10</v>
      </c>
      <c r="D452" s="1" t="s">
        <v>58</v>
      </c>
      <c r="E452" s="1" t="s">
        <v>22</v>
      </c>
      <c r="F452" s="1" t="s">
        <v>23</v>
      </c>
      <c r="G452" s="1" t="s">
        <v>31</v>
      </c>
      <c r="H452" s="1">
        <v>69</v>
      </c>
      <c r="I452" s="1">
        <v>7</v>
      </c>
      <c r="J452" s="1">
        <v>483</v>
      </c>
    </row>
    <row r="453" spans="1:10" ht="15.6" x14ac:dyDescent="0.3">
      <c r="A453" s="4" t="s">
        <v>498</v>
      </c>
      <c r="B453" s="5">
        <v>43236</v>
      </c>
      <c r="C453" s="1">
        <v>7</v>
      </c>
      <c r="D453" s="1" t="s">
        <v>88</v>
      </c>
      <c r="E453" s="1" t="s">
        <v>46</v>
      </c>
      <c r="F453" s="1" t="s">
        <v>23</v>
      </c>
      <c r="G453" s="1" t="s">
        <v>31</v>
      </c>
      <c r="H453" s="1">
        <v>69</v>
      </c>
      <c r="I453" s="1">
        <v>3</v>
      </c>
      <c r="J453" s="1">
        <v>207</v>
      </c>
    </row>
    <row r="454" spans="1:10" ht="15.6" x14ac:dyDescent="0.3">
      <c r="A454" s="4" t="s">
        <v>499</v>
      </c>
      <c r="B454" s="5">
        <v>43236</v>
      </c>
      <c r="C454" s="1">
        <v>6</v>
      </c>
      <c r="D454" s="1" t="s">
        <v>48</v>
      </c>
      <c r="E454" s="1" t="s">
        <v>46</v>
      </c>
      <c r="F454" s="1" t="s">
        <v>23</v>
      </c>
      <c r="G454" s="1" t="s">
        <v>41</v>
      </c>
      <c r="H454" s="1">
        <v>399</v>
      </c>
      <c r="I454" s="1">
        <v>3</v>
      </c>
      <c r="J454" s="1">
        <v>1197</v>
      </c>
    </row>
    <row r="455" spans="1:10" ht="15.6" x14ac:dyDescent="0.3">
      <c r="A455" s="4" t="s">
        <v>500</v>
      </c>
      <c r="B455" s="5">
        <v>43236</v>
      </c>
      <c r="C455" s="1">
        <v>13</v>
      </c>
      <c r="D455" s="1" t="s">
        <v>33</v>
      </c>
      <c r="E455" s="1" t="s">
        <v>12</v>
      </c>
      <c r="F455" s="1" t="s">
        <v>13</v>
      </c>
      <c r="G455" s="1" t="s">
        <v>24</v>
      </c>
      <c r="H455" s="1">
        <v>159</v>
      </c>
      <c r="I455" s="1">
        <v>8</v>
      </c>
      <c r="J455" s="1">
        <v>1272</v>
      </c>
    </row>
    <row r="456" spans="1:10" ht="15.6" x14ac:dyDescent="0.3">
      <c r="A456" s="4" t="s">
        <v>501</v>
      </c>
      <c r="B456" s="5">
        <v>43237</v>
      </c>
      <c r="C456" s="1">
        <v>14</v>
      </c>
      <c r="D456" s="1" t="s">
        <v>38</v>
      </c>
      <c r="E456" s="1" t="s">
        <v>63</v>
      </c>
      <c r="F456" s="1" t="s">
        <v>13</v>
      </c>
      <c r="G456" s="1" t="s">
        <v>31</v>
      </c>
      <c r="H456" s="1">
        <v>69</v>
      </c>
      <c r="I456" s="1">
        <v>9</v>
      </c>
      <c r="J456" s="1">
        <v>621</v>
      </c>
    </row>
    <row r="457" spans="1:10" ht="15.6" x14ac:dyDescent="0.3">
      <c r="A457" s="4" t="s">
        <v>502</v>
      </c>
      <c r="B457" s="5">
        <v>43237</v>
      </c>
      <c r="C457" s="1">
        <v>3</v>
      </c>
      <c r="D457" s="1" t="s">
        <v>43</v>
      </c>
      <c r="E457" s="1" t="s">
        <v>17</v>
      </c>
      <c r="F457" s="1" t="s">
        <v>18</v>
      </c>
      <c r="G457" s="1" t="s">
        <v>41</v>
      </c>
      <c r="H457" s="1">
        <v>399</v>
      </c>
      <c r="I457" s="1">
        <v>7</v>
      </c>
      <c r="J457" s="1">
        <v>2793</v>
      </c>
    </row>
    <row r="458" spans="1:10" ht="15.6" x14ac:dyDescent="0.3">
      <c r="A458" s="4" t="s">
        <v>503</v>
      </c>
      <c r="B458" s="5">
        <v>43237</v>
      </c>
      <c r="C458" s="1">
        <v>3</v>
      </c>
      <c r="D458" s="1" t="s">
        <v>43</v>
      </c>
      <c r="E458" s="1" t="s">
        <v>17</v>
      </c>
      <c r="F458" s="1" t="s">
        <v>18</v>
      </c>
      <c r="G458" s="1" t="s">
        <v>24</v>
      </c>
      <c r="H458" s="1">
        <v>159</v>
      </c>
      <c r="I458" s="1">
        <v>9</v>
      </c>
      <c r="J458" s="1">
        <v>1431</v>
      </c>
    </row>
    <row r="459" spans="1:10" ht="15.6" x14ac:dyDescent="0.3">
      <c r="A459" s="4" t="s">
        <v>504</v>
      </c>
      <c r="B459" s="5">
        <v>43237</v>
      </c>
      <c r="C459" s="1">
        <v>12</v>
      </c>
      <c r="D459" s="1" t="s">
        <v>66</v>
      </c>
      <c r="E459" s="1" t="s">
        <v>63</v>
      </c>
      <c r="F459" s="1" t="s">
        <v>13</v>
      </c>
      <c r="G459" s="1" t="s">
        <v>14</v>
      </c>
      <c r="H459" s="1">
        <v>199</v>
      </c>
      <c r="I459" s="1">
        <v>3</v>
      </c>
      <c r="J459" s="1">
        <v>597</v>
      </c>
    </row>
    <row r="460" spans="1:10" ht="15.6" x14ac:dyDescent="0.3">
      <c r="A460" s="4" t="s">
        <v>505</v>
      </c>
      <c r="B460" s="5">
        <v>43237</v>
      </c>
      <c r="C460" s="1">
        <v>5</v>
      </c>
      <c r="D460" s="1" t="s">
        <v>60</v>
      </c>
      <c r="E460" s="1" t="s">
        <v>68</v>
      </c>
      <c r="F460" s="1" t="s">
        <v>18</v>
      </c>
      <c r="G460" s="1" t="s">
        <v>24</v>
      </c>
      <c r="H460" s="1">
        <v>159</v>
      </c>
      <c r="I460" s="1">
        <v>1</v>
      </c>
      <c r="J460" s="1">
        <v>159</v>
      </c>
    </row>
    <row r="461" spans="1:10" ht="15.6" x14ac:dyDescent="0.3">
      <c r="A461" s="4" t="s">
        <v>506</v>
      </c>
      <c r="B461" s="5">
        <v>43238</v>
      </c>
      <c r="C461" s="1">
        <v>11</v>
      </c>
      <c r="D461" s="1" t="s">
        <v>11</v>
      </c>
      <c r="E461" s="1" t="s">
        <v>63</v>
      </c>
      <c r="F461" s="1" t="s">
        <v>13</v>
      </c>
      <c r="G461" s="1" t="s">
        <v>24</v>
      </c>
      <c r="H461" s="1">
        <v>159</v>
      </c>
      <c r="I461" s="1">
        <v>4</v>
      </c>
      <c r="J461" s="1">
        <v>636</v>
      </c>
    </row>
    <row r="462" spans="1:10" ht="15.6" x14ac:dyDescent="0.3">
      <c r="A462" s="4" t="s">
        <v>507</v>
      </c>
      <c r="B462" s="5">
        <v>43238</v>
      </c>
      <c r="C462" s="1">
        <v>7</v>
      </c>
      <c r="D462" s="1" t="s">
        <v>88</v>
      </c>
      <c r="E462" s="1" t="s">
        <v>46</v>
      </c>
      <c r="F462" s="1" t="s">
        <v>23</v>
      </c>
      <c r="G462" s="1" t="s">
        <v>41</v>
      </c>
      <c r="H462" s="1">
        <v>399</v>
      </c>
      <c r="I462" s="1">
        <v>0</v>
      </c>
      <c r="J462" s="1">
        <v>0</v>
      </c>
    </row>
    <row r="463" spans="1:10" ht="15.6" x14ac:dyDescent="0.3">
      <c r="A463" s="4" t="s">
        <v>508</v>
      </c>
      <c r="B463" s="5">
        <v>43238</v>
      </c>
      <c r="C463" s="1">
        <v>1</v>
      </c>
      <c r="D463" s="1" t="s">
        <v>16</v>
      </c>
      <c r="E463" s="1" t="s">
        <v>17</v>
      </c>
      <c r="F463" s="1" t="s">
        <v>18</v>
      </c>
      <c r="G463" s="1" t="s">
        <v>41</v>
      </c>
      <c r="H463" s="1">
        <v>399</v>
      </c>
      <c r="I463" s="1">
        <v>3</v>
      </c>
      <c r="J463" s="1">
        <v>1197</v>
      </c>
    </row>
    <row r="464" spans="1:10" ht="15.6" x14ac:dyDescent="0.3">
      <c r="A464" s="4" t="s">
        <v>509</v>
      </c>
      <c r="B464" s="5">
        <v>43239</v>
      </c>
      <c r="C464" s="1">
        <v>10</v>
      </c>
      <c r="D464" s="1" t="s">
        <v>58</v>
      </c>
      <c r="E464" s="1" t="s">
        <v>22</v>
      </c>
      <c r="F464" s="1" t="s">
        <v>23</v>
      </c>
      <c r="G464" s="1" t="s">
        <v>41</v>
      </c>
      <c r="H464" s="1">
        <v>399</v>
      </c>
      <c r="I464" s="1">
        <v>9</v>
      </c>
      <c r="J464" s="1">
        <v>3591</v>
      </c>
    </row>
    <row r="465" spans="1:10" ht="15.6" x14ac:dyDescent="0.3">
      <c r="A465" s="4" t="s">
        <v>510</v>
      </c>
      <c r="B465" s="5">
        <v>43239</v>
      </c>
      <c r="C465" s="1">
        <v>4</v>
      </c>
      <c r="D465" s="1" t="s">
        <v>51</v>
      </c>
      <c r="E465" s="1" t="s">
        <v>68</v>
      </c>
      <c r="F465" s="1" t="s">
        <v>18</v>
      </c>
      <c r="G465" s="1" t="s">
        <v>19</v>
      </c>
      <c r="H465" s="1">
        <v>289</v>
      </c>
      <c r="I465" s="1">
        <v>2</v>
      </c>
      <c r="J465" s="1">
        <v>578</v>
      </c>
    </row>
    <row r="466" spans="1:10" ht="15.6" x14ac:dyDescent="0.3">
      <c r="A466" s="4" t="s">
        <v>511</v>
      </c>
      <c r="B466" s="5">
        <v>43239</v>
      </c>
      <c r="C466" s="1">
        <v>11</v>
      </c>
      <c r="D466" s="1" t="s">
        <v>11</v>
      </c>
      <c r="E466" s="1" t="s">
        <v>63</v>
      </c>
      <c r="F466" s="1" t="s">
        <v>13</v>
      </c>
      <c r="G466" s="1" t="s">
        <v>24</v>
      </c>
      <c r="H466" s="1">
        <v>159</v>
      </c>
      <c r="I466" s="1">
        <v>9</v>
      </c>
      <c r="J466" s="1">
        <v>1431</v>
      </c>
    </row>
    <row r="467" spans="1:10" ht="15.6" x14ac:dyDescent="0.3">
      <c r="A467" s="4" t="s">
        <v>512</v>
      </c>
      <c r="B467" s="5">
        <v>43239</v>
      </c>
      <c r="C467" s="1">
        <v>2</v>
      </c>
      <c r="D467" s="1" t="s">
        <v>106</v>
      </c>
      <c r="E467" s="1" t="s">
        <v>17</v>
      </c>
      <c r="F467" s="1" t="s">
        <v>18</v>
      </c>
      <c r="G467" s="1" t="s">
        <v>24</v>
      </c>
      <c r="H467" s="1">
        <v>159</v>
      </c>
      <c r="I467" s="1">
        <v>3</v>
      </c>
      <c r="J467" s="1">
        <v>477</v>
      </c>
    </row>
    <row r="468" spans="1:10" ht="15.6" x14ac:dyDescent="0.3">
      <c r="A468" s="4" t="s">
        <v>513</v>
      </c>
      <c r="B468" s="5">
        <v>43239</v>
      </c>
      <c r="C468" s="1">
        <v>4</v>
      </c>
      <c r="D468" s="1" t="s">
        <v>51</v>
      </c>
      <c r="E468" s="1" t="s">
        <v>17</v>
      </c>
      <c r="F468" s="1" t="s">
        <v>18</v>
      </c>
      <c r="G468" s="1" t="s">
        <v>14</v>
      </c>
      <c r="H468" s="1">
        <v>199</v>
      </c>
      <c r="I468" s="1">
        <v>0</v>
      </c>
      <c r="J468" s="1">
        <v>0</v>
      </c>
    </row>
    <row r="469" spans="1:10" ht="15.6" x14ac:dyDescent="0.3">
      <c r="A469" s="4" t="s">
        <v>514</v>
      </c>
      <c r="B469" s="5">
        <v>43239</v>
      </c>
      <c r="C469" s="1">
        <v>18</v>
      </c>
      <c r="D469" s="1" t="s">
        <v>26</v>
      </c>
      <c r="E469" s="1" t="s">
        <v>36</v>
      </c>
      <c r="F469" s="1" t="s">
        <v>28</v>
      </c>
      <c r="G469" s="1" t="s">
        <v>24</v>
      </c>
      <c r="H469" s="1">
        <v>159</v>
      </c>
      <c r="I469" s="1">
        <v>9</v>
      </c>
      <c r="J469" s="1">
        <v>1431</v>
      </c>
    </row>
    <row r="470" spans="1:10" ht="15.6" x14ac:dyDescent="0.3">
      <c r="A470" s="4" t="s">
        <v>515</v>
      </c>
      <c r="B470" s="5">
        <v>43240</v>
      </c>
      <c r="C470" s="1">
        <v>2</v>
      </c>
      <c r="D470" s="1" t="s">
        <v>106</v>
      </c>
      <c r="E470" s="1" t="s">
        <v>17</v>
      </c>
      <c r="F470" s="1" t="s">
        <v>18</v>
      </c>
      <c r="G470" s="1" t="s">
        <v>19</v>
      </c>
      <c r="H470" s="1">
        <v>289</v>
      </c>
      <c r="I470" s="1">
        <v>1</v>
      </c>
      <c r="J470" s="1">
        <v>289</v>
      </c>
    </row>
    <row r="471" spans="1:10" ht="15.6" x14ac:dyDescent="0.3">
      <c r="A471" s="4" t="s">
        <v>516</v>
      </c>
      <c r="B471" s="5">
        <v>43240</v>
      </c>
      <c r="C471" s="1">
        <v>14</v>
      </c>
      <c r="D471" s="1" t="s">
        <v>38</v>
      </c>
      <c r="E471" s="1" t="s">
        <v>12</v>
      </c>
      <c r="F471" s="1" t="s">
        <v>13</v>
      </c>
      <c r="G471" s="1" t="s">
        <v>41</v>
      </c>
      <c r="H471" s="1">
        <v>399</v>
      </c>
      <c r="I471" s="1">
        <v>9</v>
      </c>
      <c r="J471" s="1">
        <v>3591</v>
      </c>
    </row>
    <row r="472" spans="1:10" ht="15.6" x14ac:dyDescent="0.3">
      <c r="A472" s="4" t="s">
        <v>517</v>
      </c>
      <c r="B472" s="5">
        <v>43241</v>
      </c>
      <c r="C472" s="1">
        <v>5</v>
      </c>
      <c r="D472" s="1" t="s">
        <v>60</v>
      </c>
      <c r="E472" s="1" t="s">
        <v>68</v>
      </c>
      <c r="F472" s="1" t="s">
        <v>18</v>
      </c>
      <c r="G472" s="1" t="s">
        <v>19</v>
      </c>
      <c r="H472" s="1">
        <v>289</v>
      </c>
      <c r="I472" s="1">
        <v>4</v>
      </c>
      <c r="J472" s="1">
        <v>1156</v>
      </c>
    </row>
    <row r="473" spans="1:10" ht="15.6" x14ac:dyDescent="0.3">
      <c r="A473" s="4" t="s">
        <v>518</v>
      </c>
      <c r="B473" s="5">
        <v>43242</v>
      </c>
      <c r="C473" s="1">
        <v>5</v>
      </c>
      <c r="D473" s="1" t="s">
        <v>60</v>
      </c>
      <c r="E473" s="1" t="s">
        <v>17</v>
      </c>
      <c r="F473" s="1" t="s">
        <v>18</v>
      </c>
      <c r="G473" s="1" t="s">
        <v>41</v>
      </c>
      <c r="H473" s="1">
        <v>399</v>
      </c>
      <c r="I473" s="1">
        <v>3</v>
      </c>
      <c r="J473" s="1">
        <v>1197</v>
      </c>
    </row>
    <row r="474" spans="1:10" ht="15.6" x14ac:dyDescent="0.3">
      <c r="A474" s="4" t="s">
        <v>519</v>
      </c>
      <c r="B474" s="5">
        <v>43243</v>
      </c>
      <c r="C474" s="1">
        <v>13</v>
      </c>
      <c r="D474" s="1" t="s">
        <v>33</v>
      </c>
      <c r="E474" s="1" t="s">
        <v>12</v>
      </c>
      <c r="F474" s="1" t="s">
        <v>13</v>
      </c>
      <c r="G474" s="1" t="s">
        <v>19</v>
      </c>
      <c r="H474" s="1">
        <v>289</v>
      </c>
      <c r="I474" s="1">
        <v>8</v>
      </c>
      <c r="J474" s="1">
        <v>2312</v>
      </c>
    </row>
    <row r="475" spans="1:10" ht="15.6" x14ac:dyDescent="0.3">
      <c r="A475" s="4" t="s">
        <v>520</v>
      </c>
      <c r="B475" s="5">
        <v>43243</v>
      </c>
      <c r="C475" s="1">
        <v>18</v>
      </c>
      <c r="D475" s="1" t="s">
        <v>26</v>
      </c>
      <c r="E475" s="1" t="s">
        <v>36</v>
      </c>
      <c r="F475" s="1" t="s">
        <v>28</v>
      </c>
      <c r="G475" s="1" t="s">
        <v>41</v>
      </c>
      <c r="H475" s="1">
        <v>399</v>
      </c>
      <c r="I475" s="1">
        <v>3</v>
      </c>
      <c r="J475" s="1">
        <v>1197</v>
      </c>
    </row>
    <row r="476" spans="1:10" ht="15.6" x14ac:dyDescent="0.3">
      <c r="A476" s="4" t="s">
        <v>521</v>
      </c>
      <c r="B476" s="5">
        <v>43243</v>
      </c>
      <c r="C476" s="1">
        <v>13</v>
      </c>
      <c r="D476" s="1" t="s">
        <v>33</v>
      </c>
      <c r="E476" s="1" t="s">
        <v>12</v>
      </c>
      <c r="F476" s="1" t="s">
        <v>13</v>
      </c>
      <c r="G476" s="1" t="s">
        <v>14</v>
      </c>
      <c r="H476" s="1">
        <v>199</v>
      </c>
      <c r="I476" s="1">
        <v>2</v>
      </c>
      <c r="J476" s="1">
        <v>398</v>
      </c>
    </row>
    <row r="477" spans="1:10" ht="15.6" x14ac:dyDescent="0.3">
      <c r="A477" s="4" t="s">
        <v>522</v>
      </c>
      <c r="B477" s="5">
        <v>43243</v>
      </c>
      <c r="C477" s="1">
        <v>8</v>
      </c>
      <c r="D477" s="1" t="s">
        <v>45</v>
      </c>
      <c r="E477" s="1" t="s">
        <v>22</v>
      </c>
      <c r="F477" s="1" t="s">
        <v>23</v>
      </c>
      <c r="G477" s="1" t="s">
        <v>24</v>
      </c>
      <c r="H477" s="1">
        <v>159</v>
      </c>
      <c r="I477" s="1">
        <v>3</v>
      </c>
      <c r="J477" s="1">
        <v>477</v>
      </c>
    </row>
    <row r="478" spans="1:10" ht="15.6" x14ac:dyDescent="0.3">
      <c r="A478" s="4" t="s">
        <v>523</v>
      </c>
      <c r="B478" s="5">
        <v>43243</v>
      </c>
      <c r="C478" s="1">
        <v>7</v>
      </c>
      <c r="D478" s="1" t="s">
        <v>88</v>
      </c>
      <c r="E478" s="1" t="s">
        <v>22</v>
      </c>
      <c r="F478" s="1" t="s">
        <v>23</v>
      </c>
      <c r="G478" s="1" t="s">
        <v>19</v>
      </c>
      <c r="H478" s="1">
        <v>289</v>
      </c>
      <c r="I478" s="1">
        <v>5</v>
      </c>
      <c r="J478" s="1">
        <v>1445</v>
      </c>
    </row>
    <row r="479" spans="1:10" ht="15.6" x14ac:dyDescent="0.3">
      <c r="A479" s="4" t="s">
        <v>524</v>
      </c>
      <c r="B479" s="5">
        <v>43243</v>
      </c>
      <c r="C479" s="1">
        <v>6</v>
      </c>
      <c r="D479" s="1" t="s">
        <v>48</v>
      </c>
      <c r="E479" s="1" t="s">
        <v>22</v>
      </c>
      <c r="F479" s="1" t="s">
        <v>23</v>
      </c>
      <c r="G479" s="1" t="s">
        <v>24</v>
      </c>
      <c r="H479" s="1">
        <v>159</v>
      </c>
      <c r="I479" s="1">
        <v>3</v>
      </c>
      <c r="J479" s="1">
        <v>477</v>
      </c>
    </row>
    <row r="480" spans="1:10" ht="15.6" x14ac:dyDescent="0.3">
      <c r="A480" s="4" t="s">
        <v>525</v>
      </c>
      <c r="B480" s="5">
        <v>43243</v>
      </c>
      <c r="C480" s="1">
        <v>7</v>
      </c>
      <c r="D480" s="1" t="s">
        <v>88</v>
      </c>
      <c r="E480" s="1" t="s">
        <v>22</v>
      </c>
      <c r="F480" s="1" t="s">
        <v>23</v>
      </c>
      <c r="G480" s="1" t="s">
        <v>24</v>
      </c>
      <c r="H480" s="1">
        <v>159</v>
      </c>
      <c r="I480" s="1">
        <v>2</v>
      </c>
      <c r="J480" s="1">
        <v>318</v>
      </c>
    </row>
    <row r="481" spans="1:10" ht="15.6" x14ac:dyDescent="0.3">
      <c r="A481" s="4" t="s">
        <v>526</v>
      </c>
      <c r="B481" s="5">
        <v>43243</v>
      </c>
      <c r="C481" s="1">
        <v>18</v>
      </c>
      <c r="D481" s="1" t="s">
        <v>26</v>
      </c>
      <c r="E481" s="1" t="s">
        <v>27</v>
      </c>
      <c r="F481" s="1" t="s">
        <v>28</v>
      </c>
      <c r="G481" s="1" t="s">
        <v>31</v>
      </c>
      <c r="H481" s="1">
        <v>69</v>
      </c>
      <c r="I481" s="1">
        <v>9</v>
      </c>
      <c r="J481" s="1">
        <v>621</v>
      </c>
    </row>
    <row r="482" spans="1:10" ht="15.6" x14ac:dyDescent="0.3">
      <c r="A482" s="4" t="s">
        <v>527</v>
      </c>
      <c r="B482" s="5">
        <v>43244</v>
      </c>
      <c r="C482" s="1">
        <v>17</v>
      </c>
      <c r="D482" s="1" t="s">
        <v>35</v>
      </c>
      <c r="E482" s="1" t="s">
        <v>27</v>
      </c>
      <c r="F482" s="1" t="s">
        <v>28</v>
      </c>
      <c r="G482" s="1" t="s">
        <v>19</v>
      </c>
      <c r="H482" s="1">
        <v>289</v>
      </c>
      <c r="I482" s="1">
        <v>3</v>
      </c>
      <c r="J482" s="1">
        <v>867</v>
      </c>
    </row>
    <row r="483" spans="1:10" ht="15.6" x14ac:dyDescent="0.3">
      <c r="A483" s="4" t="s">
        <v>528</v>
      </c>
      <c r="B483" s="5">
        <v>43244</v>
      </c>
      <c r="C483" s="1">
        <v>11</v>
      </c>
      <c r="D483" s="1" t="s">
        <v>11</v>
      </c>
      <c r="E483" s="1" t="s">
        <v>12</v>
      </c>
      <c r="F483" s="1" t="s">
        <v>13</v>
      </c>
      <c r="G483" s="1" t="s">
        <v>31</v>
      </c>
      <c r="H483" s="1">
        <v>69</v>
      </c>
      <c r="I483" s="1">
        <v>6</v>
      </c>
      <c r="J483" s="1">
        <v>414</v>
      </c>
    </row>
    <row r="484" spans="1:10" ht="15.6" x14ac:dyDescent="0.3">
      <c r="A484" s="4" t="s">
        <v>529</v>
      </c>
      <c r="B484" s="5">
        <v>43244</v>
      </c>
      <c r="C484" s="1">
        <v>16</v>
      </c>
      <c r="D484" s="1" t="s">
        <v>30</v>
      </c>
      <c r="E484" s="1" t="s">
        <v>27</v>
      </c>
      <c r="F484" s="1" t="s">
        <v>28</v>
      </c>
      <c r="G484" s="1" t="s">
        <v>31</v>
      </c>
      <c r="H484" s="1">
        <v>69</v>
      </c>
      <c r="I484" s="1">
        <v>6</v>
      </c>
      <c r="J484" s="1">
        <v>414</v>
      </c>
    </row>
    <row r="485" spans="1:10" ht="15.6" x14ac:dyDescent="0.3">
      <c r="A485" s="4" t="s">
        <v>530</v>
      </c>
      <c r="B485" s="5">
        <v>43244</v>
      </c>
      <c r="C485" s="1">
        <v>4</v>
      </c>
      <c r="D485" s="1" t="s">
        <v>51</v>
      </c>
      <c r="E485" s="1" t="s">
        <v>68</v>
      </c>
      <c r="F485" s="1" t="s">
        <v>18</v>
      </c>
      <c r="G485" s="1" t="s">
        <v>14</v>
      </c>
      <c r="H485" s="1">
        <v>199</v>
      </c>
      <c r="I485" s="1">
        <v>4</v>
      </c>
      <c r="J485" s="1">
        <v>796</v>
      </c>
    </row>
    <row r="486" spans="1:10" ht="15.6" x14ac:dyDescent="0.3">
      <c r="A486" s="4" t="s">
        <v>531</v>
      </c>
      <c r="B486" s="5">
        <v>43245</v>
      </c>
      <c r="C486" s="1">
        <v>16</v>
      </c>
      <c r="D486" s="1" t="s">
        <v>30</v>
      </c>
      <c r="E486" s="1" t="s">
        <v>27</v>
      </c>
      <c r="F486" s="1" t="s">
        <v>28</v>
      </c>
      <c r="G486" s="1" t="s">
        <v>14</v>
      </c>
      <c r="H486" s="1">
        <v>199</v>
      </c>
      <c r="I486" s="1">
        <v>7</v>
      </c>
      <c r="J486" s="1">
        <v>1393</v>
      </c>
    </row>
    <row r="487" spans="1:10" ht="15.6" x14ac:dyDescent="0.3">
      <c r="A487" s="4" t="s">
        <v>532</v>
      </c>
      <c r="B487" s="5">
        <v>43245</v>
      </c>
      <c r="C487" s="1">
        <v>8</v>
      </c>
      <c r="D487" s="1" t="s">
        <v>45</v>
      </c>
      <c r="E487" s="1" t="s">
        <v>22</v>
      </c>
      <c r="F487" s="1" t="s">
        <v>23</v>
      </c>
      <c r="G487" s="1" t="s">
        <v>24</v>
      </c>
      <c r="H487" s="1">
        <v>159</v>
      </c>
      <c r="I487" s="1">
        <v>4</v>
      </c>
      <c r="J487" s="1">
        <v>636</v>
      </c>
    </row>
    <row r="488" spans="1:10" ht="15.6" x14ac:dyDescent="0.3">
      <c r="A488" s="4" t="s">
        <v>533</v>
      </c>
      <c r="B488" s="5">
        <v>43245</v>
      </c>
      <c r="C488" s="1">
        <v>4</v>
      </c>
      <c r="D488" s="1" t="s">
        <v>51</v>
      </c>
      <c r="E488" s="1" t="s">
        <v>68</v>
      </c>
      <c r="F488" s="1" t="s">
        <v>18</v>
      </c>
      <c r="G488" s="1" t="s">
        <v>19</v>
      </c>
      <c r="H488" s="1">
        <v>289</v>
      </c>
      <c r="I488" s="1">
        <v>4</v>
      </c>
      <c r="J488" s="1">
        <v>1156</v>
      </c>
    </row>
    <row r="489" spans="1:10" ht="15.6" x14ac:dyDescent="0.3">
      <c r="A489" s="4" t="s">
        <v>534</v>
      </c>
      <c r="B489" s="5">
        <v>43245</v>
      </c>
      <c r="C489" s="1">
        <v>20</v>
      </c>
      <c r="D489" s="1" t="s">
        <v>40</v>
      </c>
      <c r="E489" s="1" t="s">
        <v>27</v>
      </c>
      <c r="F489" s="1" t="s">
        <v>28</v>
      </c>
      <c r="G489" s="1" t="s">
        <v>24</v>
      </c>
      <c r="H489" s="1">
        <v>159</v>
      </c>
      <c r="I489" s="1">
        <v>2</v>
      </c>
      <c r="J489" s="1">
        <v>318</v>
      </c>
    </row>
    <row r="490" spans="1:10" ht="15.6" x14ac:dyDescent="0.3">
      <c r="A490" s="4" t="s">
        <v>535</v>
      </c>
      <c r="B490" s="5">
        <v>43245</v>
      </c>
      <c r="C490" s="1">
        <v>13</v>
      </c>
      <c r="D490" s="1" t="s">
        <v>33</v>
      </c>
      <c r="E490" s="1" t="s">
        <v>12</v>
      </c>
      <c r="F490" s="1" t="s">
        <v>13</v>
      </c>
      <c r="G490" s="1" t="s">
        <v>24</v>
      </c>
      <c r="H490" s="1">
        <v>159</v>
      </c>
      <c r="I490" s="1">
        <v>7</v>
      </c>
      <c r="J490" s="1">
        <v>1113</v>
      </c>
    </row>
    <row r="491" spans="1:10" ht="15.6" x14ac:dyDescent="0.3">
      <c r="A491" s="4" t="s">
        <v>536</v>
      </c>
      <c r="B491" s="5">
        <v>43245</v>
      </c>
      <c r="C491" s="1">
        <v>13</v>
      </c>
      <c r="D491" s="1" t="s">
        <v>33</v>
      </c>
      <c r="E491" s="1" t="s">
        <v>12</v>
      </c>
      <c r="F491" s="1" t="s">
        <v>13</v>
      </c>
      <c r="G491" s="1" t="s">
        <v>24</v>
      </c>
      <c r="H491" s="1">
        <v>159</v>
      </c>
      <c r="I491" s="1">
        <v>4</v>
      </c>
      <c r="J491" s="1">
        <v>636</v>
      </c>
    </row>
    <row r="492" spans="1:10" ht="15.6" x14ac:dyDescent="0.3">
      <c r="A492" s="4" t="s">
        <v>537</v>
      </c>
      <c r="B492" s="5">
        <v>43245</v>
      </c>
      <c r="C492" s="1">
        <v>17</v>
      </c>
      <c r="D492" s="1" t="s">
        <v>35</v>
      </c>
      <c r="E492" s="1" t="s">
        <v>36</v>
      </c>
      <c r="F492" s="1" t="s">
        <v>28</v>
      </c>
      <c r="G492" s="1" t="s">
        <v>31</v>
      </c>
      <c r="H492" s="1">
        <v>69</v>
      </c>
      <c r="I492" s="1">
        <v>3</v>
      </c>
      <c r="J492" s="1">
        <v>207</v>
      </c>
    </row>
    <row r="493" spans="1:10" ht="15.6" x14ac:dyDescent="0.3">
      <c r="A493" s="4" t="s">
        <v>538</v>
      </c>
      <c r="B493" s="5">
        <v>43245</v>
      </c>
      <c r="C493" s="1">
        <v>3</v>
      </c>
      <c r="D493" s="1" t="s">
        <v>43</v>
      </c>
      <c r="E493" s="1" t="s">
        <v>17</v>
      </c>
      <c r="F493" s="1" t="s">
        <v>18</v>
      </c>
      <c r="G493" s="1" t="s">
        <v>19</v>
      </c>
      <c r="H493" s="1">
        <v>289</v>
      </c>
      <c r="I493" s="1">
        <v>6</v>
      </c>
      <c r="J493" s="1">
        <v>1734</v>
      </c>
    </row>
    <row r="494" spans="1:10" ht="15.6" x14ac:dyDescent="0.3">
      <c r="A494" s="4" t="s">
        <v>539</v>
      </c>
      <c r="B494" s="5">
        <v>43246</v>
      </c>
      <c r="C494" s="1">
        <v>9</v>
      </c>
      <c r="D494" s="1" t="s">
        <v>21</v>
      </c>
      <c r="E494" s="1" t="s">
        <v>46</v>
      </c>
      <c r="F494" s="1" t="s">
        <v>23</v>
      </c>
      <c r="G494" s="1" t="s">
        <v>41</v>
      </c>
      <c r="H494" s="1">
        <v>399</v>
      </c>
      <c r="I494" s="1">
        <v>2</v>
      </c>
      <c r="J494" s="1">
        <v>798</v>
      </c>
    </row>
    <row r="495" spans="1:10" ht="15.6" x14ac:dyDescent="0.3">
      <c r="A495" s="4" t="s">
        <v>540</v>
      </c>
      <c r="B495" s="5">
        <v>43246</v>
      </c>
      <c r="C495" s="1">
        <v>16</v>
      </c>
      <c r="D495" s="1" t="s">
        <v>30</v>
      </c>
      <c r="E495" s="1" t="s">
        <v>36</v>
      </c>
      <c r="F495" s="1" t="s">
        <v>28</v>
      </c>
      <c r="G495" s="1" t="s">
        <v>24</v>
      </c>
      <c r="H495" s="1">
        <v>159</v>
      </c>
      <c r="I495" s="1">
        <v>9</v>
      </c>
      <c r="J495" s="1">
        <v>1431</v>
      </c>
    </row>
    <row r="496" spans="1:10" ht="15.6" x14ac:dyDescent="0.3">
      <c r="A496" s="4" t="s">
        <v>541</v>
      </c>
      <c r="B496" s="5">
        <v>43246</v>
      </c>
      <c r="C496" s="1">
        <v>13</v>
      </c>
      <c r="D496" s="1" t="s">
        <v>33</v>
      </c>
      <c r="E496" s="1" t="s">
        <v>12</v>
      </c>
      <c r="F496" s="1" t="s">
        <v>13</v>
      </c>
      <c r="G496" s="1" t="s">
        <v>14</v>
      </c>
      <c r="H496" s="1">
        <v>199</v>
      </c>
      <c r="I496" s="1">
        <v>5</v>
      </c>
      <c r="J496" s="1">
        <v>995</v>
      </c>
    </row>
    <row r="497" spans="1:10" ht="15.6" x14ac:dyDescent="0.3">
      <c r="A497" s="4" t="s">
        <v>542</v>
      </c>
      <c r="B497" s="5">
        <v>43246</v>
      </c>
      <c r="C497" s="1">
        <v>9</v>
      </c>
      <c r="D497" s="1" t="s">
        <v>21</v>
      </c>
      <c r="E497" s="1" t="s">
        <v>22</v>
      </c>
      <c r="F497" s="1" t="s">
        <v>23</v>
      </c>
      <c r="G497" s="1" t="s">
        <v>19</v>
      </c>
      <c r="H497" s="1">
        <v>289</v>
      </c>
      <c r="I497" s="1">
        <v>6</v>
      </c>
      <c r="J497" s="1">
        <v>1734</v>
      </c>
    </row>
    <row r="498" spans="1:10" ht="15.6" x14ac:dyDescent="0.3">
      <c r="A498" s="4" t="s">
        <v>543</v>
      </c>
      <c r="B498" s="5">
        <v>43246</v>
      </c>
      <c r="C498" s="1">
        <v>4</v>
      </c>
      <c r="D498" s="1" t="s">
        <v>51</v>
      </c>
      <c r="E498" s="1" t="s">
        <v>68</v>
      </c>
      <c r="F498" s="1" t="s">
        <v>18</v>
      </c>
      <c r="G498" s="1" t="s">
        <v>19</v>
      </c>
      <c r="H498" s="1">
        <v>289</v>
      </c>
      <c r="I498" s="1">
        <v>1</v>
      </c>
      <c r="J498" s="1">
        <v>289</v>
      </c>
    </row>
    <row r="499" spans="1:10" ht="15.6" x14ac:dyDescent="0.3">
      <c r="A499" s="4" t="s">
        <v>544</v>
      </c>
      <c r="B499" s="5">
        <v>43246</v>
      </c>
      <c r="C499" s="1">
        <v>8</v>
      </c>
      <c r="D499" s="1" t="s">
        <v>45</v>
      </c>
      <c r="E499" s="1" t="s">
        <v>46</v>
      </c>
      <c r="F499" s="1" t="s">
        <v>23</v>
      </c>
      <c r="G499" s="1" t="s">
        <v>31</v>
      </c>
      <c r="H499" s="1">
        <v>69</v>
      </c>
      <c r="I499" s="1">
        <v>8</v>
      </c>
      <c r="J499" s="1">
        <v>552</v>
      </c>
    </row>
    <row r="500" spans="1:10" ht="15.6" x14ac:dyDescent="0.3">
      <c r="A500" s="4" t="s">
        <v>545</v>
      </c>
      <c r="B500" s="5">
        <v>43246</v>
      </c>
      <c r="C500" s="1">
        <v>18</v>
      </c>
      <c r="D500" s="1" t="s">
        <v>26</v>
      </c>
      <c r="E500" s="1" t="s">
        <v>27</v>
      </c>
      <c r="F500" s="1" t="s">
        <v>28</v>
      </c>
      <c r="G500" s="1" t="s">
        <v>14</v>
      </c>
      <c r="H500" s="1">
        <v>199</v>
      </c>
      <c r="I500" s="1">
        <v>8</v>
      </c>
      <c r="J500" s="1">
        <v>1592</v>
      </c>
    </row>
    <row r="501" spans="1:10" ht="15.6" x14ac:dyDescent="0.3">
      <c r="A501" s="4" t="s">
        <v>546</v>
      </c>
      <c r="B501" s="5">
        <v>43246</v>
      </c>
      <c r="C501" s="1">
        <v>4</v>
      </c>
      <c r="D501" s="1" t="s">
        <v>51</v>
      </c>
      <c r="E501" s="1" t="s">
        <v>17</v>
      </c>
      <c r="F501" s="1" t="s">
        <v>18</v>
      </c>
      <c r="G501" s="1" t="s">
        <v>19</v>
      </c>
      <c r="H501" s="1">
        <v>289</v>
      </c>
      <c r="I501" s="1">
        <v>6</v>
      </c>
      <c r="J501" s="1">
        <v>1734</v>
      </c>
    </row>
    <row r="502" spans="1:10" ht="15.6" x14ac:dyDescent="0.3">
      <c r="A502" s="4" t="s">
        <v>547</v>
      </c>
      <c r="B502" s="5">
        <v>43247</v>
      </c>
      <c r="C502" s="1">
        <v>2</v>
      </c>
      <c r="D502" s="1" t="s">
        <v>106</v>
      </c>
      <c r="E502" s="1" t="s">
        <v>17</v>
      </c>
      <c r="F502" s="1" t="s">
        <v>18</v>
      </c>
      <c r="G502" s="1" t="s">
        <v>14</v>
      </c>
      <c r="H502" s="1">
        <v>199</v>
      </c>
      <c r="I502" s="1">
        <v>5</v>
      </c>
      <c r="J502" s="1">
        <v>995</v>
      </c>
    </row>
    <row r="503" spans="1:10" ht="15.6" x14ac:dyDescent="0.3">
      <c r="A503" s="4" t="s">
        <v>548</v>
      </c>
      <c r="B503" s="5">
        <v>43247</v>
      </c>
      <c r="C503" s="1">
        <v>2</v>
      </c>
      <c r="D503" s="1" t="s">
        <v>106</v>
      </c>
      <c r="E503" s="1" t="s">
        <v>17</v>
      </c>
      <c r="F503" s="1" t="s">
        <v>18</v>
      </c>
      <c r="G503" s="1" t="s">
        <v>14</v>
      </c>
      <c r="H503" s="1">
        <v>199</v>
      </c>
      <c r="I503" s="1">
        <v>0</v>
      </c>
      <c r="J503" s="1">
        <v>0</v>
      </c>
    </row>
    <row r="504" spans="1:10" ht="15.6" x14ac:dyDescent="0.3">
      <c r="A504" s="4" t="s">
        <v>549</v>
      </c>
      <c r="B504" s="5">
        <v>43247</v>
      </c>
      <c r="C504" s="1">
        <v>10</v>
      </c>
      <c r="D504" s="1" t="s">
        <v>58</v>
      </c>
      <c r="E504" s="1" t="s">
        <v>46</v>
      </c>
      <c r="F504" s="1" t="s">
        <v>23</v>
      </c>
      <c r="G504" s="1" t="s">
        <v>19</v>
      </c>
      <c r="H504" s="1">
        <v>289</v>
      </c>
      <c r="I504" s="1">
        <v>8</v>
      </c>
      <c r="J504" s="1">
        <v>2312</v>
      </c>
    </row>
    <row r="505" spans="1:10" ht="15.6" x14ac:dyDescent="0.3">
      <c r="A505" s="4" t="s">
        <v>550</v>
      </c>
      <c r="B505" s="5">
        <v>43248</v>
      </c>
      <c r="C505" s="1">
        <v>9</v>
      </c>
      <c r="D505" s="1" t="s">
        <v>21</v>
      </c>
      <c r="E505" s="1" t="s">
        <v>22</v>
      </c>
      <c r="F505" s="1" t="s">
        <v>23</v>
      </c>
      <c r="G505" s="1" t="s">
        <v>14</v>
      </c>
      <c r="H505" s="1">
        <v>199</v>
      </c>
      <c r="I505" s="1">
        <v>6</v>
      </c>
      <c r="J505" s="1">
        <v>1194</v>
      </c>
    </row>
    <row r="506" spans="1:10" ht="15.6" x14ac:dyDescent="0.3">
      <c r="A506" s="4" t="s">
        <v>551</v>
      </c>
      <c r="B506" s="5">
        <v>43249</v>
      </c>
      <c r="C506" s="1">
        <v>12</v>
      </c>
      <c r="D506" s="1" t="s">
        <v>66</v>
      </c>
      <c r="E506" s="1" t="s">
        <v>63</v>
      </c>
      <c r="F506" s="1" t="s">
        <v>13</v>
      </c>
      <c r="G506" s="1" t="s">
        <v>14</v>
      </c>
      <c r="H506" s="1">
        <v>199</v>
      </c>
      <c r="I506" s="1">
        <v>2</v>
      </c>
      <c r="J506" s="1">
        <v>398</v>
      </c>
    </row>
    <row r="507" spans="1:10" ht="15.6" x14ac:dyDescent="0.3">
      <c r="A507" s="4" t="s">
        <v>552</v>
      </c>
      <c r="B507" s="5">
        <v>43249</v>
      </c>
      <c r="C507" s="1">
        <v>17</v>
      </c>
      <c r="D507" s="1" t="s">
        <v>35</v>
      </c>
      <c r="E507" s="1" t="s">
        <v>27</v>
      </c>
      <c r="F507" s="1" t="s">
        <v>28</v>
      </c>
      <c r="G507" s="1" t="s">
        <v>31</v>
      </c>
      <c r="H507" s="1">
        <v>69</v>
      </c>
      <c r="I507" s="1">
        <v>4</v>
      </c>
      <c r="J507" s="1">
        <v>276</v>
      </c>
    </row>
    <row r="508" spans="1:10" ht="15.6" x14ac:dyDescent="0.3">
      <c r="A508" s="4" t="s">
        <v>553</v>
      </c>
      <c r="B508" s="5">
        <v>43249</v>
      </c>
      <c r="C508" s="1">
        <v>2</v>
      </c>
      <c r="D508" s="1" t="s">
        <v>106</v>
      </c>
      <c r="E508" s="1" t="s">
        <v>68</v>
      </c>
      <c r="F508" s="1" t="s">
        <v>18</v>
      </c>
      <c r="G508" s="1" t="s">
        <v>41</v>
      </c>
      <c r="H508" s="1">
        <v>399</v>
      </c>
      <c r="I508" s="1">
        <v>9</v>
      </c>
      <c r="J508" s="1">
        <v>3591</v>
      </c>
    </row>
    <row r="509" spans="1:10" ht="15.6" x14ac:dyDescent="0.3">
      <c r="A509" s="4" t="s">
        <v>554</v>
      </c>
      <c r="B509" s="5">
        <v>43249</v>
      </c>
      <c r="C509" s="1">
        <v>19</v>
      </c>
      <c r="D509" s="1" t="s">
        <v>56</v>
      </c>
      <c r="E509" s="1" t="s">
        <v>36</v>
      </c>
      <c r="F509" s="1" t="s">
        <v>28</v>
      </c>
      <c r="G509" s="1" t="s">
        <v>41</v>
      </c>
      <c r="H509" s="1">
        <v>399</v>
      </c>
      <c r="I509" s="1">
        <v>6</v>
      </c>
      <c r="J509" s="1">
        <v>2394</v>
      </c>
    </row>
    <row r="510" spans="1:10" ht="15.6" x14ac:dyDescent="0.3">
      <c r="A510" s="4" t="s">
        <v>555</v>
      </c>
      <c r="B510" s="5">
        <v>43250</v>
      </c>
      <c r="C510" s="1">
        <v>19</v>
      </c>
      <c r="D510" s="1" t="s">
        <v>56</v>
      </c>
      <c r="E510" s="1" t="s">
        <v>27</v>
      </c>
      <c r="F510" s="1" t="s">
        <v>28</v>
      </c>
      <c r="G510" s="1" t="s">
        <v>24</v>
      </c>
      <c r="H510" s="1">
        <v>159</v>
      </c>
      <c r="I510" s="1">
        <v>8</v>
      </c>
      <c r="J510" s="1">
        <v>1272</v>
      </c>
    </row>
    <row r="511" spans="1:10" ht="15.6" x14ac:dyDescent="0.3">
      <c r="A511" s="4" t="s">
        <v>556</v>
      </c>
      <c r="B511" s="5">
        <v>43250</v>
      </c>
      <c r="C511" s="1">
        <v>2</v>
      </c>
      <c r="D511" s="1" t="s">
        <v>106</v>
      </c>
      <c r="E511" s="1" t="s">
        <v>17</v>
      </c>
      <c r="F511" s="1" t="s">
        <v>18</v>
      </c>
      <c r="G511" s="1" t="s">
        <v>31</v>
      </c>
      <c r="H511" s="1">
        <v>69</v>
      </c>
      <c r="I511" s="1">
        <v>5</v>
      </c>
      <c r="J511" s="1">
        <v>345</v>
      </c>
    </row>
    <row r="512" spans="1:10" ht="15.6" x14ac:dyDescent="0.3">
      <c r="A512" s="4" t="s">
        <v>557</v>
      </c>
      <c r="B512" s="5">
        <v>43250</v>
      </c>
      <c r="C512" s="1">
        <v>19</v>
      </c>
      <c r="D512" s="1" t="s">
        <v>56</v>
      </c>
      <c r="E512" s="1" t="s">
        <v>27</v>
      </c>
      <c r="F512" s="1" t="s">
        <v>28</v>
      </c>
      <c r="G512" s="1" t="s">
        <v>19</v>
      </c>
      <c r="H512" s="1">
        <v>289</v>
      </c>
      <c r="I512" s="1">
        <v>9</v>
      </c>
      <c r="J512" s="1">
        <v>2601</v>
      </c>
    </row>
    <row r="513" spans="1:10" ht="15.6" x14ac:dyDescent="0.3">
      <c r="A513" s="4" t="s">
        <v>558</v>
      </c>
      <c r="B513" s="5">
        <v>43250</v>
      </c>
      <c r="C513" s="1">
        <v>2</v>
      </c>
      <c r="D513" s="1" t="s">
        <v>106</v>
      </c>
      <c r="E513" s="1" t="s">
        <v>68</v>
      </c>
      <c r="F513" s="1" t="s">
        <v>18</v>
      </c>
      <c r="G513" s="1" t="s">
        <v>31</v>
      </c>
      <c r="H513" s="1">
        <v>69</v>
      </c>
      <c r="I513" s="1">
        <v>9</v>
      </c>
      <c r="J513" s="1">
        <v>621</v>
      </c>
    </row>
    <row r="514" spans="1:10" ht="15.6" x14ac:dyDescent="0.3">
      <c r="A514" s="4" t="s">
        <v>559</v>
      </c>
      <c r="B514" s="5">
        <v>43251</v>
      </c>
      <c r="C514" s="1">
        <v>14</v>
      </c>
      <c r="D514" s="1" t="s">
        <v>38</v>
      </c>
      <c r="E514" s="1" t="s">
        <v>63</v>
      </c>
      <c r="F514" s="1" t="s">
        <v>13</v>
      </c>
      <c r="G514" s="1" t="s">
        <v>31</v>
      </c>
      <c r="H514" s="1">
        <v>69</v>
      </c>
      <c r="I514" s="1">
        <v>3</v>
      </c>
      <c r="J514" s="1">
        <v>207</v>
      </c>
    </row>
    <row r="515" spans="1:10" ht="15.6" x14ac:dyDescent="0.3">
      <c r="A515" s="4" t="s">
        <v>560</v>
      </c>
      <c r="B515" s="5">
        <v>43252</v>
      </c>
      <c r="C515" s="1">
        <v>14</v>
      </c>
      <c r="D515" s="1" t="s">
        <v>38</v>
      </c>
      <c r="E515" s="1" t="s">
        <v>12</v>
      </c>
      <c r="F515" s="1" t="s">
        <v>13</v>
      </c>
      <c r="G515" s="1" t="s">
        <v>31</v>
      </c>
      <c r="H515" s="1">
        <v>69</v>
      </c>
      <c r="I515" s="1">
        <v>0</v>
      </c>
      <c r="J515" s="1">
        <v>0</v>
      </c>
    </row>
    <row r="516" spans="1:10" ht="15.6" x14ac:dyDescent="0.3">
      <c r="A516" s="4" t="s">
        <v>561</v>
      </c>
      <c r="B516" s="5">
        <v>43252</v>
      </c>
      <c r="C516" s="1">
        <v>8</v>
      </c>
      <c r="D516" s="1" t="s">
        <v>45</v>
      </c>
      <c r="E516" s="1" t="s">
        <v>46</v>
      </c>
      <c r="F516" s="1" t="s">
        <v>23</v>
      </c>
      <c r="G516" s="1" t="s">
        <v>19</v>
      </c>
      <c r="H516" s="1">
        <v>289</v>
      </c>
      <c r="I516" s="1">
        <v>4</v>
      </c>
      <c r="J516" s="1">
        <v>1156</v>
      </c>
    </row>
    <row r="517" spans="1:10" ht="15.6" x14ac:dyDescent="0.3">
      <c r="A517" s="4" t="s">
        <v>562</v>
      </c>
      <c r="B517" s="5">
        <v>43252</v>
      </c>
      <c r="C517" s="1">
        <v>4</v>
      </c>
      <c r="D517" s="1" t="s">
        <v>51</v>
      </c>
      <c r="E517" s="1" t="s">
        <v>68</v>
      </c>
      <c r="F517" s="1" t="s">
        <v>18</v>
      </c>
      <c r="G517" s="1" t="s">
        <v>19</v>
      </c>
      <c r="H517" s="1">
        <v>289</v>
      </c>
      <c r="I517" s="1">
        <v>3</v>
      </c>
      <c r="J517" s="1">
        <v>867</v>
      </c>
    </row>
    <row r="518" spans="1:10" ht="15.6" x14ac:dyDescent="0.3">
      <c r="A518" s="4" t="s">
        <v>563</v>
      </c>
      <c r="B518" s="5">
        <v>43253</v>
      </c>
      <c r="C518" s="1">
        <v>19</v>
      </c>
      <c r="D518" s="1" t="s">
        <v>56</v>
      </c>
      <c r="E518" s="1" t="s">
        <v>27</v>
      </c>
      <c r="F518" s="1" t="s">
        <v>28</v>
      </c>
      <c r="G518" s="1" t="s">
        <v>19</v>
      </c>
      <c r="H518" s="1">
        <v>289</v>
      </c>
      <c r="I518" s="1">
        <v>4</v>
      </c>
      <c r="J518" s="1">
        <v>1156</v>
      </c>
    </row>
    <row r="519" spans="1:10" ht="15.6" x14ac:dyDescent="0.3">
      <c r="A519" s="4" t="s">
        <v>564</v>
      </c>
      <c r="B519" s="5">
        <v>43253</v>
      </c>
      <c r="C519" s="1">
        <v>9</v>
      </c>
      <c r="D519" s="1" t="s">
        <v>21</v>
      </c>
      <c r="E519" s="1" t="s">
        <v>22</v>
      </c>
      <c r="F519" s="1" t="s">
        <v>23</v>
      </c>
      <c r="G519" s="1" t="s">
        <v>14</v>
      </c>
      <c r="H519" s="1">
        <v>199</v>
      </c>
      <c r="I519" s="1">
        <v>7</v>
      </c>
      <c r="J519" s="1">
        <v>1393</v>
      </c>
    </row>
    <row r="520" spans="1:10" ht="15.6" x14ac:dyDescent="0.3">
      <c r="A520" s="4" t="s">
        <v>565</v>
      </c>
      <c r="B520" s="5">
        <v>43254</v>
      </c>
      <c r="C520" s="1">
        <v>5</v>
      </c>
      <c r="D520" s="1" t="s">
        <v>60</v>
      </c>
      <c r="E520" s="1" t="s">
        <v>68</v>
      </c>
      <c r="F520" s="1" t="s">
        <v>18</v>
      </c>
      <c r="G520" s="1" t="s">
        <v>14</v>
      </c>
      <c r="H520" s="1">
        <v>199</v>
      </c>
      <c r="I520" s="1">
        <v>9</v>
      </c>
      <c r="J520" s="1">
        <v>1791</v>
      </c>
    </row>
    <row r="521" spans="1:10" ht="15.6" x14ac:dyDescent="0.3">
      <c r="A521" s="4" t="s">
        <v>566</v>
      </c>
      <c r="B521" s="5">
        <v>43254</v>
      </c>
      <c r="C521" s="1">
        <v>18</v>
      </c>
      <c r="D521" s="1" t="s">
        <v>26</v>
      </c>
      <c r="E521" s="1" t="s">
        <v>27</v>
      </c>
      <c r="F521" s="1" t="s">
        <v>28</v>
      </c>
      <c r="G521" s="1" t="s">
        <v>41</v>
      </c>
      <c r="H521" s="1">
        <v>399</v>
      </c>
      <c r="I521" s="1">
        <v>7</v>
      </c>
      <c r="J521" s="1">
        <v>2793</v>
      </c>
    </row>
    <row r="522" spans="1:10" ht="15.6" x14ac:dyDescent="0.3">
      <c r="A522" s="4" t="s">
        <v>567</v>
      </c>
      <c r="B522" s="5">
        <v>43254</v>
      </c>
      <c r="C522" s="1">
        <v>5</v>
      </c>
      <c r="D522" s="1" t="s">
        <v>60</v>
      </c>
      <c r="E522" s="1" t="s">
        <v>68</v>
      </c>
      <c r="F522" s="1" t="s">
        <v>18</v>
      </c>
      <c r="G522" s="1" t="s">
        <v>19</v>
      </c>
      <c r="H522" s="1">
        <v>289</v>
      </c>
      <c r="I522" s="1">
        <v>3</v>
      </c>
      <c r="J522" s="1">
        <v>867</v>
      </c>
    </row>
    <row r="523" spans="1:10" ht="15.6" x14ac:dyDescent="0.3">
      <c r="A523" s="4" t="s">
        <v>568</v>
      </c>
      <c r="B523" s="5">
        <v>43254</v>
      </c>
      <c r="C523" s="1">
        <v>12</v>
      </c>
      <c r="D523" s="1" t="s">
        <v>66</v>
      </c>
      <c r="E523" s="1" t="s">
        <v>63</v>
      </c>
      <c r="F523" s="1" t="s">
        <v>13</v>
      </c>
      <c r="G523" s="1" t="s">
        <v>14</v>
      </c>
      <c r="H523" s="1">
        <v>199</v>
      </c>
      <c r="I523" s="1">
        <v>9</v>
      </c>
      <c r="J523" s="1">
        <v>1791</v>
      </c>
    </row>
    <row r="524" spans="1:10" ht="15.6" x14ac:dyDescent="0.3">
      <c r="A524" s="4" t="s">
        <v>569</v>
      </c>
      <c r="B524" s="5">
        <v>43254</v>
      </c>
      <c r="C524" s="1">
        <v>18</v>
      </c>
      <c r="D524" s="1" t="s">
        <v>26</v>
      </c>
      <c r="E524" s="1" t="s">
        <v>27</v>
      </c>
      <c r="F524" s="1" t="s">
        <v>28</v>
      </c>
      <c r="G524" s="1" t="s">
        <v>19</v>
      </c>
      <c r="H524" s="1">
        <v>289</v>
      </c>
      <c r="I524" s="1">
        <v>7</v>
      </c>
      <c r="J524" s="1">
        <v>2023</v>
      </c>
    </row>
    <row r="525" spans="1:10" ht="15.6" x14ac:dyDescent="0.3">
      <c r="A525" s="4" t="s">
        <v>570</v>
      </c>
      <c r="B525" s="5">
        <v>43254</v>
      </c>
      <c r="C525" s="1">
        <v>4</v>
      </c>
      <c r="D525" s="1" t="s">
        <v>51</v>
      </c>
      <c r="E525" s="1" t="s">
        <v>17</v>
      </c>
      <c r="F525" s="1" t="s">
        <v>18</v>
      </c>
      <c r="G525" s="1" t="s">
        <v>31</v>
      </c>
      <c r="H525" s="1">
        <v>69</v>
      </c>
      <c r="I525" s="1">
        <v>9</v>
      </c>
      <c r="J525" s="1">
        <v>621</v>
      </c>
    </row>
    <row r="526" spans="1:10" ht="15.6" x14ac:dyDescent="0.3">
      <c r="A526" s="4" t="s">
        <v>571</v>
      </c>
      <c r="B526" s="5">
        <v>43254</v>
      </c>
      <c r="C526" s="1">
        <v>7</v>
      </c>
      <c r="D526" s="1" t="s">
        <v>88</v>
      </c>
      <c r="E526" s="1" t="s">
        <v>22</v>
      </c>
      <c r="F526" s="1" t="s">
        <v>23</v>
      </c>
      <c r="G526" s="1" t="s">
        <v>24</v>
      </c>
      <c r="H526" s="1">
        <v>159</v>
      </c>
      <c r="I526" s="1">
        <v>3</v>
      </c>
      <c r="J526" s="1">
        <v>477</v>
      </c>
    </row>
    <row r="527" spans="1:10" ht="15.6" x14ac:dyDescent="0.3">
      <c r="A527" s="4" t="s">
        <v>572</v>
      </c>
      <c r="B527" s="5">
        <v>43254</v>
      </c>
      <c r="C527" s="1">
        <v>20</v>
      </c>
      <c r="D527" s="1" t="s">
        <v>40</v>
      </c>
      <c r="E527" s="1" t="s">
        <v>36</v>
      </c>
      <c r="F527" s="1" t="s">
        <v>28</v>
      </c>
      <c r="G527" s="1" t="s">
        <v>19</v>
      </c>
      <c r="H527" s="1">
        <v>289</v>
      </c>
      <c r="I527" s="1">
        <v>7</v>
      </c>
      <c r="J527" s="1">
        <v>2023</v>
      </c>
    </row>
    <row r="528" spans="1:10" ht="15.6" x14ac:dyDescent="0.3">
      <c r="A528" s="4" t="s">
        <v>573</v>
      </c>
      <c r="B528" s="5">
        <v>43254</v>
      </c>
      <c r="C528" s="1">
        <v>1</v>
      </c>
      <c r="D528" s="1" t="s">
        <v>16</v>
      </c>
      <c r="E528" s="1" t="s">
        <v>68</v>
      </c>
      <c r="F528" s="1" t="s">
        <v>18</v>
      </c>
      <c r="G528" s="1" t="s">
        <v>19</v>
      </c>
      <c r="H528" s="1">
        <v>289</v>
      </c>
      <c r="I528" s="1">
        <v>7</v>
      </c>
      <c r="J528" s="1">
        <v>2023</v>
      </c>
    </row>
    <row r="529" spans="1:10" ht="15.6" x14ac:dyDescent="0.3">
      <c r="A529" s="4" t="s">
        <v>574</v>
      </c>
      <c r="B529" s="5">
        <v>43254</v>
      </c>
      <c r="C529" s="1">
        <v>4</v>
      </c>
      <c r="D529" s="1" t="s">
        <v>51</v>
      </c>
      <c r="E529" s="1" t="s">
        <v>17</v>
      </c>
      <c r="F529" s="1" t="s">
        <v>18</v>
      </c>
      <c r="G529" s="1" t="s">
        <v>19</v>
      </c>
      <c r="H529" s="1">
        <v>289</v>
      </c>
      <c r="I529" s="1">
        <v>9</v>
      </c>
      <c r="J529" s="1">
        <v>2601</v>
      </c>
    </row>
    <row r="530" spans="1:10" ht="15.6" x14ac:dyDescent="0.3">
      <c r="A530" s="4" t="s">
        <v>575</v>
      </c>
      <c r="B530" s="5">
        <v>43254</v>
      </c>
      <c r="C530" s="1">
        <v>13</v>
      </c>
      <c r="D530" s="1" t="s">
        <v>33</v>
      </c>
      <c r="E530" s="1" t="s">
        <v>63</v>
      </c>
      <c r="F530" s="1" t="s">
        <v>13</v>
      </c>
      <c r="G530" s="1" t="s">
        <v>14</v>
      </c>
      <c r="H530" s="1">
        <v>199</v>
      </c>
      <c r="I530" s="1">
        <v>8</v>
      </c>
      <c r="J530" s="1">
        <v>1592</v>
      </c>
    </row>
    <row r="531" spans="1:10" ht="15.6" x14ac:dyDescent="0.3">
      <c r="A531" s="4" t="s">
        <v>576</v>
      </c>
      <c r="B531" s="5">
        <v>43254</v>
      </c>
      <c r="C531" s="1">
        <v>16</v>
      </c>
      <c r="D531" s="1" t="s">
        <v>30</v>
      </c>
      <c r="E531" s="1" t="s">
        <v>36</v>
      </c>
      <c r="F531" s="1" t="s">
        <v>28</v>
      </c>
      <c r="G531" s="1" t="s">
        <v>41</v>
      </c>
      <c r="H531" s="1">
        <v>399</v>
      </c>
      <c r="I531" s="1">
        <v>7</v>
      </c>
      <c r="J531" s="1">
        <v>2793</v>
      </c>
    </row>
    <row r="532" spans="1:10" ht="15.6" x14ac:dyDescent="0.3">
      <c r="A532" s="4" t="s">
        <v>577</v>
      </c>
      <c r="B532" s="5">
        <v>43255</v>
      </c>
      <c r="C532" s="1">
        <v>8</v>
      </c>
      <c r="D532" s="1" t="s">
        <v>45</v>
      </c>
      <c r="E532" s="1" t="s">
        <v>22</v>
      </c>
      <c r="F532" s="1" t="s">
        <v>23</v>
      </c>
      <c r="G532" s="1" t="s">
        <v>14</v>
      </c>
      <c r="H532" s="1">
        <v>199</v>
      </c>
      <c r="I532" s="1">
        <v>3</v>
      </c>
      <c r="J532" s="1">
        <v>597</v>
      </c>
    </row>
    <row r="533" spans="1:10" ht="15.6" x14ac:dyDescent="0.3">
      <c r="A533" s="4" t="s">
        <v>578</v>
      </c>
      <c r="B533" s="5">
        <v>43255</v>
      </c>
      <c r="C533" s="1">
        <v>11</v>
      </c>
      <c r="D533" s="1" t="s">
        <v>11</v>
      </c>
      <c r="E533" s="1" t="s">
        <v>63</v>
      </c>
      <c r="F533" s="1" t="s">
        <v>13</v>
      </c>
      <c r="G533" s="1" t="s">
        <v>41</v>
      </c>
      <c r="H533" s="1">
        <v>399</v>
      </c>
      <c r="I533" s="1">
        <v>8</v>
      </c>
      <c r="J533" s="1">
        <v>3192</v>
      </c>
    </row>
    <row r="534" spans="1:10" ht="15.6" x14ac:dyDescent="0.3">
      <c r="A534" s="4" t="s">
        <v>579</v>
      </c>
      <c r="B534" s="5">
        <v>43256</v>
      </c>
      <c r="C534" s="1">
        <v>8</v>
      </c>
      <c r="D534" s="1" t="s">
        <v>45</v>
      </c>
      <c r="E534" s="1" t="s">
        <v>46</v>
      </c>
      <c r="F534" s="1" t="s">
        <v>23</v>
      </c>
      <c r="G534" s="1" t="s">
        <v>14</v>
      </c>
      <c r="H534" s="1">
        <v>199</v>
      </c>
      <c r="I534" s="1">
        <v>5</v>
      </c>
      <c r="J534" s="1">
        <v>995</v>
      </c>
    </row>
    <row r="535" spans="1:10" ht="15.6" x14ac:dyDescent="0.3">
      <c r="A535" s="4" t="s">
        <v>580</v>
      </c>
      <c r="B535" s="5">
        <v>43256</v>
      </c>
      <c r="C535" s="1">
        <v>7</v>
      </c>
      <c r="D535" s="1" t="s">
        <v>88</v>
      </c>
      <c r="E535" s="1" t="s">
        <v>46</v>
      </c>
      <c r="F535" s="1" t="s">
        <v>23</v>
      </c>
      <c r="G535" s="1" t="s">
        <v>24</v>
      </c>
      <c r="H535" s="1">
        <v>159</v>
      </c>
      <c r="I535" s="1">
        <v>9</v>
      </c>
      <c r="J535" s="1">
        <v>1431</v>
      </c>
    </row>
    <row r="536" spans="1:10" ht="15.6" x14ac:dyDescent="0.3">
      <c r="A536" s="4" t="s">
        <v>581</v>
      </c>
      <c r="B536" s="5">
        <v>43256</v>
      </c>
      <c r="C536" s="1">
        <v>19</v>
      </c>
      <c r="D536" s="1" t="s">
        <v>56</v>
      </c>
      <c r="E536" s="1" t="s">
        <v>27</v>
      </c>
      <c r="F536" s="1" t="s">
        <v>28</v>
      </c>
      <c r="G536" s="1" t="s">
        <v>14</v>
      </c>
      <c r="H536" s="1">
        <v>199</v>
      </c>
      <c r="I536" s="1">
        <v>2</v>
      </c>
      <c r="J536" s="1">
        <v>398</v>
      </c>
    </row>
    <row r="537" spans="1:10" ht="15.6" x14ac:dyDescent="0.3">
      <c r="A537" s="4" t="s">
        <v>582</v>
      </c>
      <c r="B537" s="5">
        <v>43256</v>
      </c>
      <c r="C537" s="1">
        <v>17</v>
      </c>
      <c r="D537" s="1" t="s">
        <v>35</v>
      </c>
      <c r="E537" s="1" t="s">
        <v>36</v>
      </c>
      <c r="F537" s="1" t="s">
        <v>28</v>
      </c>
      <c r="G537" s="1" t="s">
        <v>31</v>
      </c>
      <c r="H537" s="1">
        <v>69</v>
      </c>
      <c r="I537" s="1">
        <v>0</v>
      </c>
      <c r="J537" s="1">
        <v>0</v>
      </c>
    </row>
    <row r="538" spans="1:10" ht="15.6" x14ac:dyDescent="0.3">
      <c r="A538" s="4" t="s">
        <v>583</v>
      </c>
      <c r="B538" s="5">
        <v>43257</v>
      </c>
      <c r="C538" s="1">
        <v>9</v>
      </c>
      <c r="D538" s="1" t="s">
        <v>21</v>
      </c>
      <c r="E538" s="1" t="s">
        <v>46</v>
      </c>
      <c r="F538" s="1" t="s">
        <v>23</v>
      </c>
      <c r="G538" s="1" t="s">
        <v>14</v>
      </c>
      <c r="H538" s="1">
        <v>199</v>
      </c>
      <c r="I538" s="1">
        <v>1</v>
      </c>
      <c r="J538" s="1">
        <v>199</v>
      </c>
    </row>
    <row r="539" spans="1:10" ht="15.6" x14ac:dyDescent="0.3">
      <c r="A539" s="4" t="s">
        <v>584</v>
      </c>
      <c r="B539" s="5">
        <v>43257</v>
      </c>
      <c r="C539" s="1">
        <v>8</v>
      </c>
      <c r="D539" s="1" t="s">
        <v>45</v>
      </c>
      <c r="E539" s="1" t="s">
        <v>46</v>
      </c>
      <c r="F539" s="1" t="s">
        <v>23</v>
      </c>
      <c r="G539" s="1" t="s">
        <v>14</v>
      </c>
      <c r="H539" s="1">
        <v>199</v>
      </c>
      <c r="I539" s="1">
        <v>2</v>
      </c>
      <c r="J539" s="1">
        <v>398</v>
      </c>
    </row>
    <row r="540" spans="1:10" ht="15.6" x14ac:dyDescent="0.3">
      <c r="A540" s="4" t="s">
        <v>585</v>
      </c>
      <c r="B540" s="5">
        <v>43258</v>
      </c>
      <c r="C540" s="1">
        <v>19</v>
      </c>
      <c r="D540" s="1" t="s">
        <v>56</v>
      </c>
      <c r="E540" s="1" t="s">
        <v>27</v>
      </c>
      <c r="F540" s="1" t="s">
        <v>28</v>
      </c>
      <c r="G540" s="1" t="s">
        <v>14</v>
      </c>
      <c r="H540" s="1">
        <v>199</v>
      </c>
      <c r="I540" s="1">
        <v>0</v>
      </c>
      <c r="J540" s="1">
        <v>0</v>
      </c>
    </row>
    <row r="541" spans="1:10" ht="15.6" x14ac:dyDescent="0.3">
      <c r="A541" s="4" t="s">
        <v>586</v>
      </c>
      <c r="B541" s="5">
        <v>43259</v>
      </c>
      <c r="C541" s="1">
        <v>9</v>
      </c>
      <c r="D541" s="1" t="s">
        <v>21</v>
      </c>
      <c r="E541" s="1" t="s">
        <v>46</v>
      </c>
      <c r="F541" s="1" t="s">
        <v>23</v>
      </c>
      <c r="G541" s="1" t="s">
        <v>24</v>
      </c>
      <c r="H541" s="1">
        <v>159</v>
      </c>
      <c r="I541" s="1">
        <v>3</v>
      </c>
      <c r="J541" s="1">
        <v>477</v>
      </c>
    </row>
    <row r="542" spans="1:10" ht="15.6" x14ac:dyDescent="0.3">
      <c r="A542" s="4" t="s">
        <v>587</v>
      </c>
      <c r="B542" s="5">
        <v>43259</v>
      </c>
      <c r="C542" s="1">
        <v>9</v>
      </c>
      <c r="D542" s="1" t="s">
        <v>21</v>
      </c>
      <c r="E542" s="1" t="s">
        <v>46</v>
      </c>
      <c r="F542" s="1" t="s">
        <v>23</v>
      </c>
      <c r="G542" s="1" t="s">
        <v>19</v>
      </c>
      <c r="H542" s="1">
        <v>289</v>
      </c>
      <c r="I542" s="1">
        <v>9</v>
      </c>
      <c r="J542" s="1">
        <v>2601</v>
      </c>
    </row>
    <row r="543" spans="1:10" ht="15.6" x14ac:dyDescent="0.3">
      <c r="A543" s="4" t="s">
        <v>588</v>
      </c>
      <c r="B543" s="5">
        <v>43259</v>
      </c>
      <c r="C543" s="1">
        <v>9</v>
      </c>
      <c r="D543" s="1" t="s">
        <v>21</v>
      </c>
      <c r="E543" s="1" t="s">
        <v>46</v>
      </c>
      <c r="F543" s="1" t="s">
        <v>23</v>
      </c>
      <c r="G543" s="1" t="s">
        <v>41</v>
      </c>
      <c r="H543" s="1">
        <v>399</v>
      </c>
      <c r="I543" s="1">
        <v>5</v>
      </c>
      <c r="J543" s="1">
        <v>1995</v>
      </c>
    </row>
    <row r="544" spans="1:10" ht="15.6" x14ac:dyDescent="0.3">
      <c r="A544" s="4" t="s">
        <v>589</v>
      </c>
      <c r="B544" s="5">
        <v>43259</v>
      </c>
      <c r="C544" s="1">
        <v>20</v>
      </c>
      <c r="D544" s="1" t="s">
        <v>40</v>
      </c>
      <c r="E544" s="1" t="s">
        <v>36</v>
      </c>
      <c r="F544" s="1" t="s">
        <v>28</v>
      </c>
      <c r="G544" s="1" t="s">
        <v>24</v>
      </c>
      <c r="H544" s="1">
        <v>159</v>
      </c>
      <c r="I544" s="1">
        <v>5</v>
      </c>
      <c r="J544" s="1">
        <v>795</v>
      </c>
    </row>
    <row r="545" spans="1:10" ht="15.6" x14ac:dyDescent="0.3">
      <c r="A545" s="4" t="s">
        <v>590</v>
      </c>
      <c r="B545" s="5">
        <v>43260</v>
      </c>
      <c r="C545" s="1">
        <v>9</v>
      </c>
      <c r="D545" s="1" t="s">
        <v>21</v>
      </c>
      <c r="E545" s="1" t="s">
        <v>46</v>
      </c>
      <c r="F545" s="1" t="s">
        <v>23</v>
      </c>
      <c r="G545" s="1" t="s">
        <v>19</v>
      </c>
      <c r="H545" s="1">
        <v>289</v>
      </c>
      <c r="I545" s="1">
        <v>6</v>
      </c>
      <c r="J545" s="1">
        <v>1734</v>
      </c>
    </row>
    <row r="546" spans="1:10" ht="15.6" x14ac:dyDescent="0.3">
      <c r="A546" s="4" t="s">
        <v>591</v>
      </c>
      <c r="B546" s="5">
        <v>43260</v>
      </c>
      <c r="C546" s="1">
        <v>14</v>
      </c>
      <c r="D546" s="1" t="s">
        <v>38</v>
      </c>
      <c r="E546" s="1" t="s">
        <v>63</v>
      </c>
      <c r="F546" s="1" t="s">
        <v>13</v>
      </c>
      <c r="G546" s="1" t="s">
        <v>41</v>
      </c>
      <c r="H546" s="1">
        <v>399</v>
      </c>
      <c r="I546" s="1">
        <v>0</v>
      </c>
      <c r="J546" s="1">
        <v>0</v>
      </c>
    </row>
    <row r="547" spans="1:10" ht="15.6" x14ac:dyDescent="0.3">
      <c r="A547" s="4" t="s">
        <v>592</v>
      </c>
      <c r="B547" s="5">
        <v>43261</v>
      </c>
      <c r="C547" s="1">
        <v>4</v>
      </c>
      <c r="D547" s="1" t="s">
        <v>51</v>
      </c>
      <c r="E547" s="1" t="s">
        <v>68</v>
      </c>
      <c r="F547" s="1" t="s">
        <v>18</v>
      </c>
      <c r="G547" s="1" t="s">
        <v>14</v>
      </c>
      <c r="H547" s="1">
        <v>199</v>
      </c>
      <c r="I547" s="1">
        <v>5</v>
      </c>
      <c r="J547" s="1">
        <v>995</v>
      </c>
    </row>
    <row r="548" spans="1:10" ht="15.6" x14ac:dyDescent="0.3">
      <c r="A548" s="4" t="s">
        <v>593</v>
      </c>
      <c r="B548" s="5">
        <v>43262</v>
      </c>
      <c r="C548" s="1">
        <v>6</v>
      </c>
      <c r="D548" s="1" t="s">
        <v>48</v>
      </c>
      <c r="E548" s="1" t="s">
        <v>22</v>
      </c>
      <c r="F548" s="1" t="s">
        <v>23</v>
      </c>
      <c r="G548" s="1" t="s">
        <v>31</v>
      </c>
      <c r="H548" s="1">
        <v>69</v>
      </c>
      <c r="I548" s="1">
        <v>7</v>
      </c>
      <c r="J548" s="1">
        <v>483</v>
      </c>
    </row>
    <row r="549" spans="1:10" ht="15.6" x14ac:dyDescent="0.3">
      <c r="A549" s="4" t="s">
        <v>594</v>
      </c>
      <c r="B549" s="5">
        <v>43262</v>
      </c>
      <c r="C549" s="1">
        <v>2</v>
      </c>
      <c r="D549" s="1" t="s">
        <v>106</v>
      </c>
      <c r="E549" s="1" t="s">
        <v>68</v>
      </c>
      <c r="F549" s="1" t="s">
        <v>18</v>
      </c>
      <c r="G549" s="1" t="s">
        <v>14</v>
      </c>
      <c r="H549" s="1">
        <v>199</v>
      </c>
      <c r="I549" s="1">
        <v>7</v>
      </c>
      <c r="J549" s="1">
        <v>1393</v>
      </c>
    </row>
    <row r="550" spans="1:10" ht="15.6" x14ac:dyDescent="0.3">
      <c r="A550" s="4" t="s">
        <v>595</v>
      </c>
      <c r="B550" s="5">
        <v>43262</v>
      </c>
      <c r="C550" s="1">
        <v>17</v>
      </c>
      <c r="D550" s="1" t="s">
        <v>35</v>
      </c>
      <c r="E550" s="1" t="s">
        <v>27</v>
      </c>
      <c r="F550" s="1" t="s">
        <v>28</v>
      </c>
      <c r="G550" s="1" t="s">
        <v>14</v>
      </c>
      <c r="H550" s="1">
        <v>199</v>
      </c>
      <c r="I550" s="1">
        <v>2</v>
      </c>
      <c r="J550" s="1">
        <v>398</v>
      </c>
    </row>
    <row r="551" spans="1:10" ht="15.6" x14ac:dyDescent="0.3">
      <c r="A551" s="4" t="s">
        <v>596</v>
      </c>
      <c r="B551" s="5">
        <v>43262</v>
      </c>
      <c r="C551" s="1">
        <v>18</v>
      </c>
      <c r="D551" s="1" t="s">
        <v>26</v>
      </c>
      <c r="E551" s="1" t="s">
        <v>27</v>
      </c>
      <c r="F551" s="1" t="s">
        <v>28</v>
      </c>
      <c r="G551" s="1" t="s">
        <v>24</v>
      </c>
      <c r="H551" s="1">
        <v>159</v>
      </c>
      <c r="I551" s="1">
        <v>0</v>
      </c>
      <c r="J551" s="1">
        <v>0</v>
      </c>
    </row>
    <row r="552" spans="1:10" ht="15.6" x14ac:dyDescent="0.3">
      <c r="A552" s="4" t="s">
        <v>597</v>
      </c>
      <c r="B552" s="5">
        <v>43262</v>
      </c>
      <c r="C552" s="1">
        <v>5</v>
      </c>
      <c r="D552" s="1" t="s">
        <v>60</v>
      </c>
      <c r="E552" s="1" t="s">
        <v>17</v>
      </c>
      <c r="F552" s="1" t="s">
        <v>18</v>
      </c>
      <c r="G552" s="1" t="s">
        <v>31</v>
      </c>
      <c r="H552" s="1">
        <v>69</v>
      </c>
      <c r="I552" s="1">
        <v>5</v>
      </c>
      <c r="J552" s="1">
        <v>345</v>
      </c>
    </row>
    <row r="553" spans="1:10" ht="15.6" x14ac:dyDescent="0.3">
      <c r="A553" s="4" t="s">
        <v>598</v>
      </c>
      <c r="B553" s="5">
        <v>43262</v>
      </c>
      <c r="C553" s="1">
        <v>2</v>
      </c>
      <c r="D553" s="1" t="s">
        <v>106</v>
      </c>
      <c r="E553" s="1" t="s">
        <v>68</v>
      </c>
      <c r="F553" s="1" t="s">
        <v>18</v>
      </c>
      <c r="G553" s="1" t="s">
        <v>19</v>
      </c>
      <c r="H553" s="1">
        <v>289</v>
      </c>
      <c r="I553" s="1">
        <v>5</v>
      </c>
      <c r="J553" s="1">
        <v>1445</v>
      </c>
    </row>
    <row r="554" spans="1:10" ht="15.6" x14ac:dyDescent="0.3">
      <c r="A554" s="4" t="s">
        <v>599</v>
      </c>
      <c r="B554" s="5">
        <v>43262</v>
      </c>
      <c r="C554" s="1">
        <v>11</v>
      </c>
      <c r="D554" s="1" t="s">
        <v>11</v>
      </c>
      <c r="E554" s="1" t="s">
        <v>12</v>
      </c>
      <c r="F554" s="1" t="s">
        <v>13</v>
      </c>
      <c r="G554" s="1" t="s">
        <v>41</v>
      </c>
      <c r="H554" s="1">
        <v>399</v>
      </c>
      <c r="I554" s="1">
        <v>0</v>
      </c>
      <c r="J554" s="1">
        <v>0</v>
      </c>
    </row>
    <row r="555" spans="1:10" ht="15.6" x14ac:dyDescent="0.3">
      <c r="A555" s="4" t="s">
        <v>600</v>
      </c>
      <c r="B555" s="5">
        <v>43263</v>
      </c>
      <c r="C555" s="1">
        <v>19</v>
      </c>
      <c r="D555" s="1" t="s">
        <v>56</v>
      </c>
      <c r="E555" s="1" t="s">
        <v>27</v>
      </c>
      <c r="F555" s="1" t="s">
        <v>28</v>
      </c>
      <c r="G555" s="1" t="s">
        <v>14</v>
      </c>
      <c r="H555" s="1">
        <v>199</v>
      </c>
      <c r="I555" s="1">
        <v>4</v>
      </c>
      <c r="J555" s="1">
        <v>796</v>
      </c>
    </row>
    <row r="556" spans="1:10" ht="15.6" x14ac:dyDescent="0.3">
      <c r="A556" s="4" t="s">
        <v>601</v>
      </c>
      <c r="B556" s="5">
        <v>43263</v>
      </c>
      <c r="C556" s="1">
        <v>6</v>
      </c>
      <c r="D556" s="1" t="s">
        <v>48</v>
      </c>
      <c r="E556" s="1" t="s">
        <v>22</v>
      </c>
      <c r="F556" s="1" t="s">
        <v>23</v>
      </c>
      <c r="G556" s="1" t="s">
        <v>14</v>
      </c>
      <c r="H556" s="1">
        <v>199</v>
      </c>
      <c r="I556" s="1">
        <v>9</v>
      </c>
      <c r="J556" s="1">
        <v>1791</v>
      </c>
    </row>
    <row r="557" spans="1:10" ht="15.6" x14ac:dyDescent="0.3">
      <c r="A557" s="4" t="s">
        <v>602</v>
      </c>
      <c r="B557" s="5">
        <v>43263</v>
      </c>
      <c r="C557" s="1">
        <v>10</v>
      </c>
      <c r="D557" s="1" t="s">
        <v>58</v>
      </c>
      <c r="E557" s="1" t="s">
        <v>46</v>
      </c>
      <c r="F557" s="1" t="s">
        <v>23</v>
      </c>
      <c r="G557" s="1" t="s">
        <v>41</v>
      </c>
      <c r="H557" s="1">
        <v>399</v>
      </c>
      <c r="I557" s="1">
        <v>0</v>
      </c>
      <c r="J557" s="1">
        <v>0</v>
      </c>
    </row>
    <row r="558" spans="1:10" ht="15.6" x14ac:dyDescent="0.3">
      <c r="A558" s="4" t="s">
        <v>603</v>
      </c>
      <c r="B558" s="5">
        <v>43263</v>
      </c>
      <c r="C558" s="1">
        <v>5</v>
      </c>
      <c r="D558" s="1" t="s">
        <v>60</v>
      </c>
      <c r="E558" s="1" t="s">
        <v>68</v>
      </c>
      <c r="F558" s="1" t="s">
        <v>18</v>
      </c>
      <c r="G558" s="1" t="s">
        <v>24</v>
      </c>
      <c r="H558" s="1">
        <v>159</v>
      </c>
      <c r="I558" s="1">
        <v>1</v>
      </c>
      <c r="J558" s="1">
        <v>159</v>
      </c>
    </row>
    <row r="559" spans="1:10" ht="15.6" x14ac:dyDescent="0.3">
      <c r="A559" s="4" t="s">
        <v>604</v>
      </c>
      <c r="B559" s="5">
        <v>43264</v>
      </c>
      <c r="C559" s="1">
        <v>14</v>
      </c>
      <c r="D559" s="1" t="s">
        <v>38</v>
      </c>
      <c r="E559" s="1" t="s">
        <v>63</v>
      </c>
      <c r="F559" s="1" t="s">
        <v>13</v>
      </c>
      <c r="G559" s="1" t="s">
        <v>41</v>
      </c>
      <c r="H559" s="1">
        <v>399</v>
      </c>
      <c r="I559" s="1">
        <v>9</v>
      </c>
      <c r="J559" s="1">
        <v>3591</v>
      </c>
    </row>
    <row r="560" spans="1:10" ht="15.6" x14ac:dyDescent="0.3">
      <c r="A560" s="4" t="s">
        <v>605</v>
      </c>
      <c r="B560" s="5">
        <v>43264</v>
      </c>
      <c r="C560" s="1">
        <v>2</v>
      </c>
      <c r="D560" s="1" t="s">
        <v>106</v>
      </c>
      <c r="E560" s="1" t="s">
        <v>68</v>
      </c>
      <c r="F560" s="1" t="s">
        <v>18</v>
      </c>
      <c r="G560" s="1" t="s">
        <v>19</v>
      </c>
      <c r="H560" s="1">
        <v>289</v>
      </c>
      <c r="I560" s="1">
        <v>2</v>
      </c>
      <c r="J560" s="1">
        <v>578</v>
      </c>
    </row>
    <row r="561" spans="1:10" ht="15.6" x14ac:dyDescent="0.3">
      <c r="A561" s="4" t="s">
        <v>606</v>
      </c>
      <c r="B561" s="5">
        <v>43264</v>
      </c>
      <c r="C561" s="1">
        <v>15</v>
      </c>
      <c r="D561" s="1" t="s">
        <v>118</v>
      </c>
      <c r="E561" s="1" t="s">
        <v>63</v>
      </c>
      <c r="F561" s="1" t="s">
        <v>13</v>
      </c>
      <c r="G561" s="1" t="s">
        <v>19</v>
      </c>
      <c r="H561" s="1">
        <v>289</v>
      </c>
      <c r="I561" s="1">
        <v>5</v>
      </c>
      <c r="J561" s="1">
        <v>1445</v>
      </c>
    </row>
    <row r="562" spans="1:10" ht="15.6" x14ac:dyDescent="0.3">
      <c r="A562" s="4" t="s">
        <v>607</v>
      </c>
      <c r="B562" s="5">
        <v>43265</v>
      </c>
      <c r="C562" s="1">
        <v>13</v>
      </c>
      <c r="D562" s="1" t="s">
        <v>33</v>
      </c>
      <c r="E562" s="1" t="s">
        <v>12</v>
      </c>
      <c r="F562" s="1" t="s">
        <v>13</v>
      </c>
      <c r="G562" s="1" t="s">
        <v>19</v>
      </c>
      <c r="H562" s="1">
        <v>289</v>
      </c>
      <c r="I562" s="1">
        <v>3</v>
      </c>
      <c r="J562" s="1">
        <v>867</v>
      </c>
    </row>
    <row r="563" spans="1:10" ht="15.6" x14ac:dyDescent="0.3">
      <c r="A563" s="4" t="s">
        <v>608</v>
      </c>
      <c r="B563" s="5">
        <v>43266</v>
      </c>
      <c r="C563" s="1">
        <v>17</v>
      </c>
      <c r="D563" s="1" t="s">
        <v>35</v>
      </c>
      <c r="E563" s="1" t="s">
        <v>36</v>
      </c>
      <c r="F563" s="1" t="s">
        <v>28</v>
      </c>
      <c r="G563" s="1" t="s">
        <v>19</v>
      </c>
      <c r="H563" s="1">
        <v>289</v>
      </c>
      <c r="I563" s="1">
        <v>6</v>
      </c>
      <c r="J563" s="1">
        <v>1734</v>
      </c>
    </row>
    <row r="564" spans="1:10" ht="15.6" x14ac:dyDescent="0.3">
      <c r="A564" s="4" t="s">
        <v>609</v>
      </c>
      <c r="B564" s="5">
        <v>43267</v>
      </c>
      <c r="C564" s="1">
        <v>13</v>
      </c>
      <c r="D564" s="1" t="s">
        <v>33</v>
      </c>
      <c r="E564" s="1" t="s">
        <v>12</v>
      </c>
      <c r="F564" s="1" t="s">
        <v>13</v>
      </c>
      <c r="G564" s="1" t="s">
        <v>41</v>
      </c>
      <c r="H564" s="1">
        <v>399</v>
      </c>
      <c r="I564" s="1">
        <v>0</v>
      </c>
      <c r="J564" s="1">
        <v>0</v>
      </c>
    </row>
    <row r="565" spans="1:10" ht="15.6" x14ac:dyDescent="0.3">
      <c r="A565" s="4" t="s">
        <v>610</v>
      </c>
      <c r="B565" s="5">
        <v>43267</v>
      </c>
      <c r="C565" s="1">
        <v>15</v>
      </c>
      <c r="D565" s="1" t="s">
        <v>118</v>
      </c>
      <c r="E565" s="1" t="s">
        <v>12</v>
      </c>
      <c r="F565" s="1" t="s">
        <v>13</v>
      </c>
      <c r="G565" s="1" t="s">
        <v>41</v>
      </c>
      <c r="H565" s="1">
        <v>399</v>
      </c>
      <c r="I565" s="1">
        <v>6</v>
      </c>
      <c r="J565" s="1">
        <v>2394</v>
      </c>
    </row>
    <row r="566" spans="1:10" ht="15.6" x14ac:dyDescent="0.3">
      <c r="A566" s="4" t="s">
        <v>611</v>
      </c>
      <c r="B566" s="5">
        <v>43267</v>
      </c>
      <c r="C566" s="1">
        <v>1</v>
      </c>
      <c r="D566" s="1" t="s">
        <v>16</v>
      </c>
      <c r="E566" s="1" t="s">
        <v>17</v>
      </c>
      <c r="F566" s="1" t="s">
        <v>18</v>
      </c>
      <c r="G566" s="1" t="s">
        <v>14</v>
      </c>
      <c r="H566" s="1">
        <v>199</v>
      </c>
      <c r="I566" s="1">
        <v>0</v>
      </c>
      <c r="J566" s="1">
        <v>0</v>
      </c>
    </row>
    <row r="567" spans="1:10" ht="15.6" x14ac:dyDescent="0.3">
      <c r="A567" s="4" t="s">
        <v>612</v>
      </c>
      <c r="B567" s="5">
        <v>43267</v>
      </c>
      <c r="C567" s="1">
        <v>10</v>
      </c>
      <c r="D567" s="1" t="s">
        <v>58</v>
      </c>
      <c r="E567" s="1" t="s">
        <v>22</v>
      </c>
      <c r="F567" s="1" t="s">
        <v>23</v>
      </c>
      <c r="G567" s="1" t="s">
        <v>24</v>
      </c>
      <c r="H567" s="1">
        <v>159</v>
      </c>
      <c r="I567" s="1">
        <v>8</v>
      </c>
      <c r="J567" s="1">
        <v>1272</v>
      </c>
    </row>
    <row r="568" spans="1:10" ht="15.6" x14ac:dyDescent="0.3">
      <c r="A568" s="4" t="s">
        <v>613</v>
      </c>
      <c r="B568" s="5">
        <v>43267</v>
      </c>
      <c r="C568" s="1">
        <v>1</v>
      </c>
      <c r="D568" s="1" t="s">
        <v>16</v>
      </c>
      <c r="E568" s="1" t="s">
        <v>68</v>
      </c>
      <c r="F568" s="1" t="s">
        <v>18</v>
      </c>
      <c r="G568" s="1" t="s">
        <v>24</v>
      </c>
      <c r="H568" s="1">
        <v>159</v>
      </c>
      <c r="I568" s="1">
        <v>8</v>
      </c>
      <c r="J568" s="1">
        <v>1272</v>
      </c>
    </row>
    <row r="569" spans="1:10" ht="15.6" x14ac:dyDescent="0.3">
      <c r="A569" s="4" t="s">
        <v>614</v>
      </c>
      <c r="B569" s="5">
        <v>43267</v>
      </c>
      <c r="C569" s="1">
        <v>14</v>
      </c>
      <c r="D569" s="1" t="s">
        <v>38</v>
      </c>
      <c r="E569" s="1" t="s">
        <v>63</v>
      </c>
      <c r="F569" s="1" t="s">
        <v>13</v>
      </c>
      <c r="G569" s="1" t="s">
        <v>41</v>
      </c>
      <c r="H569" s="1">
        <v>399</v>
      </c>
      <c r="I569" s="1">
        <v>0</v>
      </c>
      <c r="J569" s="1">
        <v>0</v>
      </c>
    </row>
    <row r="570" spans="1:10" ht="15.6" x14ac:dyDescent="0.3">
      <c r="A570" s="4" t="s">
        <v>615</v>
      </c>
      <c r="B570" s="5">
        <v>43268</v>
      </c>
      <c r="C570" s="1">
        <v>18</v>
      </c>
      <c r="D570" s="1" t="s">
        <v>26</v>
      </c>
      <c r="E570" s="1" t="s">
        <v>27</v>
      </c>
      <c r="F570" s="1" t="s">
        <v>28</v>
      </c>
      <c r="G570" s="1" t="s">
        <v>24</v>
      </c>
      <c r="H570" s="1">
        <v>159</v>
      </c>
      <c r="I570" s="1">
        <v>7</v>
      </c>
      <c r="J570" s="1">
        <v>1113</v>
      </c>
    </row>
    <row r="571" spans="1:10" ht="15.6" x14ac:dyDescent="0.3">
      <c r="A571" s="4" t="s">
        <v>616</v>
      </c>
      <c r="B571" s="5">
        <v>43269</v>
      </c>
      <c r="C571" s="1">
        <v>3</v>
      </c>
      <c r="D571" s="1" t="s">
        <v>43</v>
      </c>
      <c r="E571" s="1" t="s">
        <v>68</v>
      </c>
      <c r="F571" s="1" t="s">
        <v>18</v>
      </c>
      <c r="G571" s="1" t="s">
        <v>19</v>
      </c>
      <c r="H571" s="1">
        <v>289</v>
      </c>
      <c r="I571" s="1">
        <v>3</v>
      </c>
      <c r="J571" s="1">
        <v>867</v>
      </c>
    </row>
    <row r="572" spans="1:10" ht="15.6" x14ac:dyDescent="0.3">
      <c r="A572" s="4" t="s">
        <v>617</v>
      </c>
      <c r="B572" s="5">
        <v>43269</v>
      </c>
      <c r="C572" s="1">
        <v>3</v>
      </c>
      <c r="D572" s="1" t="s">
        <v>43</v>
      </c>
      <c r="E572" s="1" t="s">
        <v>68</v>
      </c>
      <c r="F572" s="1" t="s">
        <v>18</v>
      </c>
      <c r="G572" s="1" t="s">
        <v>19</v>
      </c>
      <c r="H572" s="1">
        <v>289</v>
      </c>
      <c r="I572" s="1">
        <v>1</v>
      </c>
      <c r="J572" s="1">
        <v>289</v>
      </c>
    </row>
    <row r="573" spans="1:10" ht="15.6" x14ac:dyDescent="0.3">
      <c r="A573" s="4" t="s">
        <v>618</v>
      </c>
      <c r="B573" s="5">
        <v>43269</v>
      </c>
      <c r="C573" s="1">
        <v>11</v>
      </c>
      <c r="D573" s="1" t="s">
        <v>11</v>
      </c>
      <c r="E573" s="1" t="s">
        <v>63</v>
      </c>
      <c r="F573" s="1" t="s">
        <v>13</v>
      </c>
      <c r="G573" s="1" t="s">
        <v>24</v>
      </c>
      <c r="H573" s="1">
        <v>159</v>
      </c>
      <c r="I573" s="1">
        <v>4</v>
      </c>
      <c r="J573" s="1">
        <v>636</v>
      </c>
    </row>
    <row r="574" spans="1:10" ht="15.6" x14ac:dyDescent="0.3">
      <c r="A574" s="4" t="s">
        <v>619</v>
      </c>
      <c r="B574" s="5">
        <v>43270</v>
      </c>
      <c r="C574" s="1">
        <v>20</v>
      </c>
      <c r="D574" s="1" t="s">
        <v>40</v>
      </c>
      <c r="E574" s="1" t="s">
        <v>27</v>
      </c>
      <c r="F574" s="1" t="s">
        <v>28</v>
      </c>
      <c r="G574" s="1" t="s">
        <v>41</v>
      </c>
      <c r="H574" s="1">
        <v>399</v>
      </c>
      <c r="I574" s="1">
        <v>5</v>
      </c>
      <c r="J574" s="1">
        <v>1995</v>
      </c>
    </row>
    <row r="575" spans="1:10" ht="15.6" x14ac:dyDescent="0.3">
      <c r="A575" s="4" t="s">
        <v>620</v>
      </c>
      <c r="B575" s="5">
        <v>43271</v>
      </c>
      <c r="C575" s="1">
        <v>5</v>
      </c>
      <c r="D575" s="1" t="s">
        <v>60</v>
      </c>
      <c r="E575" s="1" t="s">
        <v>17</v>
      </c>
      <c r="F575" s="1" t="s">
        <v>18</v>
      </c>
      <c r="G575" s="1" t="s">
        <v>24</v>
      </c>
      <c r="H575" s="1">
        <v>159</v>
      </c>
      <c r="I575" s="1">
        <v>3</v>
      </c>
      <c r="J575" s="1">
        <v>477</v>
      </c>
    </row>
    <row r="576" spans="1:10" ht="15.6" x14ac:dyDescent="0.3">
      <c r="A576" s="4" t="s">
        <v>621</v>
      </c>
      <c r="B576" s="5">
        <v>43271</v>
      </c>
      <c r="C576" s="1">
        <v>18</v>
      </c>
      <c r="D576" s="1" t="s">
        <v>26</v>
      </c>
      <c r="E576" s="1" t="s">
        <v>36</v>
      </c>
      <c r="F576" s="1" t="s">
        <v>28</v>
      </c>
      <c r="G576" s="1" t="s">
        <v>31</v>
      </c>
      <c r="H576" s="1">
        <v>69</v>
      </c>
      <c r="I576" s="1">
        <v>1</v>
      </c>
      <c r="J576" s="1">
        <v>69</v>
      </c>
    </row>
    <row r="577" spans="1:10" ht="15.6" x14ac:dyDescent="0.3">
      <c r="A577" s="4" t="s">
        <v>622</v>
      </c>
      <c r="B577" s="5">
        <v>43271</v>
      </c>
      <c r="C577" s="1">
        <v>4</v>
      </c>
      <c r="D577" s="1" t="s">
        <v>51</v>
      </c>
      <c r="E577" s="1" t="s">
        <v>68</v>
      </c>
      <c r="F577" s="1" t="s">
        <v>18</v>
      </c>
      <c r="G577" s="1" t="s">
        <v>31</v>
      </c>
      <c r="H577" s="1">
        <v>69</v>
      </c>
      <c r="I577" s="1">
        <v>3</v>
      </c>
      <c r="J577" s="1">
        <v>207</v>
      </c>
    </row>
    <row r="578" spans="1:10" ht="15.6" x14ac:dyDescent="0.3">
      <c r="A578" s="4" t="s">
        <v>623</v>
      </c>
      <c r="B578" s="5">
        <v>43271</v>
      </c>
      <c r="C578" s="1">
        <v>12</v>
      </c>
      <c r="D578" s="1" t="s">
        <v>66</v>
      </c>
      <c r="E578" s="1" t="s">
        <v>12</v>
      </c>
      <c r="F578" s="1" t="s">
        <v>13</v>
      </c>
      <c r="G578" s="1" t="s">
        <v>24</v>
      </c>
      <c r="H578" s="1">
        <v>159</v>
      </c>
      <c r="I578" s="1">
        <v>6</v>
      </c>
      <c r="J578" s="1">
        <v>954</v>
      </c>
    </row>
    <row r="579" spans="1:10" ht="15.6" x14ac:dyDescent="0.3">
      <c r="A579" s="4" t="s">
        <v>624</v>
      </c>
      <c r="B579" s="5">
        <v>43272</v>
      </c>
      <c r="C579" s="1">
        <v>14</v>
      </c>
      <c r="D579" s="1" t="s">
        <v>38</v>
      </c>
      <c r="E579" s="1" t="s">
        <v>12</v>
      </c>
      <c r="F579" s="1" t="s">
        <v>13</v>
      </c>
      <c r="G579" s="1" t="s">
        <v>41</v>
      </c>
      <c r="H579" s="1">
        <v>399</v>
      </c>
      <c r="I579" s="1">
        <v>9</v>
      </c>
      <c r="J579" s="1">
        <v>3591</v>
      </c>
    </row>
    <row r="580" spans="1:10" ht="15.6" x14ac:dyDescent="0.3">
      <c r="A580" s="4" t="s">
        <v>625</v>
      </c>
      <c r="B580" s="5">
        <v>43273</v>
      </c>
      <c r="C580" s="1">
        <v>7</v>
      </c>
      <c r="D580" s="1" t="s">
        <v>88</v>
      </c>
      <c r="E580" s="1" t="s">
        <v>22</v>
      </c>
      <c r="F580" s="1" t="s">
        <v>23</v>
      </c>
      <c r="G580" s="1" t="s">
        <v>41</v>
      </c>
      <c r="H580" s="1">
        <v>399</v>
      </c>
      <c r="I580" s="1">
        <v>0</v>
      </c>
      <c r="J580" s="1">
        <v>0</v>
      </c>
    </row>
    <row r="581" spans="1:10" ht="15.6" x14ac:dyDescent="0.3">
      <c r="A581" s="4" t="s">
        <v>626</v>
      </c>
      <c r="B581" s="5">
        <v>43273</v>
      </c>
      <c r="C581" s="1">
        <v>15</v>
      </c>
      <c r="D581" s="1" t="s">
        <v>118</v>
      </c>
      <c r="E581" s="1" t="s">
        <v>63</v>
      </c>
      <c r="F581" s="1" t="s">
        <v>13</v>
      </c>
      <c r="G581" s="1" t="s">
        <v>24</v>
      </c>
      <c r="H581" s="1">
        <v>159</v>
      </c>
      <c r="I581" s="1">
        <v>6</v>
      </c>
      <c r="J581" s="1">
        <v>954</v>
      </c>
    </row>
    <row r="582" spans="1:10" ht="15.6" x14ac:dyDescent="0.3">
      <c r="A582" s="4" t="s">
        <v>627</v>
      </c>
      <c r="B582" s="5">
        <v>43273</v>
      </c>
      <c r="C582" s="1">
        <v>15</v>
      </c>
      <c r="D582" s="1" t="s">
        <v>118</v>
      </c>
      <c r="E582" s="1" t="s">
        <v>12</v>
      </c>
      <c r="F582" s="1" t="s">
        <v>13</v>
      </c>
      <c r="G582" s="1" t="s">
        <v>24</v>
      </c>
      <c r="H582" s="1">
        <v>159</v>
      </c>
      <c r="I582" s="1">
        <v>8</v>
      </c>
      <c r="J582" s="1">
        <v>1272</v>
      </c>
    </row>
    <row r="583" spans="1:10" ht="15.6" x14ac:dyDescent="0.3">
      <c r="A583" s="4" t="s">
        <v>628</v>
      </c>
      <c r="B583" s="5">
        <v>43273</v>
      </c>
      <c r="C583" s="1">
        <v>15</v>
      </c>
      <c r="D583" s="1" t="s">
        <v>118</v>
      </c>
      <c r="E583" s="1" t="s">
        <v>63</v>
      </c>
      <c r="F583" s="1" t="s">
        <v>13</v>
      </c>
      <c r="G583" s="1" t="s">
        <v>41</v>
      </c>
      <c r="H583" s="1">
        <v>399</v>
      </c>
      <c r="I583" s="1">
        <v>4</v>
      </c>
      <c r="J583" s="1">
        <v>1596</v>
      </c>
    </row>
    <row r="584" spans="1:10" ht="15.6" x14ac:dyDescent="0.3">
      <c r="A584" s="4" t="s">
        <v>629</v>
      </c>
      <c r="B584" s="5">
        <v>43273</v>
      </c>
      <c r="C584" s="1">
        <v>10</v>
      </c>
      <c r="D584" s="1" t="s">
        <v>58</v>
      </c>
      <c r="E584" s="1" t="s">
        <v>46</v>
      </c>
      <c r="F584" s="1" t="s">
        <v>23</v>
      </c>
      <c r="G584" s="1" t="s">
        <v>41</v>
      </c>
      <c r="H584" s="1">
        <v>399</v>
      </c>
      <c r="I584" s="1">
        <v>3</v>
      </c>
      <c r="J584" s="1">
        <v>1197</v>
      </c>
    </row>
    <row r="585" spans="1:10" ht="15.6" x14ac:dyDescent="0.3">
      <c r="A585" s="4" t="s">
        <v>630</v>
      </c>
      <c r="B585" s="5">
        <v>43273</v>
      </c>
      <c r="C585" s="1">
        <v>18</v>
      </c>
      <c r="D585" s="1" t="s">
        <v>26</v>
      </c>
      <c r="E585" s="1" t="s">
        <v>36</v>
      </c>
      <c r="F585" s="1" t="s">
        <v>28</v>
      </c>
      <c r="G585" s="1" t="s">
        <v>31</v>
      </c>
      <c r="H585" s="1">
        <v>69</v>
      </c>
      <c r="I585" s="1">
        <v>0</v>
      </c>
      <c r="J585" s="1">
        <v>0</v>
      </c>
    </row>
    <row r="586" spans="1:10" ht="15.6" x14ac:dyDescent="0.3">
      <c r="A586" s="4" t="s">
        <v>631</v>
      </c>
      <c r="B586" s="5">
        <v>43273</v>
      </c>
      <c r="C586" s="1">
        <v>5</v>
      </c>
      <c r="D586" s="1" t="s">
        <v>60</v>
      </c>
      <c r="E586" s="1" t="s">
        <v>17</v>
      </c>
      <c r="F586" s="1" t="s">
        <v>18</v>
      </c>
      <c r="G586" s="1" t="s">
        <v>14</v>
      </c>
      <c r="H586" s="1">
        <v>199</v>
      </c>
      <c r="I586" s="1">
        <v>1</v>
      </c>
      <c r="J586" s="1">
        <v>199</v>
      </c>
    </row>
    <row r="587" spans="1:10" ht="15.6" x14ac:dyDescent="0.3">
      <c r="A587" s="4" t="s">
        <v>632</v>
      </c>
      <c r="B587" s="5">
        <v>43273</v>
      </c>
      <c r="C587" s="1">
        <v>4</v>
      </c>
      <c r="D587" s="1" t="s">
        <v>51</v>
      </c>
      <c r="E587" s="1" t="s">
        <v>17</v>
      </c>
      <c r="F587" s="1" t="s">
        <v>18</v>
      </c>
      <c r="G587" s="1" t="s">
        <v>19</v>
      </c>
      <c r="H587" s="1">
        <v>289</v>
      </c>
      <c r="I587" s="1">
        <v>5</v>
      </c>
      <c r="J587" s="1">
        <v>1445</v>
      </c>
    </row>
    <row r="588" spans="1:10" ht="15.6" x14ac:dyDescent="0.3">
      <c r="A588" s="4" t="s">
        <v>633</v>
      </c>
      <c r="B588" s="5">
        <v>43273</v>
      </c>
      <c r="C588" s="1">
        <v>20</v>
      </c>
      <c r="D588" s="1" t="s">
        <v>40</v>
      </c>
      <c r="E588" s="1" t="s">
        <v>36</v>
      </c>
      <c r="F588" s="1" t="s">
        <v>28</v>
      </c>
      <c r="G588" s="1" t="s">
        <v>31</v>
      </c>
      <c r="H588" s="1">
        <v>69</v>
      </c>
      <c r="I588" s="1">
        <v>3</v>
      </c>
      <c r="J588" s="1">
        <v>207</v>
      </c>
    </row>
    <row r="589" spans="1:10" ht="15.6" x14ac:dyDescent="0.3">
      <c r="A589" s="4" t="s">
        <v>634</v>
      </c>
      <c r="B589" s="5">
        <v>43274</v>
      </c>
      <c r="C589" s="1">
        <v>17</v>
      </c>
      <c r="D589" s="1" t="s">
        <v>35</v>
      </c>
      <c r="E589" s="1" t="s">
        <v>27</v>
      </c>
      <c r="F589" s="1" t="s">
        <v>28</v>
      </c>
      <c r="G589" s="1" t="s">
        <v>31</v>
      </c>
      <c r="H589" s="1">
        <v>69</v>
      </c>
      <c r="I589" s="1">
        <v>1</v>
      </c>
      <c r="J589" s="1">
        <v>69</v>
      </c>
    </row>
    <row r="590" spans="1:10" ht="15.6" x14ac:dyDescent="0.3">
      <c r="A590" s="4" t="s">
        <v>635</v>
      </c>
      <c r="B590" s="5">
        <v>43275</v>
      </c>
      <c r="C590" s="1">
        <v>5</v>
      </c>
      <c r="D590" s="1" t="s">
        <v>60</v>
      </c>
      <c r="E590" s="1" t="s">
        <v>17</v>
      </c>
      <c r="F590" s="1" t="s">
        <v>18</v>
      </c>
      <c r="G590" s="1" t="s">
        <v>41</v>
      </c>
      <c r="H590" s="1">
        <v>399</v>
      </c>
      <c r="I590" s="1">
        <v>3</v>
      </c>
      <c r="J590" s="1">
        <v>1197</v>
      </c>
    </row>
    <row r="591" spans="1:10" ht="15.6" x14ac:dyDescent="0.3">
      <c r="A591" s="4" t="s">
        <v>636</v>
      </c>
      <c r="B591" s="5">
        <v>43275</v>
      </c>
      <c r="C591" s="1">
        <v>18</v>
      </c>
      <c r="D591" s="1" t="s">
        <v>26</v>
      </c>
      <c r="E591" s="1" t="s">
        <v>36</v>
      </c>
      <c r="F591" s="1" t="s">
        <v>28</v>
      </c>
      <c r="G591" s="1" t="s">
        <v>24</v>
      </c>
      <c r="H591" s="1">
        <v>159</v>
      </c>
      <c r="I591" s="1">
        <v>5</v>
      </c>
      <c r="J591" s="1">
        <v>795</v>
      </c>
    </row>
    <row r="592" spans="1:10" ht="15.6" x14ac:dyDescent="0.3">
      <c r="A592" s="4" t="s">
        <v>637</v>
      </c>
      <c r="B592" s="5">
        <v>43276</v>
      </c>
      <c r="C592" s="1">
        <v>4</v>
      </c>
      <c r="D592" s="1" t="s">
        <v>51</v>
      </c>
      <c r="E592" s="1" t="s">
        <v>68</v>
      </c>
      <c r="F592" s="1" t="s">
        <v>18</v>
      </c>
      <c r="G592" s="1" t="s">
        <v>19</v>
      </c>
      <c r="H592" s="1">
        <v>289</v>
      </c>
      <c r="I592" s="1">
        <v>3</v>
      </c>
      <c r="J592" s="1">
        <v>867</v>
      </c>
    </row>
    <row r="593" spans="1:10" ht="15.6" x14ac:dyDescent="0.3">
      <c r="A593" s="4" t="s">
        <v>638</v>
      </c>
      <c r="B593" s="5">
        <v>43277</v>
      </c>
      <c r="C593" s="1">
        <v>6</v>
      </c>
      <c r="D593" s="1" t="s">
        <v>48</v>
      </c>
      <c r="E593" s="1" t="s">
        <v>46</v>
      </c>
      <c r="F593" s="1" t="s">
        <v>23</v>
      </c>
      <c r="G593" s="1" t="s">
        <v>19</v>
      </c>
      <c r="H593" s="1">
        <v>289</v>
      </c>
      <c r="I593" s="1">
        <v>9</v>
      </c>
      <c r="J593" s="1">
        <v>2601</v>
      </c>
    </row>
    <row r="594" spans="1:10" ht="15.6" x14ac:dyDescent="0.3">
      <c r="A594" s="4" t="s">
        <v>639</v>
      </c>
      <c r="B594" s="5">
        <v>43277</v>
      </c>
      <c r="C594" s="1">
        <v>17</v>
      </c>
      <c r="D594" s="1" t="s">
        <v>35</v>
      </c>
      <c r="E594" s="1" t="s">
        <v>27</v>
      </c>
      <c r="F594" s="1" t="s">
        <v>28</v>
      </c>
      <c r="G594" s="1" t="s">
        <v>31</v>
      </c>
      <c r="H594" s="1">
        <v>69</v>
      </c>
      <c r="I594" s="1">
        <v>9</v>
      </c>
      <c r="J594" s="1">
        <v>621</v>
      </c>
    </row>
    <row r="595" spans="1:10" ht="15.6" x14ac:dyDescent="0.3">
      <c r="A595" s="4" t="s">
        <v>640</v>
      </c>
      <c r="B595" s="5">
        <v>43277</v>
      </c>
      <c r="C595" s="1">
        <v>2</v>
      </c>
      <c r="D595" s="1" t="s">
        <v>106</v>
      </c>
      <c r="E595" s="1" t="s">
        <v>68</v>
      </c>
      <c r="F595" s="1" t="s">
        <v>18</v>
      </c>
      <c r="G595" s="1" t="s">
        <v>19</v>
      </c>
      <c r="H595" s="1">
        <v>289</v>
      </c>
      <c r="I595" s="1">
        <v>1</v>
      </c>
      <c r="J595" s="1">
        <v>289</v>
      </c>
    </row>
    <row r="596" spans="1:10" ht="15.6" x14ac:dyDescent="0.3">
      <c r="A596" s="4" t="s">
        <v>641</v>
      </c>
      <c r="B596" s="5">
        <v>43277</v>
      </c>
      <c r="C596" s="1">
        <v>10</v>
      </c>
      <c r="D596" s="1" t="s">
        <v>58</v>
      </c>
      <c r="E596" s="1" t="s">
        <v>46</v>
      </c>
      <c r="F596" s="1" t="s">
        <v>23</v>
      </c>
      <c r="G596" s="1" t="s">
        <v>14</v>
      </c>
      <c r="H596" s="1">
        <v>199</v>
      </c>
      <c r="I596" s="1">
        <v>6</v>
      </c>
      <c r="J596" s="1">
        <v>1194</v>
      </c>
    </row>
    <row r="597" spans="1:10" ht="15.6" x14ac:dyDescent="0.3">
      <c r="A597" s="4" t="s">
        <v>642</v>
      </c>
      <c r="B597" s="5">
        <v>43277</v>
      </c>
      <c r="C597" s="1">
        <v>11</v>
      </c>
      <c r="D597" s="1" t="s">
        <v>11</v>
      </c>
      <c r="E597" s="1" t="s">
        <v>63</v>
      </c>
      <c r="F597" s="1" t="s">
        <v>13</v>
      </c>
      <c r="G597" s="1" t="s">
        <v>41</v>
      </c>
      <c r="H597" s="1">
        <v>399</v>
      </c>
      <c r="I597" s="1">
        <v>9</v>
      </c>
      <c r="J597" s="1">
        <v>3591</v>
      </c>
    </row>
    <row r="598" spans="1:10" ht="15.6" x14ac:dyDescent="0.3">
      <c r="A598" s="4" t="s">
        <v>643</v>
      </c>
      <c r="B598" s="5">
        <v>43278</v>
      </c>
      <c r="C598" s="1">
        <v>4</v>
      </c>
      <c r="D598" s="1" t="s">
        <v>51</v>
      </c>
      <c r="E598" s="1" t="s">
        <v>17</v>
      </c>
      <c r="F598" s="1" t="s">
        <v>18</v>
      </c>
      <c r="G598" s="1" t="s">
        <v>31</v>
      </c>
      <c r="H598" s="1">
        <v>69</v>
      </c>
      <c r="I598" s="1">
        <v>8</v>
      </c>
      <c r="J598" s="1">
        <v>552</v>
      </c>
    </row>
    <row r="599" spans="1:10" ht="15.6" x14ac:dyDescent="0.3">
      <c r="A599" s="4" t="s">
        <v>644</v>
      </c>
      <c r="B599" s="5">
        <v>43279</v>
      </c>
      <c r="C599" s="1">
        <v>10</v>
      </c>
      <c r="D599" s="1" t="s">
        <v>58</v>
      </c>
      <c r="E599" s="1" t="s">
        <v>22</v>
      </c>
      <c r="F599" s="1" t="s">
        <v>23</v>
      </c>
      <c r="G599" s="1" t="s">
        <v>41</v>
      </c>
      <c r="H599" s="1">
        <v>399</v>
      </c>
      <c r="I599" s="1">
        <v>9</v>
      </c>
      <c r="J599" s="1">
        <v>3591</v>
      </c>
    </row>
    <row r="600" spans="1:10" ht="15.6" x14ac:dyDescent="0.3">
      <c r="A600" s="4" t="s">
        <v>645</v>
      </c>
      <c r="B600" s="5">
        <v>43279</v>
      </c>
      <c r="C600" s="1">
        <v>2</v>
      </c>
      <c r="D600" s="1" t="s">
        <v>106</v>
      </c>
      <c r="E600" s="1" t="s">
        <v>17</v>
      </c>
      <c r="F600" s="1" t="s">
        <v>18</v>
      </c>
      <c r="G600" s="1" t="s">
        <v>24</v>
      </c>
      <c r="H600" s="1">
        <v>159</v>
      </c>
      <c r="I600" s="1">
        <v>5</v>
      </c>
      <c r="J600" s="1">
        <v>795</v>
      </c>
    </row>
    <row r="601" spans="1:10" ht="15.6" x14ac:dyDescent="0.3">
      <c r="A601" s="4" t="s">
        <v>646</v>
      </c>
      <c r="B601" s="5">
        <v>43279</v>
      </c>
      <c r="C601" s="1">
        <v>5</v>
      </c>
      <c r="D601" s="1" t="s">
        <v>60</v>
      </c>
      <c r="E601" s="1" t="s">
        <v>17</v>
      </c>
      <c r="F601" s="1" t="s">
        <v>18</v>
      </c>
      <c r="G601" s="1" t="s">
        <v>19</v>
      </c>
      <c r="H601" s="1">
        <v>289</v>
      </c>
      <c r="I601" s="1">
        <v>0</v>
      </c>
      <c r="J601" s="1">
        <v>0</v>
      </c>
    </row>
    <row r="602" spans="1:10" ht="15.6" x14ac:dyDescent="0.3">
      <c r="A602" s="4" t="s">
        <v>647</v>
      </c>
      <c r="B602" s="5">
        <v>43279</v>
      </c>
      <c r="C602" s="1">
        <v>10</v>
      </c>
      <c r="D602" s="1" t="s">
        <v>58</v>
      </c>
      <c r="E602" s="1" t="s">
        <v>46</v>
      </c>
      <c r="F602" s="1" t="s">
        <v>23</v>
      </c>
      <c r="G602" s="1" t="s">
        <v>31</v>
      </c>
      <c r="H602" s="1">
        <v>69</v>
      </c>
      <c r="I602" s="1">
        <v>3</v>
      </c>
      <c r="J602" s="1">
        <v>207</v>
      </c>
    </row>
    <row r="603" spans="1:10" ht="15.6" x14ac:dyDescent="0.3">
      <c r="A603" s="4" t="s">
        <v>648</v>
      </c>
      <c r="B603" s="5">
        <v>43279</v>
      </c>
      <c r="C603" s="1">
        <v>12</v>
      </c>
      <c r="D603" s="1" t="s">
        <v>66</v>
      </c>
      <c r="E603" s="1" t="s">
        <v>63</v>
      </c>
      <c r="F603" s="1" t="s">
        <v>13</v>
      </c>
      <c r="G603" s="1" t="s">
        <v>14</v>
      </c>
      <c r="H603" s="1">
        <v>199</v>
      </c>
      <c r="I603" s="1">
        <v>3</v>
      </c>
      <c r="J603" s="1">
        <v>597</v>
      </c>
    </row>
    <row r="604" spans="1:10" ht="15.6" x14ac:dyDescent="0.3">
      <c r="A604" s="4" t="s">
        <v>649</v>
      </c>
      <c r="B604" s="5">
        <v>43279</v>
      </c>
      <c r="C604" s="1">
        <v>11</v>
      </c>
      <c r="D604" s="1" t="s">
        <v>11</v>
      </c>
      <c r="E604" s="1" t="s">
        <v>12</v>
      </c>
      <c r="F604" s="1" t="s">
        <v>13</v>
      </c>
      <c r="G604" s="1" t="s">
        <v>19</v>
      </c>
      <c r="H604" s="1">
        <v>289</v>
      </c>
      <c r="I604" s="1">
        <v>7</v>
      </c>
      <c r="J604" s="1">
        <v>2023</v>
      </c>
    </row>
    <row r="605" spans="1:10" ht="15.6" x14ac:dyDescent="0.3">
      <c r="A605" s="4" t="s">
        <v>650</v>
      </c>
      <c r="B605" s="5">
        <v>43279</v>
      </c>
      <c r="C605" s="1">
        <v>1</v>
      </c>
      <c r="D605" s="1" t="s">
        <v>16</v>
      </c>
      <c r="E605" s="1" t="s">
        <v>68</v>
      </c>
      <c r="F605" s="1" t="s">
        <v>18</v>
      </c>
      <c r="G605" s="1" t="s">
        <v>19</v>
      </c>
      <c r="H605" s="1">
        <v>289</v>
      </c>
      <c r="I605" s="1">
        <v>8</v>
      </c>
      <c r="J605" s="1">
        <v>2312</v>
      </c>
    </row>
    <row r="606" spans="1:10" ht="15.6" x14ac:dyDescent="0.3">
      <c r="A606" s="4" t="s">
        <v>651</v>
      </c>
      <c r="B606" s="5">
        <v>43280</v>
      </c>
      <c r="C606" s="1">
        <v>15</v>
      </c>
      <c r="D606" s="1" t="s">
        <v>118</v>
      </c>
      <c r="E606" s="1" t="s">
        <v>63</v>
      </c>
      <c r="F606" s="1" t="s">
        <v>13</v>
      </c>
      <c r="G606" s="1" t="s">
        <v>24</v>
      </c>
      <c r="H606" s="1">
        <v>159</v>
      </c>
      <c r="I606" s="1">
        <v>5</v>
      </c>
      <c r="J606" s="1">
        <v>795</v>
      </c>
    </row>
    <row r="607" spans="1:10" ht="15.6" x14ac:dyDescent="0.3">
      <c r="A607" s="4" t="s">
        <v>652</v>
      </c>
      <c r="B607" s="5">
        <v>43281</v>
      </c>
      <c r="C607" s="1">
        <v>12</v>
      </c>
      <c r="D607" s="1" t="s">
        <v>66</v>
      </c>
      <c r="E607" s="1" t="s">
        <v>12</v>
      </c>
      <c r="F607" s="1" t="s">
        <v>13</v>
      </c>
      <c r="G607" s="1" t="s">
        <v>19</v>
      </c>
      <c r="H607" s="1">
        <v>289</v>
      </c>
      <c r="I607" s="1">
        <v>3</v>
      </c>
      <c r="J607" s="1">
        <v>867</v>
      </c>
    </row>
    <row r="608" spans="1:10" ht="15.6" x14ac:dyDescent="0.3">
      <c r="A608" s="4" t="s">
        <v>653</v>
      </c>
      <c r="B608" s="5">
        <v>43281</v>
      </c>
      <c r="C608" s="1">
        <v>20</v>
      </c>
      <c r="D608" s="1" t="s">
        <v>40</v>
      </c>
      <c r="E608" s="1" t="s">
        <v>27</v>
      </c>
      <c r="F608" s="1" t="s">
        <v>28</v>
      </c>
      <c r="G608" s="1" t="s">
        <v>41</v>
      </c>
      <c r="H608" s="1">
        <v>399</v>
      </c>
      <c r="I608" s="1">
        <v>7</v>
      </c>
      <c r="J608" s="1">
        <v>2793</v>
      </c>
    </row>
    <row r="609" spans="1:10" ht="15.6" x14ac:dyDescent="0.3">
      <c r="A609" s="4" t="s">
        <v>654</v>
      </c>
      <c r="B609" s="5">
        <v>43281</v>
      </c>
      <c r="C609" s="1">
        <v>12</v>
      </c>
      <c r="D609" s="1" t="s">
        <v>66</v>
      </c>
      <c r="E609" s="1" t="s">
        <v>12</v>
      </c>
      <c r="F609" s="1" t="s">
        <v>13</v>
      </c>
      <c r="G609" s="1" t="s">
        <v>31</v>
      </c>
      <c r="H609" s="1">
        <v>69</v>
      </c>
      <c r="I609" s="1">
        <v>4</v>
      </c>
      <c r="J609" s="1">
        <v>276</v>
      </c>
    </row>
    <row r="610" spans="1:10" ht="15.6" x14ac:dyDescent="0.3">
      <c r="A610" s="4" t="s">
        <v>655</v>
      </c>
      <c r="B610" s="5">
        <v>43281</v>
      </c>
      <c r="C610" s="1">
        <v>19</v>
      </c>
      <c r="D610" s="1" t="s">
        <v>56</v>
      </c>
      <c r="E610" s="1" t="s">
        <v>27</v>
      </c>
      <c r="F610" s="1" t="s">
        <v>28</v>
      </c>
      <c r="G610" s="1" t="s">
        <v>31</v>
      </c>
      <c r="H610" s="1">
        <v>69</v>
      </c>
      <c r="I610" s="1">
        <v>4</v>
      </c>
      <c r="J610" s="1">
        <v>276</v>
      </c>
    </row>
    <row r="611" spans="1:10" ht="15.6" x14ac:dyDescent="0.3">
      <c r="A611" s="4" t="s">
        <v>656</v>
      </c>
      <c r="B611" s="5">
        <v>43282</v>
      </c>
      <c r="C611" s="1">
        <v>12</v>
      </c>
      <c r="D611" s="1" t="s">
        <v>66</v>
      </c>
      <c r="E611" s="1" t="s">
        <v>63</v>
      </c>
      <c r="F611" s="1" t="s">
        <v>13</v>
      </c>
      <c r="G611" s="1" t="s">
        <v>31</v>
      </c>
      <c r="H611" s="1">
        <v>69</v>
      </c>
      <c r="I611" s="1">
        <v>8</v>
      </c>
      <c r="J611" s="1">
        <v>552</v>
      </c>
    </row>
    <row r="612" spans="1:10" ht="15.6" x14ac:dyDescent="0.3">
      <c r="A612" s="4" t="s">
        <v>657</v>
      </c>
      <c r="B612" s="5">
        <v>43282</v>
      </c>
      <c r="C612" s="1">
        <v>10</v>
      </c>
      <c r="D612" s="1" t="s">
        <v>58</v>
      </c>
      <c r="E612" s="1" t="s">
        <v>46</v>
      </c>
      <c r="F612" s="1" t="s">
        <v>23</v>
      </c>
      <c r="G612" s="1" t="s">
        <v>19</v>
      </c>
      <c r="H612" s="1">
        <v>289</v>
      </c>
      <c r="I612" s="1">
        <v>9</v>
      </c>
      <c r="J612" s="1">
        <v>2601</v>
      </c>
    </row>
    <row r="613" spans="1:10" ht="15.6" x14ac:dyDescent="0.3">
      <c r="A613" s="4" t="s">
        <v>658</v>
      </c>
      <c r="B613" s="5">
        <v>43282</v>
      </c>
      <c r="C613" s="1">
        <v>17</v>
      </c>
      <c r="D613" s="1" t="s">
        <v>35</v>
      </c>
      <c r="E613" s="1" t="s">
        <v>27</v>
      </c>
      <c r="F613" s="1" t="s">
        <v>28</v>
      </c>
      <c r="G613" s="1" t="s">
        <v>19</v>
      </c>
      <c r="H613" s="1">
        <v>289</v>
      </c>
      <c r="I613" s="1">
        <v>9</v>
      </c>
      <c r="J613" s="1">
        <v>2601</v>
      </c>
    </row>
    <row r="614" spans="1:10" ht="15.6" x14ac:dyDescent="0.3">
      <c r="A614" s="4" t="s">
        <v>659</v>
      </c>
      <c r="B614" s="5">
        <v>43283</v>
      </c>
      <c r="C614" s="1">
        <v>15</v>
      </c>
      <c r="D614" s="1" t="s">
        <v>118</v>
      </c>
      <c r="E614" s="1" t="s">
        <v>63</v>
      </c>
      <c r="F614" s="1" t="s">
        <v>13</v>
      </c>
      <c r="G614" s="1" t="s">
        <v>31</v>
      </c>
      <c r="H614" s="1">
        <v>69</v>
      </c>
      <c r="I614" s="1">
        <v>2</v>
      </c>
      <c r="J614" s="1">
        <v>138</v>
      </c>
    </row>
    <row r="615" spans="1:10" ht="15.6" x14ac:dyDescent="0.3">
      <c r="A615" s="4" t="s">
        <v>660</v>
      </c>
      <c r="B615" s="5">
        <v>43284</v>
      </c>
      <c r="C615" s="1">
        <v>20</v>
      </c>
      <c r="D615" s="1" t="s">
        <v>40</v>
      </c>
      <c r="E615" s="1" t="s">
        <v>36</v>
      </c>
      <c r="F615" s="1" t="s">
        <v>28</v>
      </c>
      <c r="G615" s="1" t="s">
        <v>19</v>
      </c>
      <c r="H615" s="1">
        <v>289</v>
      </c>
      <c r="I615" s="1">
        <v>0</v>
      </c>
      <c r="J615" s="1">
        <v>0</v>
      </c>
    </row>
    <row r="616" spans="1:10" ht="15.6" x14ac:dyDescent="0.3">
      <c r="A616" s="4" t="s">
        <v>661</v>
      </c>
      <c r="B616" s="5">
        <v>43285</v>
      </c>
      <c r="C616" s="1">
        <v>10</v>
      </c>
      <c r="D616" s="1" t="s">
        <v>58</v>
      </c>
      <c r="E616" s="1" t="s">
        <v>22</v>
      </c>
      <c r="F616" s="1" t="s">
        <v>23</v>
      </c>
      <c r="G616" s="1" t="s">
        <v>24</v>
      </c>
      <c r="H616" s="1">
        <v>159</v>
      </c>
      <c r="I616" s="1">
        <v>2</v>
      </c>
      <c r="J616" s="1">
        <v>318</v>
      </c>
    </row>
    <row r="617" spans="1:10" ht="15.6" x14ac:dyDescent="0.3">
      <c r="A617" s="4" t="s">
        <v>662</v>
      </c>
      <c r="B617" s="5">
        <v>43286</v>
      </c>
      <c r="C617" s="1">
        <v>11</v>
      </c>
      <c r="D617" s="1" t="s">
        <v>11</v>
      </c>
      <c r="E617" s="1" t="s">
        <v>63</v>
      </c>
      <c r="F617" s="1" t="s">
        <v>13</v>
      </c>
      <c r="G617" s="1" t="s">
        <v>31</v>
      </c>
      <c r="H617" s="1">
        <v>69</v>
      </c>
      <c r="I617" s="1">
        <v>7</v>
      </c>
      <c r="J617" s="1">
        <v>483</v>
      </c>
    </row>
    <row r="618" spans="1:10" ht="15.6" x14ac:dyDescent="0.3">
      <c r="A618" s="4" t="s">
        <v>663</v>
      </c>
      <c r="B618" s="5">
        <v>43287</v>
      </c>
      <c r="C618" s="1">
        <v>19</v>
      </c>
      <c r="D618" s="1" t="s">
        <v>56</v>
      </c>
      <c r="E618" s="1" t="s">
        <v>36</v>
      </c>
      <c r="F618" s="1" t="s">
        <v>28</v>
      </c>
      <c r="G618" s="1" t="s">
        <v>14</v>
      </c>
      <c r="H618" s="1">
        <v>199</v>
      </c>
      <c r="I618" s="1">
        <v>8</v>
      </c>
      <c r="J618" s="1">
        <v>1592</v>
      </c>
    </row>
    <row r="619" spans="1:10" ht="15.6" x14ac:dyDescent="0.3">
      <c r="A619" s="4" t="s">
        <v>664</v>
      </c>
      <c r="B619" s="5">
        <v>43287</v>
      </c>
      <c r="C619" s="1">
        <v>19</v>
      </c>
      <c r="D619" s="1" t="s">
        <v>56</v>
      </c>
      <c r="E619" s="1" t="s">
        <v>36</v>
      </c>
      <c r="F619" s="1" t="s">
        <v>28</v>
      </c>
      <c r="G619" s="1" t="s">
        <v>41</v>
      </c>
      <c r="H619" s="1">
        <v>399</v>
      </c>
      <c r="I619" s="1">
        <v>0</v>
      </c>
      <c r="J619" s="1">
        <v>0</v>
      </c>
    </row>
    <row r="620" spans="1:10" ht="15.6" x14ac:dyDescent="0.3">
      <c r="A620" s="4" t="s">
        <v>665</v>
      </c>
      <c r="B620" s="5">
        <v>43288</v>
      </c>
      <c r="C620" s="1">
        <v>17</v>
      </c>
      <c r="D620" s="1" t="s">
        <v>35</v>
      </c>
      <c r="E620" s="1" t="s">
        <v>36</v>
      </c>
      <c r="F620" s="1" t="s">
        <v>28</v>
      </c>
      <c r="G620" s="1" t="s">
        <v>19</v>
      </c>
      <c r="H620" s="1">
        <v>289</v>
      </c>
      <c r="I620" s="1">
        <v>6</v>
      </c>
      <c r="J620" s="1">
        <v>1734</v>
      </c>
    </row>
    <row r="621" spans="1:10" ht="15.6" x14ac:dyDescent="0.3">
      <c r="A621" s="4" t="s">
        <v>666</v>
      </c>
      <c r="B621" s="5">
        <v>43288</v>
      </c>
      <c r="C621" s="1">
        <v>20</v>
      </c>
      <c r="D621" s="1" t="s">
        <v>40</v>
      </c>
      <c r="E621" s="1" t="s">
        <v>36</v>
      </c>
      <c r="F621" s="1" t="s">
        <v>28</v>
      </c>
      <c r="G621" s="1" t="s">
        <v>24</v>
      </c>
      <c r="H621" s="1">
        <v>159</v>
      </c>
      <c r="I621" s="1">
        <v>9</v>
      </c>
      <c r="J621" s="1">
        <v>1431</v>
      </c>
    </row>
    <row r="622" spans="1:10" ht="15.6" x14ac:dyDescent="0.3">
      <c r="A622" s="4" t="s">
        <v>667</v>
      </c>
      <c r="B622" s="5">
        <v>43288</v>
      </c>
      <c r="C622" s="1">
        <v>10</v>
      </c>
      <c r="D622" s="1" t="s">
        <v>58</v>
      </c>
      <c r="E622" s="1" t="s">
        <v>46</v>
      </c>
      <c r="F622" s="1" t="s">
        <v>23</v>
      </c>
      <c r="G622" s="1" t="s">
        <v>24</v>
      </c>
      <c r="H622" s="1">
        <v>159</v>
      </c>
      <c r="I622" s="1">
        <v>7</v>
      </c>
      <c r="J622" s="1">
        <v>1113</v>
      </c>
    </row>
    <row r="623" spans="1:10" ht="15.6" x14ac:dyDescent="0.3">
      <c r="A623" s="4" t="s">
        <v>668</v>
      </c>
      <c r="B623" s="5">
        <v>43288</v>
      </c>
      <c r="C623" s="1">
        <v>13</v>
      </c>
      <c r="D623" s="1" t="s">
        <v>33</v>
      </c>
      <c r="E623" s="1" t="s">
        <v>63</v>
      </c>
      <c r="F623" s="1" t="s">
        <v>13</v>
      </c>
      <c r="G623" s="1" t="s">
        <v>24</v>
      </c>
      <c r="H623" s="1">
        <v>159</v>
      </c>
      <c r="I623" s="1">
        <v>9</v>
      </c>
      <c r="J623" s="1">
        <v>1431</v>
      </c>
    </row>
    <row r="624" spans="1:10" ht="15.6" x14ac:dyDescent="0.3">
      <c r="A624" s="4" t="s">
        <v>669</v>
      </c>
      <c r="B624" s="5">
        <v>43288</v>
      </c>
      <c r="C624" s="1">
        <v>14</v>
      </c>
      <c r="D624" s="1" t="s">
        <v>38</v>
      </c>
      <c r="E624" s="1" t="s">
        <v>63</v>
      </c>
      <c r="F624" s="1" t="s">
        <v>13</v>
      </c>
      <c r="G624" s="1" t="s">
        <v>14</v>
      </c>
      <c r="H624" s="1">
        <v>199</v>
      </c>
      <c r="I624" s="1">
        <v>0</v>
      </c>
      <c r="J624" s="1">
        <v>0</v>
      </c>
    </row>
    <row r="625" spans="1:10" ht="15.6" x14ac:dyDescent="0.3">
      <c r="A625" s="4" t="s">
        <v>670</v>
      </c>
      <c r="B625" s="5">
        <v>43289</v>
      </c>
      <c r="C625" s="1">
        <v>3</v>
      </c>
      <c r="D625" s="1" t="s">
        <v>43</v>
      </c>
      <c r="E625" s="1" t="s">
        <v>68</v>
      </c>
      <c r="F625" s="1" t="s">
        <v>18</v>
      </c>
      <c r="G625" s="1" t="s">
        <v>14</v>
      </c>
      <c r="H625" s="1">
        <v>199</v>
      </c>
      <c r="I625" s="1">
        <v>4</v>
      </c>
      <c r="J625" s="1">
        <v>796</v>
      </c>
    </row>
    <row r="626" spans="1:10" ht="15.6" x14ac:dyDescent="0.3">
      <c r="A626" s="4" t="s">
        <v>671</v>
      </c>
      <c r="B626" s="5">
        <v>43289</v>
      </c>
      <c r="C626" s="1">
        <v>17</v>
      </c>
      <c r="D626" s="1" t="s">
        <v>35</v>
      </c>
      <c r="E626" s="1" t="s">
        <v>27</v>
      </c>
      <c r="F626" s="1" t="s">
        <v>28</v>
      </c>
      <c r="G626" s="1" t="s">
        <v>41</v>
      </c>
      <c r="H626" s="1">
        <v>399</v>
      </c>
      <c r="I626" s="1">
        <v>8</v>
      </c>
      <c r="J626" s="1">
        <v>3192</v>
      </c>
    </row>
    <row r="627" spans="1:10" ht="15.6" x14ac:dyDescent="0.3">
      <c r="A627" s="4" t="s">
        <v>672</v>
      </c>
      <c r="B627" s="5">
        <v>43289</v>
      </c>
      <c r="C627" s="1">
        <v>1</v>
      </c>
      <c r="D627" s="1" t="s">
        <v>16</v>
      </c>
      <c r="E627" s="1" t="s">
        <v>17</v>
      </c>
      <c r="F627" s="1" t="s">
        <v>18</v>
      </c>
      <c r="G627" s="1" t="s">
        <v>19</v>
      </c>
      <c r="H627" s="1">
        <v>289</v>
      </c>
      <c r="I627" s="1">
        <v>0</v>
      </c>
      <c r="J627" s="1">
        <v>0</v>
      </c>
    </row>
    <row r="628" spans="1:10" ht="15.6" x14ac:dyDescent="0.3">
      <c r="A628" s="4" t="s">
        <v>673</v>
      </c>
      <c r="B628" s="5">
        <v>43289</v>
      </c>
      <c r="C628" s="1">
        <v>18</v>
      </c>
      <c r="D628" s="1" t="s">
        <v>26</v>
      </c>
      <c r="E628" s="1" t="s">
        <v>27</v>
      </c>
      <c r="F628" s="1" t="s">
        <v>28</v>
      </c>
      <c r="G628" s="1" t="s">
        <v>31</v>
      </c>
      <c r="H628" s="1">
        <v>69</v>
      </c>
      <c r="I628" s="1">
        <v>4</v>
      </c>
      <c r="J628" s="1">
        <v>276</v>
      </c>
    </row>
    <row r="629" spans="1:10" ht="15.6" x14ac:dyDescent="0.3">
      <c r="A629" s="4" t="s">
        <v>674</v>
      </c>
      <c r="B629" s="5">
        <v>43289</v>
      </c>
      <c r="C629" s="1">
        <v>14</v>
      </c>
      <c r="D629" s="1" t="s">
        <v>38</v>
      </c>
      <c r="E629" s="1" t="s">
        <v>12</v>
      </c>
      <c r="F629" s="1" t="s">
        <v>13</v>
      </c>
      <c r="G629" s="1" t="s">
        <v>41</v>
      </c>
      <c r="H629" s="1">
        <v>399</v>
      </c>
      <c r="I629" s="1">
        <v>5</v>
      </c>
      <c r="J629" s="1">
        <v>1995</v>
      </c>
    </row>
    <row r="630" spans="1:10" ht="15.6" x14ac:dyDescent="0.3">
      <c r="A630" s="4" t="s">
        <v>675</v>
      </c>
      <c r="B630" s="5">
        <v>43289</v>
      </c>
      <c r="C630" s="1">
        <v>2</v>
      </c>
      <c r="D630" s="1" t="s">
        <v>106</v>
      </c>
      <c r="E630" s="1" t="s">
        <v>68</v>
      </c>
      <c r="F630" s="1" t="s">
        <v>18</v>
      </c>
      <c r="G630" s="1" t="s">
        <v>31</v>
      </c>
      <c r="H630" s="1">
        <v>69</v>
      </c>
      <c r="I630" s="1">
        <v>6</v>
      </c>
      <c r="J630" s="1">
        <v>414</v>
      </c>
    </row>
    <row r="631" spans="1:10" ht="15.6" x14ac:dyDescent="0.3">
      <c r="A631" s="4" t="s">
        <v>676</v>
      </c>
      <c r="B631" s="5">
        <v>43290</v>
      </c>
      <c r="C631" s="1">
        <v>10</v>
      </c>
      <c r="D631" s="1" t="s">
        <v>58</v>
      </c>
      <c r="E631" s="1" t="s">
        <v>22</v>
      </c>
      <c r="F631" s="1" t="s">
        <v>23</v>
      </c>
      <c r="G631" s="1" t="s">
        <v>24</v>
      </c>
      <c r="H631" s="1">
        <v>159</v>
      </c>
      <c r="I631" s="1">
        <v>3</v>
      </c>
      <c r="J631" s="1">
        <v>477</v>
      </c>
    </row>
    <row r="632" spans="1:10" ht="15.6" x14ac:dyDescent="0.3">
      <c r="A632" s="4" t="s">
        <v>677</v>
      </c>
      <c r="B632" s="5">
        <v>43291</v>
      </c>
      <c r="C632" s="1">
        <v>13</v>
      </c>
      <c r="D632" s="1" t="s">
        <v>33</v>
      </c>
      <c r="E632" s="1" t="s">
        <v>12</v>
      </c>
      <c r="F632" s="1" t="s">
        <v>13</v>
      </c>
      <c r="G632" s="1" t="s">
        <v>14</v>
      </c>
      <c r="H632" s="1">
        <v>199</v>
      </c>
      <c r="I632" s="1">
        <v>4</v>
      </c>
      <c r="J632" s="1">
        <v>796</v>
      </c>
    </row>
    <row r="633" spans="1:10" ht="15.6" x14ac:dyDescent="0.3">
      <c r="A633" s="4" t="s">
        <v>678</v>
      </c>
      <c r="B633" s="5">
        <v>43291</v>
      </c>
      <c r="C633" s="1">
        <v>17</v>
      </c>
      <c r="D633" s="1" t="s">
        <v>35</v>
      </c>
      <c r="E633" s="1" t="s">
        <v>27</v>
      </c>
      <c r="F633" s="1" t="s">
        <v>28</v>
      </c>
      <c r="G633" s="1" t="s">
        <v>31</v>
      </c>
      <c r="H633" s="1">
        <v>69</v>
      </c>
      <c r="I633" s="1">
        <v>3</v>
      </c>
      <c r="J633" s="1">
        <v>207</v>
      </c>
    </row>
    <row r="634" spans="1:10" ht="15.6" x14ac:dyDescent="0.3">
      <c r="A634" s="4" t="s">
        <v>679</v>
      </c>
      <c r="B634" s="5">
        <v>43292</v>
      </c>
      <c r="C634" s="1">
        <v>20</v>
      </c>
      <c r="D634" s="1" t="s">
        <v>40</v>
      </c>
      <c r="E634" s="1" t="s">
        <v>27</v>
      </c>
      <c r="F634" s="1" t="s">
        <v>28</v>
      </c>
      <c r="G634" s="1" t="s">
        <v>24</v>
      </c>
      <c r="H634" s="1">
        <v>159</v>
      </c>
      <c r="I634" s="1">
        <v>3</v>
      </c>
      <c r="J634" s="1">
        <v>477</v>
      </c>
    </row>
    <row r="635" spans="1:10" ht="15.6" x14ac:dyDescent="0.3">
      <c r="A635" s="4" t="s">
        <v>680</v>
      </c>
      <c r="B635" s="5">
        <v>43292</v>
      </c>
      <c r="C635" s="1">
        <v>5</v>
      </c>
      <c r="D635" s="1" t="s">
        <v>60</v>
      </c>
      <c r="E635" s="1" t="s">
        <v>17</v>
      </c>
      <c r="F635" s="1" t="s">
        <v>18</v>
      </c>
      <c r="G635" s="1" t="s">
        <v>41</v>
      </c>
      <c r="H635" s="1">
        <v>399</v>
      </c>
      <c r="I635" s="1">
        <v>0</v>
      </c>
      <c r="J635" s="1">
        <v>0</v>
      </c>
    </row>
    <row r="636" spans="1:10" ht="15.6" x14ac:dyDescent="0.3">
      <c r="A636" s="4" t="s">
        <v>681</v>
      </c>
      <c r="B636" s="5">
        <v>43292</v>
      </c>
      <c r="C636" s="1">
        <v>3</v>
      </c>
      <c r="D636" s="1" t="s">
        <v>43</v>
      </c>
      <c r="E636" s="1" t="s">
        <v>17</v>
      </c>
      <c r="F636" s="1" t="s">
        <v>18</v>
      </c>
      <c r="G636" s="1" t="s">
        <v>24</v>
      </c>
      <c r="H636" s="1">
        <v>159</v>
      </c>
      <c r="I636" s="1">
        <v>5</v>
      </c>
      <c r="J636" s="1">
        <v>795</v>
      </c>
    </row>
    <row r="637" spans="1:10" ht="15.6" x14ac:dyDescent="0.3">
      <c r="A637" s="4" t="s">
        <v>682</v>
      </c>
      <c r="B637" s="5">
        <v>43293</v>
      </c>
      <c r="C637" s="1">
        <v>16</v>
      </c>
      <c r="D637" s="1" t="s">
        <v>30</v>
      </c>
      <c r="E637" s="1" t="s">
        <v>27</v>
      </c>
      <c r="F637" s="1" t="s">
        <v>28</v>
      </c>
      <c r="G637" s="1" t="s">
        <v>31</v>
      </c>
      <c r="H637" s="1">
        <v>69</v>
      </c>
      <c r="I637" s="1">
        <v>5</v>
      </c>
      <c r="J637" s="1">
        <v>345</v>
      </c>
    </row>
    <row r="638" spans="1:10" ht="15.6" x14ac:dyDescent="0.3">
      <c r="A638" s="4" t="s">
        <v>683</v>
      </c>
      <c r="B638" s="5">
        <v>43294</v>
      </c>
      <c r="C638" s="1">
        <v>17</v>
      </c>
      <c r="D638" s="1" t="s">
        <v>35</v>
      </c>
      <c r="E638" s="1" t="s">
        <v>27</v>
      </c>
      <c r="F638" s="1" t="s">
        <v>28</v>
      </c>
      <c r="G638" s="1" t="s">
        <v>24</v>
      </c>
      <c r="H638" s="1">
        <v>159</v>
      </c>
      <c r="I638" s="1">
        <v>6</v>
      </c>
      <c r="J638" s="1">
        <v>954</v>
      </c>
    </row>
    <row r="639" spans="1:10" ht="15.6" x14ac:dyDescent="0.3">
      <c r="A639" s="4" t="s">
        <v>684</v>
      </c>
      <c r="B639" s="5">
        <v>43294</v>
      </c>
      <c r="C639" s="1">
        <v>11</v>
      </c>
      <c r="D639" s="1" t="s">
        <v>11</v>
      </c>
      <c r="E639" s="1" t="s">
        <v>12</v>
      </c>
      <c r="F639" s="1" t="s">
        <v>13</v>
      </c>
      <c r="G639" s="1" t="s">
        <v>24</v>
      </c>
      <c r="H639" s="1">
        <v>159</v>
      </c>
      <c r="I639" s="1">
        <v>5</v>
      </c>
      <c r="J639" s="1">
        <v>795</v>
      </c>
    </row>
    <row r="640" spans="1:10" ht="15.6" x14ac:dyDescent="0.3">
      <c r="A640" s="4" t="s">
        <v>685</v>
      </c>
      <c r="B640" s="5">
        <v>43294</v>
      </c>
      <c r="C640" s="1">
        <v>16</v>
      </c>
      <c r="D640" s="1" t="s">
        <v>30</v>
      </c>
      <c r="E640" s="1" t="s">
        <v>27</v>
      </c>
      <c r="F640" s="1" t="s">
        <v>28</v>
      </c>
      <c r="G640" s="1" t="s">
        <v>41</v>
      </c>
      <c r="H640" s="1">
        <v>399</v>
      </c>
      <c r="I640" s="1">
        <v>3</v>
      </c>
      <c r="J640" s="1">
        <v>1197</v>
      </c>
    </row>
    <row r="641" spans="1:10" ht="15.6" x14ac:dyDescent="0.3">
      <c r="A641" s="4" t="s">
        <v>686</v>
      </c>
      <c r="B641" s="5">
        <v>43295</v>
      </c>
      <c r="C641" s="1">
        <v>20</v>
      </c>
      <c r="D641" s="1" t="s">
        <v>40</v>
      </c>
      <c r="E641" s="1" t="s">
        <v>36</v>
      </c>
      <c r="F641" s="1" t="s">
        <v>28</v>
      </c>
      <c r="G641" s="1" t="s">
        <v>19</v>
      </c>
      <c r="H641" s="1">
        <v>289</v>
      </c>
      <c r="I641" s="1">
        <v>4</v>
      </c>
      <c r="J641" s="1">
        <v>1156</v>
      </c>
    </row>
    <row r="642" spans="1:10" ht="15.6" x14ac:dyDescent="0.3">
      <c r="A642" s="4" t="s">
        <v>687</v>
      </c>
      <c r="B642" s="5">
        <v>43295</v>
      </c>
      <c r="C642" s="1">
        <v>10</v>
      </c>
      <c r="D642" s="1" t="s">
        <v>58</v>
      </c>
      <c r="E642" s="1" t="s">
        <v>46</v>
      </c>
      <c r="F642" s="1" t="s">
        <v>23</v>
      </c>
      <c r="G642" s="1" t="s">
        <v>41</v>
      </c>
      <c r="H642" s="1">
        <v>399</v>
      </c>
      <c r="I642" s="1">
        <v>7</v>
      </c>
      <c r="J642" s="1">
        <v>2793</v>
      </c>
    </row>
    <row r="643" spans="1:10" ht="15.6" x14ac:dyDescent="0.3">
      <c r="A643" s="4" t="s">
        <v>688</v>
      </c>
      <c r="B643" s="5">
        <v>43296</v>
      </c>
      <c r="C643" s="1">
        <v>10</v>
      </c>
      <c r="D643" s="1" t="s">
        <v>58</v>
      </c>
      <c r="E643" s="1" t="s">
        <v>46</v>
      </c>
      <c r="F643" s="1" t="s">
        <v>23</v>
      </c>
      <c r="G643" s="1" t="s">
        <v>41</v>
      </c>
      <c r="H643" s="1">
        <v>399</v>
      </c>
      <c r="I643" s="1">
        <v>9</v>
      </c>
      <c r="J643" s="1">
        <v>3591</v>
      </c>
    </row>
    <row r="644" spans="1:10" ht="15.6" x14ac:dyDescent="0.3">
      <c r="A644" s="4" t="s">
        <v>689</v>
      </c>
      <c r="B644" s="5">
        <v>43296</v>
      </c>
      <c r="C644" s="1">
        <v>13</v>
      </c>
      <c r="D644" s="1" t="s">
        <v>33</v>
      </c>
      <c r="E644" s="1" t="s">
        <v>12</v>
      </c>
      <c r="F644" s="1" t="s">
        <v>13</v>
      </c>
      <c r="G644" s="1" t="s">
        <v>41</v>
      </c>
      <c r="H644" s="1">
        <v>399</v>
      </c>
      <c r="I644" s="1">
        <v>8</v>
      </c>
      <c r="J644" s="1">
        <v>3192</v>
      </c>
    </row>
    <row r="645" spans="1:10" ht="15.6" x14ac:dyDescent="0.3">
      <c r="A645" s="4" t="s">
        <v>690</v>
      </c>
      <c r="B645" s="5">
        <v>43297</v>
      </c>
      <c r="C645" s="1">
        <v>6</v>
      </c>
      <c r="D645" s="1" t="s">
        <v>48</v>
      </c>
      <c r="E645" s="1" t="s">
        <v>46</v>
      </c>
      <c r="F645" s="1" t="s">
        <v>23</v>
      </c>
      <c r="G645" s="1" t="s">
        <v>14</v>
      </c>
      <c r="H645" s="1">
        <v>199</v>
      </c>
      <c r="I645" s="1">
        <v>6</v>
      </c>
      <c r="J645" s="1">
        <v>1194</v>
      </c>
    </row>
    <row r="646" spans="1:10" ht="15.6" x14ac:dyDescent="0.3">
      <c r="A646" s="4" t="s">
        <v>691</v>
      </c>
      <c r="B646" s="5">
        <v>43297</v>
      </c>
      <c r="C646" s="1">
        <v>1</v>
      </c>
      <c r="D646" s="1" t="s">
        <v>16</v>
      </c>
      <c r="E646" s="1" t="s">
        <v>17</v>
      </c>
      <c r="F646" s="1" t="s">
        <v>18</v>
      </c>
      <c r="G646" s="1" t="s">
        <v>31</v>
      </c>
      <c r="H646" s="1">
        <v>69</v>
      </c>
      <c r="I646" s="1">
        <v>9</v>
      </c>
      <c r="J646" s="1">
        <v>621</v>
      </c>
    </row>
    <row r="647" spans="1:10" ht="15.6" x14ac:dyDescent="0.3">
      <c r="A647" s="4" t="s">
        <v>692</v>
      </c>
      <c r="B647" s="5">
        <v>43297</v>
      </c>
      <c r="C647" s="1">
        <v>14</v>
      </c>
      <c r="D647" s="1" t="s">
        <v>38</v>
      </c>
      <c r="E647" s="1" t="s">
        <v>12</v>
      </c>
      <c r="F647" s="1" t="s">
        <v>13</v>
      </c>
      <c r="G647" s="1" t="s">
        <v>14</v>
      </c>
      <c r="H647" s="1">
        <v>199</v>
      </c>
      <c r="I647" s="1">
        <v>0</v>
      </c>
      <c r="J647" s="1">
        <v>0</v>
      </c>
    </row>
    <row r="648" spans="1:10" ht="15.6" x14ac:dyDescent="0.3">
      <c r="A648" s="4" t="s">
        <v>693</v>
      </c>
      <c r="B648" s="5">
        <v>43297</v>
      </c>
      <c r="C648" s="1">
        <v>13</v>
      </c>
      <c r="D648" s="1" t="s">
        <v>33</v>
      </c>
      <c r="E648" s="1" t="s">
        <v>12</v>
      </c>
      <c r="F648" s="1" t="s">
        <v>13</v>
      </c>
      <c r="G648" s="1" t="s">
        <v>19</v>
      </c>
      <c r="H648" s="1">
        <v>289</v>
      </c>
      <c r="I648" s="1">
        <v>3</v>
      </c>
      <c r="J648" s="1">
        <v>867</v>
      </c>
    </row>
    <row r="649" spans="1:10" ht="15.6" x14ac:dyDescent="0.3">
      <c r="A649" s="4" t="s">
        <v>694</v>
      </c>
      <c r="B649" s="5">
        <v>43297</v>
      </c>
      <c r="C649" s="1">
        <v>8</v>
      </c>
      <c r="D649" s="1" t="s">
        <v>45</v>
      </c>
      <c r="E649" s="1" t="s">
        <v>22</v>
      </c>
      <c r="F649" s="1" t="s">
        <v>23</v>
      </c>
      <c r="G649" s="1" t="s">
        <v>14</v>
      </c>
      <c r="H649" s="1">
        <v>199</v>
      </c>
      <c r="I649" s="1">
        <v>1</v>
      </c>
      <c r="J649" s="1">
        <v>199</v>
      </c>
    </row>
    <row r="650" spans="1:10" ht="15.6" x14ac:dyDescent="0.3">
      <c r="A650" s="4" t="s">
        <v>695</v>
      </c>
      <c r="B650" s="5">
        <v>43298</v>
      </c>
      <c r="C650" s="1">
        <v>8</v>
      </c>
      <c r="D650" s="1" t="s">
        <v>45</v>
      </c>
      <c r="E650" s="1" t="s">
        <v>46</v>
      </c>
      <c r="F650" s="1" t="s">
        <v>23</v>
      </c>
      <c r="G650" s="1" t="s">
        <v>41</v>
      </c>
      <c r="H650" s="1">
        <v>399</v>
      </c>
      <c r="I650" s="1">
        <v>5</v>
      </c>
      <c r="J650" s="1">
        <v>1995</v>
      </c>
    </row>
    <row r="651" spans="1:10" ht="15.6" x14ac:dyDescent="0.3">
      <c r="A651" s="4" t="s">
        <v>696</v>
      </c>
      <c r="B651" s="5">
        <v>43298</v>
      </c>
      <c r="C651" s="1">
        <v>13</v>
      </c>
      <c r="D651" s="1" t="s">
        <v>33</v>
      </c>
      <c r="E651" s="1" t="s">
        <v>63</v>
      </c>
      <c r="F651" s="1" t="s">
        <v>13</v>
      </c>
      <c r="G651" s="1" t="s">
        <v>19</v>
      </c>
      <c r="H651" s="1">
        <v>289</v>
      </c>
      <c r="I651" s="1">
        <v>3</v>
      </c>
      <c r="J651" s="1">
        <v>867</v>
      </c>
    </row>
    <row r="652" spans="1:10" ht="15.6" x14ac:dyDescent="0.3">
      <c r="A652" s="4" t="s">
        <v>697</v>
      </c>
      <c r="B652" s="5">
        <v>43298</v>
      </c>
      <c r="C652" s="1">
        <v>17</v>
      </c>
      <c r="D652" s="1" t="s">
        <v>35</v>
      </c>
      <c r="E652" s="1" t="s">
        <v>36</v>
      </c>
      <c r="F652" s="1" t="s">
        <v>28</v>
      </c>
      <c r="G652" s="1" t="s">
        <v>24</v>
      </c>
      <c r="H652" s="1">
        <v>159</v>
      </c>
      <c r="I652" s="1">
        <v>2</v>
      </c>
      <c r="J652" s="1">
        <v>318</v>
      </c>
    </row>
    <row r="653" spans="1:10" ht="15.6" x14ac:dyDescent="0.3">
      <c r="A653" s="4" t="s">
        <v>698</v>
      </c>
      <c r="B653" s="5">
        <v>43298</v>
      </c>
      <c r="C653" s="1">
        <v>15</v>
      </c>
      <c r="D653" s="1" t="s">
        <v>118</v>
      </c>
      <c r="E653" s="1" t="s">
        <v>63</v>
      </c>
      <c r="F653" s="1" t="s">
        <v>13</v>
      </c>
      <c r="G653" s="1" t="s">
        <v>24</v>
      </c>
      <c r="H653" s="1">
        <v>159</v>
      </c>
      <c r="I653" s="1">
        <v>3</v>
      </c>
      <c r="J653" s="1">
        <v>477</v>
      </c>
    </row>
    <row r="654" spans="1:10" ht="15.6" x14ac:dyDescent="0.3">
      <c r="A654" s="4" t="s">
        <v>699</v>
      </c>
      <c r="B654" s="5">
        <v>43299</v>
      </c>
      <c r="C654" s="1">
        <v>5</v>
      </c>
      <c r="D654" s="1" t="s">
        <v>60</v>
      </c>
      <c r="E654" s="1" t="s">
        <v>68</v>
      </c>
      <c r="F654" s="1" t="s">
        <v>18</v>
      </c>
      <c r="G654" s="1" t="s">
        <v>24</v>
      </c>
      <c r="H654" s="1">
        <v>159</v>
      </c>
      <c r="I654" s="1">
        <v>1</v>
      </c>
      <c r="J654" s="1">
        <v>159</v>
      </c>
    </row>
    <row r="655" spans="1:10" ht="15.6" x14ac:dyDescent="0.3">
      <c r="A655" s="4" t="s">
        <v>700</v>
      </c>
      <c r="B655" s="5">
        <v>43299</v>
      </c>
      <c r="C655" s="1">
        <v>1</v>
      </c>
      <c r="D655" s="1" t="s">
        <v>16</v>
      </c>
      <c r="E655" s="1" t="s">
        <v>17</v>
      </c>
      <c r="F655" s="1" t="s">
        <v>18</v>
      </c>
      <c r="G655" s="1" t="s">
        <v>31</v>
      </c>
      <c r="H655" s="1">
        <v>69</v>
      </c>
      <c r="I655" s="1">
        <v>0</v>
      </c>
      <c r="J655" s="1">
        <v>0</v>
      </c>
    </row>
    <row r="656" spans="1:10" ht="15.6" x14ac:dyDescent="0.3">
      <c r="A656" s="4" t="s">
        <v>701</v>
      </c>
      <c r="B656" s="5">
        <v>43299</v>
      </c>
      <c r="C656" s="1">
        <v>2</v>
      </c>
      <c r="D656" s="1" t="s">
        <v>106</v>
      </c>
      <c r="E656" s="1" t="s">
        <v>17</v>
      </c>
      <c r="F656" s="1" t="s">
        <v>18</v>
      </c>
      <c r="G656" s="1" t="s">
        <v>19</v>
      </c>
      <c r="H656" s="1">
        <v>289</v>
      </c>
      <c r="I656" s="1">
        <v>2</v>
      </c>
      <c r="J656" s="1">
        <v>578</v>
      </c>
    </row>
    <row r="657" spans="1:10" ht="15.6" x14ac:dyDescent="0.3">
      <c r="A657" s="4" t="s">
        <v>702</v>
      </c>
      <c r="B657" s="5">
        <v>43299</v>
      </c>
      <c r="C657" s="1">
        <v>12</v>
      </c>
      <c r="D657" s="1" t="s">
        <v>66</v>
      </c>
      <c r="E657" s="1" t="s">
        <v>63</v>
      </c>
      <c r="F657" s="1" t="s">
        <v>13</v>
      </c>
      <c r="G657" s="1" t="s">
        <v>24</v>
      </c>
      <c r="H657" s="1">
        <v>159</v>
      </c>
      <c r="I657" s="1">
        <v>5</v>
      </c>
      <c r="J657" s="1">
        <v>795</v>
      </c>
    </row>
    <row r="658" spans="1:10" ht="15.6" x14ac:dyDescent="0.3">
      <c r="A658" s="4" t="s">
        <v>703</v>
      </c>
      <c r="B658" s="5">
        <v>43299</v>
      </c>
      <c r="C658" s="1">
        <v>6</v>
      </c>
      <c r="D658" s="1" t="s">
        <v>48</v>
      </c>
      <c r="E658" s="1" t="s">
        <v>46</v>
      </c>
      <c r="F658" s="1" t="s">
        <v>23</v>
      </c>
      <c r="G658" s="1" t="s">
        <v>31</v>
      </c>
      <c r="H658" s="1">
        <v>69</v>
      </c>
      <c r="I658" s="1">
        <v>3</v>
      </c>
      <c r="J658" s="1">
        <v>207</v>
      </c>
    </row>
    <row r="659" spans="1:10" ht="15.6" x14ac:dyDescent="0.3">
      <c r="A659" s="4" t="s">
        <v>704</v>
      </c>
      <c r="B659" s="5">
        <v>43299</v>
      </c>
      <c r="C659" s="1">
        <v>5</v>
      </c>
      <c r="D659" s="1" t="s">
        <v>60</v>
      </c>
      <c r="E659" s="1" t="s">
        <v>17</v>
      </c>
      <c r="F659" s="1" t="s">
        <v>18</v>
      </c>
      <c r="G659" s="1" t="s">
        <v>24</v>
      </c>
      <c r="H659" s="1">
        <v>159</v>
      </c>
      <c r="I659" s="1">
        <v>9</v>
      </c>
      <c r="J659" s="1">
        <v>1431</v>
      </c>
    </row>
    <row r="660" spans="1:10" ht="15.6" x14ac:dyDescent="0.3">
      <c r="A660" s="4" t="s">
        <v>705</v>
      </c>
      <c r="B660" s="5">
        <v>43300</v>
      </c>
      <c r="C660" s="1">
        <v>15</v>
      </c>
      <c r="D660" s="1" t="s">
        <v>118</v>
      </c>
      <c r="E660" s="1" t="s">
        <v>63</v>
      </c>
      <c r="F660" s="1" t="s">
        <v>13</v>
      </c>
      <c r="G660" s="1" t="s">
        <v>14</v>
      </c>
      <c r="H660" s="1">
        <v>199</v>
      </c>
      <c r="I660" s="1">
        <v>1</v>
      </c>
      <c r="J660" s="1">
        <v>199</v>
      </c>
    </row>
    <row r="661" spans="1:10" ht="15.6" x14ac:dyDescent="0.3">
      <c r="A661" s="4" t="s">
        <v>706</v>
      </c>
      <c r="B661" s="5">
        <v>43300</v>
      </c>
      <c r="C661" s="1">
        <v>1</v>
      </c>
      <c r="D661" s="1" t="s">
        <v>16</v>
      </c>
      <c r="E661" s="1" t="s">
        <v>17</v>
      </c>
      <c r="F661" s="1" t="s">
        <v>18</v>
      </c>
      <c r="G661" s="1" t="s">
        <v>19</v>
      </c>
      <c r="H661" s="1">
        <v>289</v>
      </c>
      <c r="I661" s="1">
        <v>4</v>
      </c>
      <c r="J661" s="1">
        <v>1156</v>
      </c>
    </row>
    <row r="662" spans="1:10" ht="15.6" x14ac:dyDescent="0.3">
      <c r="A662" s="4" t="s">
        <v>707</v>
      </c>
      <c r="B662" s="5">
        <v>43301</v>
      </c>
      <c r="C662" s="1">
        <v>16</v>
      </c>
      <c r="D662" s="1" t="s">
        <v>30</v>
      </c>
      <c r="E662" s="1" t="s">
        <v>27</v>
      </c>
      <c r="F662" s="1" t="s">
        <v>28</v>
      </c>
      <c r="G662" s="1" t="s">
        <v>24</v>
      </c>
      <c r="H662" s="1">
        <v>159</v>
      </c>
      <c r="I662" s="1">
        <v>3</v>
      </c>
      <c r="J662" s="1">
        <v>477</v>
      </c>
    </row>
    <row r="663" spans="1:10" ht="15.6" x14ac:dyDescent="0.3">
      <c r="A663" s="4" t="s">
        <v>708</v>
      </c>
      <c r="B663" s="5">
        <v>43301</v>
      </c>
      <c r="C663" s="1">
        <v>9</v>
      </c>
      <c r="D663" s="1" t="s">
        <v>21</v>
      </c>
      <c r="E663" s="1" t="s">
        <v>46</v>
      </c>
      <c r="F663" s="1" t="s">
        <v>23</v>
      </c>
      <c r="G663" s="1" t="s">
        <v>31</v>
      </c>
      <c r="H663" s="1">
        <v>69</v>
      </c>
      <c r="I663" s="1">
        <v>2</v>
      </c>
      <c r="J663" s="1">
        <v>138</v>
      </c>
    </row>
    <row r="664" spans="1:10" ht="15.6" x14ac:dyDescent="0.3">
      <c r="A664" s="4" t="s">
        <v>709</v>
      </c>
      <c r="B664" s="5">
        <v>43301</v>
      </c>
      <c r="C664" s="1">
        <v>20</v>
      </c>
      <c r="D664" s="1" t="s">
        <v>40</v>
      </c>
      <c r="E664" s="1" t="s">
        <v>27</v>
      </c>
      <c r="F664" s="1" t="s">
        <v>28</v>
      </c>
      <c r="G664" s="1" t="s">
        <v>24</v>
      </c>
      <c r="H664" s="1">
        <v>159</v>
      </c>
      <c r="I664" s="1">
        <v>4</v>
      </c>
      <c r="J664" s="1">
        <v>636</v>
      </c>
    </row>
    <row r="665" spans="1:10" ht="15.6" x14ac:dyDescent="0.3">
      <c r="A665" s="4" t="s">
        <v>710</v>
      </c>
      <c r="B665" s="5">
        <v>43302</v>
      </c>
      <c r="C665" s="1">
        <v>14</v>
      </c>
      <c r="D665" s="1" t="s">
        <v>38</v>
      </c>
      <c r="E665" s="1" t="s">
        <v>63</v>
      </c>
      <c r="F665" s="1" t="s">
        <v>13</v>
      </c>
      <c r="G665" s="1" t="s">
        <v>41</v>
      </c>
      <c r="H665" s="1">
        <v>399</v>
      </c>
      <c r="I665" s="1">
        <v>5</v>
      </c>
      <c r="J665" s="1">
        <v>1995</v>
      </c>
    </row>
    <row r="666" spans="1:10" ht="15.6" x14ac:dyDescent="0.3">
      <c r="A666" s="4" t="s">
        <v>711</v>
      </c>
      <c r="B666" s="5">
        <v>43303</v>
      </c>
      <c r="C666" s="1">
        <v>1</v>
      </c>
      <c r="D666" s="1" t="s">
        <v>16</v>
      </c>
      <c r="E666" s="1" t="s">
        <v>17</v>
      </c>
      <c r="F666" s="1" t="s">
        <v>18</v>
      </c>
      <c r="G666" s="1" t="s">
        <v>41</v>
      </c>
      <c r="H666" s="1">
        <v>399</v>
      </c>
      <c r="I666" s="1">
        <v>8</v>
      </c>
      <c r="J666" s="1">
        <v>3192</v>
      </c>
    </row>
    <row r="667" spans="1:10" ht="15.6" x14ac:dyDescent="0.3">
      <c r="A667" s="4" t="s">
        <v>712</v>
      </c>
      <c r="B667" s="5">
        <v>43303</v>
      </c>
      <c r="C667" s="1">
        <v>13</v>
      </c>
      <c r="D667" s="1" t="s">
        <v>33</v>
      </c>
      <c r="E667" s="1" t="s">
        <v>63</v>
      </c>
      <c r="F667" s="1" t="s">
        <v>13</v>
      </c>
      <c r="G667" s="1" t="s">
        <v>31</v>
      </c>
      <c r="H667" s="1">
        <v>69</v>
      </c>
      <c r="I667" s="1">
        <v>0</v>
      </c>
      <c r="J667" s="1">
        <v>0</v>
      </c>
    </row>
    <row r="668" spans="1:10" ht="15.6" x14ac:dyDescent="0.3">
      <c r="A668" s="4" t="s">
        <v>713</v>
      </c>
      <c r="B668" s="5">
        <v>43304</v>
      </c>
      <c r="C668" s="1">
        <v>14</v>
      </c>
      <c r="D668" s="1" t="s">
        <v>38</v>
      </c>
      <c r="E668" s="1" t="s">
        <v>63</v>
      </c>
      <c r="F668" s="1" t="s">
        <v>13</v>
      </c>
      <c r="G668" s="1" t="s">
        <v>31</v>
      </c>
      <c r="H668" s="1">
        <v>69</v>
      </c>
      <c r="I668" s="1">
        <v>8</v>
      </c>
      <c r="J668" s="1">
        <v>552</v>
      </c>
    </row>
    <row r="669" spans="1:10" ht="15.6" x14ac:dyDescent="0.3">
      <c r="A669" s="4" t="s">
        <v>714</v>
      </c>
      <c r="B669" s="5">
        <v>43305</v>
      </c>
      <c r="C669" s="1">
        <v>10</v>
      </c>
      <c r="D669" s="1" t="s">
        <v>58</v>
      </c>
      <c r="E669" s="1" t="s">
        <v>22</v>
      </c>
      <c r="F669" s="1" t="s">
        <v>23</v>
      </c>
      <c r="G669" s="1" t="s">
        <v>31</v>
      </c>
      <c r="H669" s="1">
        <v>69</v>
      </c>
      <c r="I669" s="1">
        <v>2</v>
      </c>
      <c r="J669" s="1">
        <v>138</v>
      </c>
    </row>
    <row r="670" spans="1:10" ht="15.6" x14ac:dyDescent="0.3">
      <c r="A670" s="4" t="s">
        <v>715</v>
      </c>
      <c r="B670" s="5">
        <v>43305</v>
      </c>
      <c r="C670" s="1">
        <v>9</v>
      </c>
      <c r="D670" s="1" t="s">
        <v>21</v>
      </c>
      <c r="E670" s="1" t="s">
        <v>22</v>
      </c>
      <c r="F670" s="1" t="s">
        <v>23</v>
      </c>
      <c r="G670" s="1" t="s">
        <v>41</v>
      </c>
      <c r="H670" s="1">
        <v>399</v>
      </c>
      <c r="I670" s="1">
        <v>6</v>
      </c>
      <c r="J670" s="1">
        <v>2394</v>
      </c>
    </row>
    <row r="671" spans="1:10" ht="15.6" x14ac:dyDescent="0.3">
      <c r="A671" s="4" t="s">
        <v>716</v>
      </c>
      <c r="B671" s="5">
        <v>43305</v>
      </c>
      <c r="C671" s="1">
        <v>2</v>
      </c>
      <c r="D671" s="1" t="s">
        <v>106</v>
      </c>
      <c r="E671" s="1" t="s">
        <v>17</v>
      </c>
      <c r="F671" s="1" t="s">
        <v>18</v>
      </c>
      <c r="G671" s="1" t="s">
        <v>14</v>
      </c>
      <c r="H671" s="1">
        <v>199</v>
      </c>
      <c r="I671" s="1">
        <v>1</v>
      </c>
      <c r="J671" s="1">
        <v>199</v>
      </c>
    </row>
    <row r="672" spans="1:10" ht="15.6" x14ac:dyDescent="0.3">
      <c r="A672" s="4" t="s">
        <v>717</v>
      </c>
      <c r="B672" s="5">
        <v>43305</v>
      </c>
      <c r="C672" s="1">
        <v>13</v>
      </c>
      <c r="D672" s="1" t="s">
        <v>33</v>
      </c>
      <c r="E672" s="1" t="s">
        <v>12</v>
      </c>
      <c r="F672" s="1" t="s">
        <v>13</v>
      </c>
      <c r="G672" s="1" t="s">
        <v>41</v>
      </c>
      <c r="H672" s="1">
        <v>399</v>
      </c>
      <c r="I672" s="1">
        <v>1</v>
      </c>
      <c r="J672" s="1">
        <v>399</v>
      </c>
    </row>
    <row r="673" spans="1:10" ht="15.6" x14ac:dyDescent="0.3">
      <c r="A673" s="4" t="s">
        <v>718</v>
      </c>
      <c r="B673" s="5">
        <v>43306</v>
      </c>
      <c r="C673" s="1">
        <v>12</v>
      </c>
      <c r="D673" s="1" t="s">
        <v>66</v>
      </c>
      <c r="E673" s="1" t="s">
        <v>12</v>
      </c>
      <c r="F673" s="1" t="s">
        <v>13</v>
      </c>
      <c r="G673" s="1" t="s">
        <v>24</v>
      </c>
      <c r="H673" s="1">
        <v>159</v>
      </c>
      <c r="I673" s="1">
        <v>7</v>
      </c>
      <c r="J673" s="1">
        <v>1113</v>
      </c>
    </row>
    <row r="674" spans="1:10" ht="15.6" x14ac:dyDescent="0.3">
      <c r="A674" s="4" t="s">
        <v>719</v>
      </c>
      <c r="B674" s="5">
        <v>43306</v>
      </c>
      <c r="C674" s="1">
        <v>17</v>
      </c>
      <c r="D674" s="1" t="s">
        <v>35</v>
      </c>
      <c r="E674" s="1" t="s">
        <v>27</v>
      </c>
      <c r="F674" s="1" t="s">
        <v>28</v>
      </c>
      <c r="G674" s="1" t="s">
        <v>24</v>
      </c>
      <c r="H674" s="1">
        <v>159</v>
      </c>
      <c r="I674" s="1">
        <v>8</v>
      </c>
      <c r="J674" s="1">
        <v>1272</v>
      </c>
    </row>
    <row r="675" spans="1:10" ht="15.6" x14ac:dyDescent="0.3">
      <c r="A675" s="4" t="s">
        <v>720</v>
      </c>
      <c r="B675" s="5">
        <v>43307</v>
      </c>
      <c r="C675" s="1">
        <v>18</v>
      </c>
      <c r="D675" s="1" t="s">
        <v>26</v>
      </c>
      <c r="E675" s="1" t="s">
        <v>36</v>
      </c>
      <c r="F675" s="1" t="s">
        <v>28</v>
      </c>
      <c r="G675" s="1" t="s">
        <v>19</v>
      </c>
      <c r="H675" s="1">
        <v>289</v>
      </c>
      <c r="I675" s="1">
        <v>8</v>
      </c>
      <c r="J675" s="1">
        <v>2312</v>
      </c>
    </row>
    <row r="676" spans="1:10" ht="15.6" x14ac:dyDescent="0.3">
      <c r="A676" s="4" t="s">
        <v>721</v>
      </c>
      <c r="B676" s="5">
        <v>43307</v>
      </c>
      <c r="C676" s="1">
        <v>13</v>
      </c>
      <c r="D676" s="1" t="s">
        <v>33</v>
      </c>
      <c r="E676" s="1" t="s">
        <v>12</v>
      </c>
      <c r="F676" s="1" t="s">
        <v>13</v>
      </c>
      <c r="G676" s="1" t="s">
        <v>24</v>
      </c>
      <c r="H676" s="1">
        <v>159</v>
      </c>
      <c r="I676" s="1">
        <v>4</v>
      </c>
      <c r="J676" s="1">
        <v>636</v>
      </c>
    </row>
    <row r="677" spans="1:10" ht="15.6" x14ac:dyDescent="0.3">
      <c r="A677" s="4" t="s">
        <v>722</v>
      </c>
      <c r="B677" s="5">
        <v>43307</v>
      </c>
      <c r="C677" s="1">
        <v>15</v>
      </c>
      <c r="D677" s="1" t="s">
        <v>118</v>
      </c>
      <c r="E677" s="1" t="s">
        <v>12</v>
      </c>
      <c r="F677" s="1" t="s">
        <v>13</v>
      </c>
      <c r="G677" s="1" t="s">
        <v>31</v>
      </c>
      <c r="H677" s="1">
        <v>69</v>
      </c>
      <c r="I677" s="1">
        <v>4</v>
      </c>
      <c r="J677" s="1">
        <v>276</v>
      </c>
    </row>
    <row r="678" spans="1:10" ht="15.6" x14ac:dyDescent="0.3">
      <c r="A678" s="4" t="s">
        <v>723</v>
      </c>
      <c r="B678" s="5">
        <v>43307</v>
      </c>
      <c r="C678" s="1">
        <v>15</v>
      </c>
      <c r="D678" s="1" t="s">
        <v>118</v>
      </c>
      <c r="E678" s="1" t="s">
        <v>12</v>
      </c>
      <c r="F678" s="1" t="s">
        <v>13</v>
      </c>
      <c r="G678" s="1" t="s">
        <v>24</v>
      </c>
      <c r="H678" s="1">
        <v>159</v>
      </c>
      <c r="I678" s="1">
        <v>9</v>
      </c>
      <c r="J678" s="1">
        <v>1431</v>
      </c>
    </row>
    <row r="679" spans="1:10" ht="15.6" x14ac:dyDescent="0.3">
      <c r="A679" s="4" t="s">
        <v>724</v>
      </c>
      <c r="B679" s="5">
        <v>43307</v>
      </c>
      <c r="C679" s="1">
        <v>18</v>
      </c>
      <c r="D679" s="1" t="s">
        <v>26</v>
      </c>
      <c r="E679" s="1" t="s">
        <v>36</v>
      </c>
      <c r="F679" s="1" t="s">
        <v>28</v>
      </c>
      <c r="G679" s="1" t="s">
        <v>31</v>
      </c>
      <c r="H679" s="1">
        <v>69</v>
      </c>
      <c r="I679" s="1">
        <v>6</v>
      </c>
      <c r="J679" s="1">
        <v>414</v>
      </c>
    </row>
    <row r="680" spans="1:10" ht="15.6" x14ac:dyDescent="0.3">
      <c r="A680" s="4" t="s">
        <v>725</v>
      </c>
      <c r="B680" s="5">
        <v>43307</v>
      </c>
      <c r="C680" s="1">
        <v>7</v>
      </c>
      <c r="D680" s="1" t="s">
        <v>88</v>
      </c>
      <c r="E680" s="1" t="s">
        <v>22</v>
      </c>
      <c r="F680" s="1" t="s">
        <v>23</v>
      </c>
      <c r="G680" s="1" t="s">
        <v>24</v>
      </c>
      <c r="H680" s="1">
        <v>159</v>
      </c>
      <c r="I680" s="1">
        <v>6</v>
      </c>
      <c r="J680" s="1">
        <v>954</v>
      </c>
    </row>
    <row r="681" spans="1:10" ht="15.6" x14ac:dyDescent="0.3">
      <c r="A681" s="4" t="s">
        <v>726</v>
      </c>
      <c r="B681" s="5">
        <v>43307</v>
      </c>
      <c r="C681" s="1">
        <v>13</v>
      </c>
      <c r="D681" s="1" t="s">
        <v>33</v>
      </c>
      <c r="E681" s="1" t="s">
        <v>12</v>
      </c>
      <c r="F681" s="1" t="s">
        <v>13</v>
      </c>
      <c r="G681" s="1" t="s">
        <v>31</v>
      </c>
      <c r="H681" s="1">
        <v>69</v>
      </c>
      <c r="I681" s="1">
        <v>3</v>
      </c>
      <c r="J681" s="1">
        <v>207</v>
      </c>
    </row>
    <row r="682" spans="1:10" ht="15.6" x14ac:dyDescent="0.3">
      <c r="A682" s="4" t="s">
        <v>727</v>
      </c>
      <c r="B682" s="5">
        <v>43307</v>
      </c>
      <c r="C682" s="1">
        <v>3</v>
      </c>
      <c r="D682" s="1" t="s">
        <v>43</v>
      </c>
      <c r="E682" s="1" t="s">
        <v>68</v>
      </c>
      <c r="F682" s="1" t="s">
        <v>18</v>
      </c>
      <c r="G682" s="1" t="s">
        <v>31</v>
      </c>
      <c r="H682" s="1">
        <v>69</v>
      </c>
      <c r="I682" s="1">
        <v>4</v>
      </c>
      <c r="J682" s="1">
        <v>276</v>
      </c>
    </row>
    <row r="683" spans="1:10" ht="15.6" x14ac:dyDescent="0.3">
      <c r="A683" s="4" t="s">
        <v>728</v>
      </c>
      <c r="B683" s="5">
        <v>43308</v>
      </c>
      <c r="C683" s="1">
        <v>18</v>
      </c>
      <c r="D683" s="1" t="s">
        <v>26</v>
      </c>
      <c r="E683" s="1" t="s">
        <v>27</v>
      </c>
      <c r="F683" s="1" t="s">
        <v>28</v>
      </c>
      <c r="G683" s="1" t="s">
        <v>19</v>
      </c>
      <c r="H683" s="1">
        <v>289</v>
      </c>
      <c r="I683" s="1">
        <v>3</v>
      </c>
      <c r="J683" s="1">
        <v>867</v>
      </c>
    </row>
    <row r="684" spans="1:10" ht="15.6" x14ac:dyDescent="0.3">
      <c r="A684" s="4" t="s">
        <v>729</v>
      </c>
      <c r="B684" s="5">
        <v>43308</v>
      </c>
      <c r="C684" s="1">
        <v>16</v>
      </c>
      <c r="D684" s="1" t="s">
        <v>30</v>
      </c>
      <c r="E684" s="1" t="s">
        <v>36</v>
      </c>
      <c r="F684" s="1" t="s">
        <v>28</v>
      </c>
      <c r="G684" s="1" t="s">
        <v>19</v>
      </c>
      <c r="H684" s="1">
        <v>289</v>
      </c>
      <c r="I684" s="1">
        <v>6</v>
      </c>
      <c r="J684" s="1">
        <v>1734</v>
      </c>
    </row>
    <row r="685" spans="1:10" ht="15.6" x14ac:dyDescent="0.3">
      <c r="A685" s="4" t="s">
        <v>730</v>
      </c>
      <c r="B685" s="5">
        <v>43308</v>
      </c>
      <c r="C685" s="1">
        <v>18</v>
      </c>
      <c r="D685" s="1" t="s">
        <v>26</v>
      </c>
      <c r="E685" s="1" t="s">
        <v>27</v>
      </c>
      <c r="F685" s="1" t="s">
        <v>28</v>
      </c>
      <c r="G685" s="1" t="s">
        <v>24</v>
      </c>
      <c r="H685" s="1">
        <v>159</v>
      </c>
      <c r="I685" s="1">
        <v>3</v>
      </c>
      <c r="J685" s="1">
        <v>477</v>
      </c>
    </row>
    <row r="686" spans="1:10" ht="15.6" x14ac:dyDescent="0.3">
      <c r="A686" s="4" t="s">
        <v>731</v>
      </c>
      <c r="B686" s="5">
        <v>43308</v>
      </c>
      <c r="C686" s="1">
        <v>11</v>
      </c>
      <c r="D686" s="1" t="s">
        <v>11</v>
      </c>
      <c r="E686" s="1" t="s">
        <v>63</v>
      </c>
      <c r="F686" s="1" t="s">
        <v>13</v>
      </c>
      <c r="G686" s="1" t="s">
        <v>14</v>
      </c>
      <c r="H686" s="1">
        <v>199</v>
      </c>
      <c r="I686" s="1">
        <v>4</v>
      </c>
      <c r="J686" s="1">
        <v>796</v>
      </c>
    </row>
    <row r="687" spans="1:10" ht="15.6" x14ac:dyDescent="0.3">
      <c r="A687" s="4" t="s">
        <v>732</v>
      </c>
      <c r="B687" s="5">
        <v>43308</v>
      </c>
      <c r="C687" s="1">
        <v>1</v>
      </c>
      <c r="D687" s="1" t="s">
        <v>16</v>
      </c>
      <c r="E687" s="1" t="s">
        <v>68</v>
      </c>
      <c r="F687" s="1" t="s">
        <v>18</v>
      </c>
      <c r="G687" s="1" t="s">
        <v>31</v>
      </c>
      <c r="H687" s="1">
        <v>69</v>
      </c>
      <c r="I687" s="1">
        <v>1</v>
      </c>
      <c r="J687" s="1">
        <v>69</v>
      </c>
    </row>
    <row r="688" spans="1:10" ht="15.6" x14ac:dyDescent="0.3">
      <c r="A688" s="4" t="s">
        <v>733</v>
      </c>
      <c r="B688" s="5">
        <v>43308</v>
      </c>
      <c r="C688" s="1">
        <v>15</v>
      </c>
      <c r="D688" s="1" t="s">
        <v>118</v>
      </c>
      <c r="E688" s="1" t="s">
        <v>63</v>
      </c>
      <c r="F688" s="1" t="s">
        <v>13</v>
      </c>
      <c r="G688" s="1" t="s">
        <v>31</v>
      </c>
      <c r="H688" s="1">
        <v>69</v>
      </c>
      <c r="I688" s="1">
        <v>0</v>
      </c>
      <c r="J688" s="1">
        <v>0</v>
      </c>
    </row>
    <row r="689" spans="1:10" ht="15.6" x14ac:dyDescent="0.3">
      <c r="A689" s="4" t="s">
        <v>734</v>
      </c>
      <c r="B689" s="5">
        <v>43308</v>
      </c>
      <c r="C689" s="1">
        <v>19</v>
      </c>
      <c r="D689" s="1" t="s">
        <v>56</v>
      </c>
      <c r="E689" s="1" t="s">
        <v>27</v>
      </c>
      <c r="F689" s="1" t="s">
        <v>28</v>
      </c>
      <c r="G689" s="1" t="s">
        <v>14</v>
      </c>
      <c r="H689" s="1">
        <v>199</v>
      </c>
      <c r="I689" s="1">
        <v>5</v>
      </c>
      <c r="J689" s="1">
        <v>995</v>
      </c>
    </row>
    <row r="690" spans="1:10" ht="15.6" x14ac:dyDescent="0.3">
      <c r="A690" s="4" t="s">
        <v>735</v>
      </c>
      <c r="B690" s="5">
        <v>43308</v>
      </c>
      <c r="C690" s="1">
        <v>19</v>
      </c>
      <c r="D690" s="1" t="s">
        <v>56</v>
      </c>
      <c r="E690" s="1" t="s">
        <v>36</v>
      </c>
      <c r="F690" s="1" t="s">
        <v>28</v>
      </c>
      <c r="G690" s="1" t="s">
        <v>24</v>
      </c>
      <c r="H690" s="1">
        <v>159</v>
      </c>
      <c r="I690" s="1">
        <v>8</v>
      </c>
      <c r="J690" s="1">
        <v>1272</v>
      </c>
    </row>
    <row r="691" spans="1:10" ht="15.6" x14ac:dyDescent="0.3">
      <c r="A691" s="4" t="s">
        <v>736</v>
      </c>
      <c r="B691" s="5">
        <v>43308</v>
      </c>
      <c r="C691" s="1">
        <v>5</v>
      </c>
      <c r="D691" s="1" t="s">
        <v>60</v>
      </c>
      <c r="E691" s="1" t="s">
        <v>17</v>
      </c>
      <c r="F691" s="1" t="s">
        <v>18</v>
      </c>
      <c r="G691" s="1" t="s">
        <v>41</v>
      </c>
      <c r="H691" s="1">
        <v>399</v>
      </c>
      <c r="I691" s="1">
        <v>5</v>
      </c>
      <c r="J691" s="1">
        <v>1995</v>
      </c>
    </row>
    <row r="692" spans="1:10" ht="15.6" x14ac:dyDescent="0.3">
      <c r="A692" s="4" t="s">
        <v>737</v>
      </c>
      <c r="B692" s="5">
        <v>43308</v>
      </c>
      <c r="C692" s="1">
        <v>19</v>
      </c>
      <c r="D692" s="1" t="s">
        <v>56</v>
      </c>
      <c r="E692" s="1" t="s">
        <v>27</v>
      </c>
      <c r="F692" s="1" t="s">
        <v>28</v>
      </c>
      <c r="G692" s="1" t="s">
        <v>19</v>
      </c>
      <c r="H692" s="1">
        <v>289</v>
      </c>
      <c r="I692" s="1">
        <v>2</v>
      </c>
      <c r="J692" s="1">
        <v>578</v>
      </c>
    </row>
    <row r="693" spans="1:10" ht="15.6" x14ac:dyDescent="0.3">
      <c r="A693" s="4" t="s">
        <v>738</v>
      </c>
      <c r="B693" s="5">
        <v>43308</v>
      </c>
      <c r="C693" s="1">
        <v>7</v>
      </c>
      <c r="D693" s="1" t="s">
        <v>88</v>
      </c>
      <c r="E693" s="1" t="s">
        <v>46</v>
      </c>
      <c r="F693" s="1" t="s">
        <v>23</v>
      </c>
      <c r="G693" s="1" t="s">
        <v>19</v>
      </c>
      <c r="H693" s="1">
        <v>289</v>
      </c>
      <c r="I693" s="1">
        <v>4</v>
      </c>
      <c r="J693" s="1">
        <v>1156</v>
      </c>
    </row>
    <row r="694" spans="1:10" ht="15.6" x14ac:dyDescent="0.3">
      <c r="A694" s="4" t="s">
        <v>739</v>
      </c>
      <c r="B694" s="5">
        <v>43308</v>
      </c>
      <c r="C694" s="1">
        <v>11</v>
      </c>
      <c r="D694" s="1" t="s">
        <v>11</v>
      </c>
      <c r="E694" s="1" t="s">
        <v>12</v>
      </c>
      <c r="F694" s="1" t="s">
        <v>13</v>
      </c>
      <c r="G694" s="1" t="s">
        <v>14</v>
      </c>
      <c r="H694" s="1">
        <v>199</v>
      </c>
      <c r="I694" s="1">
        <v>5</v>
      </c>
      <c r="J694" s="1">
        <v>995</v>
      </c>
    </row>
    <row r="695" spans="1:10" ht="15.6" x14ac:dyDescent="0.3">
      <c r="A695" s="4" t="s">
        <v>740</v>
      </c>
      <c r="B695" s="5">
        <v>43308</v>
      </c>
      <c r="C695" s="1">
        <v>8</v>
      </c>
      <c r="D695" s="1" t="s">
        <v>45</v>
      </c>
      <c r="E695" s="1" t="s">
        <v>46</v>
      </c>
      <c r="F695" s="1" t="s">
        <v>23</v>
      </c>
      <c r="G695" s="1" t="s">
        <v>24</v>
      </c>
      <c r="H695" s="1">
        <v>159</v>
      </c>
      <c r="I695" s="1">
        <v>8</v>
      </c>
      <c r="J695" s="1">
        <v>1272</v>
      </c>
    </row>
    <row r="696" spans="1:10" ht="15.6" x14ac:dyDescent="0.3">
      <c r="A696" s="4" t="s">
        <v>741</v>
      </c>
      <c r="B696" s="5">
        <v>43309</v>
      </c>
      <c r="C696" s="1">
        <v>12</v>
      </c>
      <c r="D696" s="1" t="s">
        <v>66</v>
      </c>
      <c r="E696" s="1" t="s">
        <v>63</v>
      </c>
      <c r="F696" s="1" t="s">
        <v>13</v>
      </c>
      <c r="G696" s="1" t="s">
        <v>19</v>
      </c>
      <c r="H696" s="1">
        <v>289</v>
      </c>
      <c r="I696" s="1">
        <v>7</v>
      </c>
      <c r="J696" s="1">
        <v>2023</v>
      </c>
    </row>
    <row r="697" spans="1:10" ht="15.6" x14ac:dyDescent="0.3">
      <c r="A697" s="4" t="s">
        <v>742</v>
      </c>
      <c r="B697" s="5">
        <v>43310</v>
      </c>
      <c r="C697" s="1">
        <v>3</v>
      </c>
      <c r="D697" s="1" t="s">
        <v>43</v>
      </c>
      <c r="E697" s="1" t="s">
        <v>68</v>
      </c>
      <c r="F697" s="1" t="s">
        <v>18</v>
      </c>
      <c r="G697" s="1" t="s">
        <v>14</v>
      </c>
      <c r="H697" s="1">
        <v>199</v>
      </c>
      <c r="I697" s="1">
        <v>8</v>
      </c>
      <c r="J697" s="1">
        <v>1592</v>
      </c>
    </row>
    <row r="698" spans="1:10" ht="15.6" x14ac:dyDescent="0.3">
      <c r="A698" s="4" t="s">
        <v>743</v>
      </c>
      <c r="B698" s="5">
        <v>43310</v>
      </c>
      <c r="C698" s="1">
        <v>5</v>
      </c>
      <c r="D698" s="1" t="s">
        <v>60</v>
      </c>
      <c r="E698" s="1" t="s">
        <v>68</v>
      </c>
      <c r="F698" s="1" t="s">
        <v>18</v>
      </c>
      <c r="G698" s="1" t="s">
        <v>24</v>
      </c>
      <c r="H698" s="1">
        <v>159</v>
      </c>
      <c r="I698" s="1">
        <v>1</v>
      </c>
      <c r="J698" s="1">
        <v>159</v>
      </c>
    </row>
    <row r="699" spans="1:10" ht="15.6" x14ac:dyDescent="0.3">
      <c r="A699" s="4" t="s">
        <v>744</v>
      </c>
      <c r="B699" s="5">
        <v>43311</v>
      </c>
      <c r="C699" s="1">
        <v>8</v>
      </c>
      <c r="D699" s="1" t="s">
        <v>45</v>
      </c>
      <c r="E699" s="1" t="s">
        <v>46</v>
      </c>
      <c r="F699" s="1" t="s">
        <v>23</v>
      </c>
      <c r="G699" s="1" t="s">
        <v>19</v>
      </c>
      <c r="H699" s="1">
        <v>289</v>
      </c>
      <c r="I699" s="1">
        <v>9</v>
      </c>
      <c r="J699" s="1">
        <v>2601</v>
      </c>
    </row>
    <row r="700" spans="1:10" ht="15.6" x14ac:dyDescent="0.3">
      <c r="A700" s="4" t="s">
        <v>745</v>
      </c>
      <c r="B700" s="5">
        <v>43312</v>
      </c>
      <c r="C700" s="1">
        <v>5</v>
      </c>
      <c r="D700" s="1" t="s">
        <v>60</v>
      </c>
      <c r="E700" s="1" t="s">
        <v>68</v>
      </c>
      <c r="F700" s="1" t="s">
        <v>18</v>
      </c>
      <c r="G700" s="1" t="s">
        <v>14</v>
      </c>
      <c r="H700" s="1">
        <v>199</v>
      </c>
      <c r="I700" s="1">
        <v>3</v>
      </c>
      <c r="J700" s="1">
        <v>597</v>
      </c>
    </row>
    <row r="701" spans="1:10" ht="15.6" x14ac:dyDescent="0.3">
      <c r="A701" s="4" t="s">
        <v>746</v>
      </c>
      <c r="B701" s="5">
        <v>43313</v>
      </c>
      <c r="C701" s="1">
        <v>20</v>
      </c>
      <c r="D701" s="1" t="s">
        <v>40</v>
      </c>
      <c r="E701" s="1" t="s">
        <v>36</v>
      </c>
      <c r="F701" s="1" t="s">
        <v>28</v>
      </c>
      <c r="G701" s="1" t="s">
        <v>19</v>
      </c>
      <c r="H701" s="1">
        <v>289</v>
      </c>
      <c r="I701" s="1">
        <v>0</v>
      </c>
      <c r="J701" s="1">
        <v>0</v>
      </c>
    </row>
    <row r="702" spans="1:10" ht="15.6" x14ac:dyDescent="0.3">
      <c r="A702" s="4" t="s">
        <v>747</v>
      </c>
      <c r="B702" s="5">
        <v>43314</v>
      </c>
      <c r="C702" s="1">
        <v>15</v>
      </c>
      <c r="D702" s="1" t="s">
        <v>118</v>
      </c>
      <c r="E702" s="1" t="s">
        <v>12</v>
      </c>
      <c r="F702" s="1" t="s">
        <v>13</v>
      </c>
      <c r="G702" s="1" t="s">
        <v>19</v>
      </c>
      <c r="H702" s="1">
        <v>289</v>
      </c>
      <c r="I702" s="1">
        <v>2</v>
      </c>
      <c r="J702" s="1">
        <v>578</v>
      </c>
    </row>
    <row r="703" spans="1:10" ht="15.6" x14ac:dyDescent="0.3">
      <c r="A703" s="4" t="s">
        <v>748</v>
      </c>
      <c r="B703" s="5">
        <v>43315</v>
      </c>
      <c r="C703" s="1">
        <v>6</v>
      </c>
      <c r="D703" s="1" t="s">
        <v>48</v>
      </c>
      <c r="E703" s="1" t="s">
        <v>46</v>
      </c>
      <c r="F703" s="1" t="s">
        <v>23</v>
      </c>
      <c r="G703" s="1" t="s">
        <v>14</v>
      </c>
      <c r="H703" s="1">
        <v>199</v>
      </c>
      <c r="I703" s="1">
        <v>3</v>
      </c>
      <c r="J703" s="1">
        <v>597</v>
      </c>
    </row>
    <row r="704" spans="1:10" ht="15.6" x14ac:dyDescent="0.3">
      <c r="A704" s="4" t="s">
        <v>749</v>
      </c>
      <c r="B704" s="5">
        <v>43315</v>
      </c>
      <c r="C704" s="1">
        <v>19</v>
      </c>
      <c r="D704" s="1" t="s">
        <v>56</v>
      </c>
      <c r="E704" s="1" t="s">
        <v>36</v>
      </c>
      <c r="F704" s="1" t="s">
        <v>28</v>
      </c>
      <c r="G704" s="1" t="s">
        <v>19</v>
      </c>
      <c r="H704" s="1">
        <v>289</v>
      </c>
      <c r="I704" s="1">
        <v>9</v>
      </c>
      <c r="J704" s="1">
        <v>2601</v>
      </c>
    </row>
    <row r="705" spans="1:10" ht="15.6" x14ac:dyDescent="0.3">
      <c r="A705" s="4" t="s">
        <v>750</v>
      </c>
      <c r="B705" s="5">
        <v>43315</v>
      </c>
      <c r="C705" s="1">
        <v>15</v>
      </c>
      <c r="D705" s="1" t="s">
        <v>118</v>
      </c>
      <c r="E705" s="1" t="s">
        <v>12</v>
      </c>
      <c r="F705" s="1" t="s">
        <v>13</v>
      </c>
      <c r="G705" s="1" t="s">
        <v>19</v>
      </c>
      <c r="H705" s="1">
        <v>289</v>
      </c>
      <c r="I705" s="1">
        <v>6</v>
      </c>
      <c r="J705" s="1">
        <v>1734</v>
      </c>
    </row>
    <row r="706" spans="1:10" ht="15.6" x14ac:dyDescent="0.3">
      <c r="A706" s="4" t="s">
        <v>751</v>
      </c>
      <c r="B706" s="5">
        <v>43315</v>
      </c>
      <c r="C706" s="1">
        <v>14</v>
      </c>
      <c r="D706" s="1" t="s">
        <v>38</v>
      </c>
      <c r="E706" s="1" t="s">
        <v>12</v>
      </c>
      <c r="F706" s="1" t="s">
        <v>13</v>
      </c>
      <c r="G706" s="1" t="s">
        <v>19</v>
      </c>
      <c r="H706" s="1">
        <v>289</v>
      </c>
      <c r="I706" s="1">
        <v>0</v>
      </c>
      <c r="J706" s="1">
        <v>0</v>
      </c>
    </row>
    <row r="707" spans="1:10" ht="15.6" x14ac:dyDescent="0.3">
      <c r="A707" s="4" t="s">
        <v>752</v>
      </c>
      <c r="B707" s="5">
        <v>43315</v>
      </c>
      <c r="C707" s="1">
        <v>7</v>
      </c>
      <c r="D707" s="1" t="s">
        <v>88</v>
      </c>
      <c r="E707" s="1" t="s">
        <v>46</v>
      </c>
      <c r="F707" s="1" t="s">
        <v>23</v>
      </c>
      <c r="G707" s="1" t="s">
        <v>24</v>
      </c>
      <c r="H707" s="1">
        <v>159</v>
      </c>
      <c r="I707" s="1">
        <v>2</v>
      </c>
      <c r="J707" s="1">
        <v>318</v>
      </c>
    </row>
    <row r="708" spans="1:10" ht="15.6" x14ac:dyDescent="0.3">
      <c r="A708" s="4" t="s">
        <v>753</v>
      </c>
      <c r="B708" s="5">
        <v>43315</v>
      </c>
      <c r="C708" s="1">
        <v>10</v>
      </c>
      <c r="D708" s="1" t="s">
        <v>58</v>
      </c>
      <c r="E708" s="1" t="s">
        <v>46</v>
      </c>
      <c r="F708" s="1" t="s">
        <v>23</v>
      </c>
      <c r="G708" s="1" t="s">
        <v>14</v>
      </c>
      <c r="H708" s="1">
        <v>199</v>
      </c>
      <c r="I708" s="1">
        <v>1</v>
      </c>
      <c r="J708" s="1">
        <v>199</v>
      </c>
    </row>
    <row r="709" spans="1:10" ht="15.6" x14ac:dyDescent="0.3">
      <c r="A709" s="4" t="s">
        <v>754</v>
      </c>
      <c r="B709" s="5">
        <v>43315</v>
      </c>
      <c r="C709" s="1">
        <v>1</v>
      </c>
      <c r="D709" s="1" t="s">
        <v>16</v>
      </c>
      <c r="E709" s="1" t="s">
        <v>17</v>
      </c>
      <c r="F709" s="1" t="s">
        <v>18</v>
      </c>
      <c r="G709" s="1" t="s">
        <v>19</v>
      </c>
      <c r="H709" s="1">
        <v>289</v>
      </c>
      <c r="I709" s="1">
        <v>4</v>
      </c>
      <c r="J709" s="1">
        <v>1156</v>
      </c>
    </row>
    <row r="710" spans="1:10" ht="15.6" x14ac:dyDescent="0.3">
      <c r="A710" s="4" t="s">
        <v>755</v>
      </c>
      <c r="B710" s="5">
        <v>43315</v>
      </c>
      <c r="C710" s="1">
        <v>1</v>
      </c>
      <c r="D710" s="1" t="s">
        <v>16</v>
      </c>
      <c r="E710" s="1" t="s">
        <v>17</v>
      </c>
      <c r="F710" s="1" t="s">
        <v>18</v>
      </c>
      <c r="G710" s="1" t="s">
        <v>24</v>
      </c>
      <c r="H710" s="1">
        <v>159</v>
      </c>
      <c r="I710" s="1">
        <v>9</v>
      </c>
      <c r="J710" s="1">
        <v>1431</v>
      </c>
    </row>
    <row r="711" spans="1:10" ht="15.6" x14ac:dyDescent="0.3">
      <c r="A711" s="4" t="s">
        <v>756</v>
      </c>
      <c r="B711" s="5">
        <v>43315</v>
      </c>
      <c r="C711" s="1">
        <v>13</v>
      </c>
      <c r="D711" s="1" t="s">
        <v>33</v>
      </c>
      <c r="E711" s="1" t="s">
        <v>12</v>
      </c>
      <c r="F711" s="1" t="s">
        <v>13</v>
      </c>
      <c r="G711" s="1" t="s">
        <v>19</v>
      </c>
      <c r="H711" s="1">
        <v>289</v>
      </c>
      <c r="I711" s="1">
        <v>8</v>
      </c>
      <c r="J711" s="1">
        <v>2312</v>
      </c>
    </row>
    <row r="712" spans="1:10" ht="15.6" x14ac:dyDescent="0.3">
      <c r="A712" s="4" t="s">
        <v>757</v>
      </c>
      <c r="B712" s="5">
        <v>43315</v>
      </c>
      <c r="C712" s="1">
        <v>19</v>
      </c>
      <c r="D712" s="1" t="s">
        <v>56</v>
      </c>
      <c r="E712" s="1" t="s">
        <v>27</v>
      </c>
      <c r="F712" s="1" t="s">
        <v>28</v>
      </c>
      <c r="G712" s="1" t="s">
        <v>14</v>
      </c>
      <c r="H712" s="1">
        <v>199</v>
      </c>
      <c r="I712" s="1">
        <v>1</v>
      </c>
      <c r="J712" s="1">
        <v>199</v>
      </c>
    </row>
    <row r="713" spans="1:10" ht="15.6" x14ac:dyDescent="0.3">
      <c r="A713" s="4" t="s">
        <v>758</v>
      </c>
      <c r="B713" s="5">
        <v>43316</v>
      </c>
      <c r="C713" s="1">
        <v>12</v>
      </c>
      <c r="D713" s="1" t="s">
        <v>66</v>
      </c>
      <c r="E713" s="1" t="s">
        <v>12</v>
      </c>
      <c r="F713" s="1" t="s">
        <v>13</v>
      </c>
      <c r="G713" s="1" t="s">
        <v>24</v>
      </c>
      <c r="H713" s="1">
        <v>159</v>
      </c>
      <c r="I713" s="1">
        <v>0</v>
      </c>
      <c r="J713" s="1">
        <v>0</v>
      </c>
    </row>
    <row r="714" spans="1:10" ht="15.6" x14ac:dyDescent="0.3">
      <c r="A714" s="4" t="s">
        <v>759</v>
      </c>
      <c r="B714" s="5">
        <v>43316</v>
      </c>
      <c r="C714" s="1">
        <v>19</v>
      </c>
      <c r="D714" s="1" t="s">
        <v>56</v>
      </c>
      <c r="E714" s="1" t="s">
        <v>27</v>
      </c>
      <c r="F714" s="1" t="s">
        <v>28</v>
      </c>
      <c r="G714" s="1" t="s">
        <v>24</v>
      </c>
      <c r="H714" s="1">
        <v>159</v>
      </c>
      <c r="I714" s="1">
        <v>8</v>
      </c>
      <c r="J714" s="1">
        <v>1272</v>
      </c>
    </row>
    <row r="715" spans="1:10" ht="15.6" x14ac:dyDescent="0.3">
      <c r="A715" s="4" t="s">
        <v>760</v>
      </c>
      <c r="B715" s="5">
        <v>43317</v>
      </c>
      <c r="C715" s="1">
        <v>4</v>
      </c>
      <c r="D715" s="1" t="s">
        <v>51</v>
      </c>
      <c r="E715" s="1" t="s">
        <v>17</v>
      </c>
      <c r="F715" s="1" t="s">
        <v>18</v>
      </c>
      <c r="G715" s="1" t="s">
        <v>19</v>
      </c>
      <c r="H715" s="1">
        <v>289</v>
      </c>
      <c r="I715" s="1">
        <v>6</v>
      </c>
      <c r="J715" s="1">
        <v>1734</v>
      </c>
    </row>
    <row r="716" spans="1:10" ht="15.6" x14ac:dyDescent="0.3">
      <c r="A716" s="4" t="s">
        <v>761</v>
      </c>
      <c r="B716" s="5">
        <v>43317</v>
      </c>
      <c r="C716" s="1">
        <v>13</v>
      </c>
      <c r="D716" s="1" t="s">
        <v>33</v>
      </c>
      <c r="E716" s="1" t="s">
        <v>63</v>
      </c>
      <c r="F716" s="1" t="s">
        <v>13</v>
      </c>
      <c r="G716" s="1" t="s">
        <v>24</v>
      </c>
      <c r="H716" s="1">
        <v>159</v>
      </c>
      <c r="I716" s="1">
        <v>5</v>
      </c>
      <c r="J716" s="1">
        <v>795</v>
      </c>
    </row>
    <row r="717" spans="1:10" ht="15.6" x14ac:dyDescent="0.3">
      <c r="A717" s="4" t="s">
        <v>762</v>
      </c>
      <c r="B717" s="5">
        <v>43317</v>
      </c>
      <c r="C717" s="1">
        <v>4</v>
      </c>
      <c r="D717" s="1" t="s">
        <v>51</v>
      </c>
      <c r="E717" s="1" t="s">
        <v>17</v>
      </c>
      <c r="F717" s="1" t="s">
        <v>18</v>
      </c>
      <c r="G717" s="1" t="s">
        <v>31</v>
      </c>
      <c r="H717" s="1">
        <v>69</v>
      </c>
      <c r="I717" s="1">
        <v>8</v>
      </c>
      <c r="J717" s="1">
        <v>552</v>
      </c>
    </row>
    <row r="718" spans="1:10" ht="15.6" x14ac:dyDescent="0.3">
      <c r="A718" s="4" t="s">
        <v>763</v>
      </c>
      <c r="B718" s="5">
        <v>43317</v>
      </c>
      <c r="C718" s="1">
        <v>12</v>
      </c>
      <c r="D718" s="1" t="s">
        <v>66</v>
      </c>
      <c r="E718" s="1" t="s">
        <v>12</v>
      </c>
      <c r="F718" s="1" t="s">
        <v>13</v>
      </c>
      <c r="G718" s="1" t="s">
        <v>14</v>
      </c>
      <c r="H718" s="1">
        <v>199</v>
      </c>
      <c r="I718" s="1">
        <v>2</v>
      </c>
      <c r="J718" s="1">
        <v>398</v>
      </c>
    </row>
    <row r="719" spans="1:10" ht="15.6" x14ac:dyDescent="0.3">
      <c r="A719" s="4" t="s">
        <v>764</v>
      </c>
      <c r="B719" s="5">
        <v>43318</v>
      </c>
      <c r="C719" s="1">
        <v>13</v>
      </c>
      <c r="D719" s="1" t="s">
        <v>33</v>
      </c>
      <c r="E719" s="1" t="s">
        <v>63</v>
      </c>
      <c r="F719" s="1" t="s">
        <v>13</v>
      </c>
      <c r="G719" s="1" t="s">
        <v>24</v>
      </c>
      <c r="H719" s="1">
        <v>159</v>
      </c>
      <c r="I719" s="1">
        <v>3</v>
      </c>
      <c r="J719" s="1">
        <v>477</v>
      </c>
    </row>
    <row r="720" spans="1:10" ht="15.6" x14ac:dyDescent="0.3">
      <c r="A720" s="4" t="s">
        <v>765</v>
      </c>
      <c r="B720" s="5">
        <v>43318</v>
      </c>
      <c r="C720" s="1">
        <v>2</v>
      </c>
      <c r="D720" s="1" t="s">
        <v>106</v>
      </c>
      <c r="E720" s="1" t="s">
        <v>68</v>
      </c>
      <c r="F720" s="1" t="s">
        <v>18</v>
      </c>
      <c r="G720" s="1" t="s">
        <v>24</v>
      </c>
      <c r="H720" s="1">
        <v>159</v>
      </c>
      <c r="I720" s="1">
        <v>4</v>
      </c>
      <c r="J720" s="1">
        <v>636</v>
      </c>
    </row>
    <row r="721" spans="1:10" ht="15.6" x14ac:dyDescent="0.3">
      <c r="A721" s="4" t="s">
        <v>766</v>
      </c>
      <c r="B721" s="5">
        <v>43319</v>
      </c>
      <c r="C721" s="1">
        <v>9</v>
      </c>
      <c r="D721" s="1" t="s">
        <v>21</v>
      </c>
      <c r="E721" s="1" t="s">
        <v>46</v>
      </c>
      <c r="F721" s="1" t="s">
        <v>23</v>
      </c>
      <c r="G721" s="1" t="s">
        <v>19</v>
      </c>
      <c r="H721" s="1">
        <v>289</v>
      </c>
      <c r="I721" s="1">
        <v>9</v>
      </c>
      <c r="J721" s="1">
        <v>2601</v>
      </c>
    </row>
    <row r="722" spans="1:10" ht="15.6" x14ac:dyDescent="0.3">
      <c r="A722" s="4" t="s">
        <v>767</v>
      </c>
      <c r="B722" s="5">
        <v>43319</v>
      </c>
      <c r="C722" s="1">
        <v>7</v>
      </c>
      <c r="D722" s="1" t="s">
        <v>88</v>
      </c>
      <c r="E722" s="1" t="s">
        <v>46</v>
      </c>
      <c r="F722" s="1" t="s">
        <v>23</v>
      </c>
      <c r="G722" s="1" t="s">
        <v>24</v>
      </c>
      <c r="H722" s="1">
        <v>159</v>
      </c>
      <c r="I722" s="1">
        <v>5</v>
      </c>
      <c r="J722" s="1">
        <v>795</v>
      </c>
    </row>
    <row r="723" spans="1:10" ht="15.6" x14ac:dyDescent="0.3">
      <c r="A723" s="4" t="s">
        <v>768</v>
      </c>
      <c r="B723" s="5">
        <v>43319</v>
      </c>
      <c r="C723" s="1">
        <v>11</v>
      </c>
      <c r="D723" s="1" t="s">
        <v>11</v>
      </c>
      <c r="E723" s="1" t="s">
        <v>63</v>
      </c>
      <c r="F723" s="1" t="s">
        <v>13</v>
      </c>
      <c r="G723" s="1" t="s">
        <v>24</v>
      </c>
      <c r="H723" s="1">
        <v>159</v>
      </c>
      <c r="I723" s="1">
        <v>4</v>
      </c>
      <c r="J723" s="1">
        <v>636</v>
      </c>
    </row>
    <row r="724" spans="1:10" ht="15.6" x14ac:dyDescent="0.3">
      <c r="A724" s="4" t="s">
        <v>769</v>
      </c>
      <c r="B724" s="5">
        <v>43320</v>
      </c>
      <c r="C724" s="1">
        <v>8</v>
      </c>
      <c r="D724" s="1" t="s">
        <v>45</v>
      </c>
      <c r="E724" s="1" t="s">
        <v>46</v>
      </c>
      <c r="F724" s="1" t="s">
        <v>23</v>
      </c>
      <c r="G724" s="1" t="s">
        <v>41</v>
      </c>
      <c r="H724" s="1">
        <v>399</v>
      </c>
      <c r="I724" s="1">
        <v>2</v>
      </c>
      <c r="J724" s="1">
        <v>798</v>
      </c>
    </row>
    <row r="725" spans="1:10" ht="15.6" x14ac:dyDescent="0.3">
      <c r="A725" s="4" t="s">
        <v>770</v>
      </c>
      <c r="B725" s="5">
        <v>43320</v>
      </c>
      <c r="C725" s="1">
        <v>7</v>
      </c>
      <c r="D725" s="1" t="s">
        <v>88</v>
      </c>
      <c r="E725" s="1" t="s">
        <v>46</v>
      </c>
      <c r="F725" s="1" t="s">
        <v>23</v>
      </c>
      <c r="G725" s="1" t="s">
        <v>19</v>
      </c>
      <c r="H725" s="1">
        <v>289</v>
      </c>
      <c r="I725" s="1">
        <v>5</v>
      </c>
      <c r="J725" s="1">
        <v>1445</v>
      </c>
    </row>
    <row r="726" spans="1:10" ht="15.6" x14ac:dyDescent="0.3">
      <c r="A726" s="4" t="s">
        <v>771</v>
      </c>
      <c r="B726" s="5">
        <v>43320</v>
      </c>
      <c r="C726" s="1">
        <v>8</v>
      </c>
      <c r="D726" s="1" t="s">
        <v>45</v>
      </c>
      <c r="E726" s="1" t="s">
        <v>22</v>
      </c>
      <c r="F726" s="1" t="s">
        <v>23</v>
      </c>
      <c r="G726" s="1" t="s">
        <v>19</v>
      </c>
      <c r="H726" s="1">
        <v>289</v>
      </c>
      <c r="I726" s="1">
        <v>2</v>
      </c>
      <c r="J726" s="1">
        <v>578</v>
      </c>
    </row>
    <row r="727" spans="1:10" ht="15.6" x14ac:dyDescent="0.3">
      <c r="A727" s="4" t="s">
        <v>772</v>
      </c>
      <c r="B727" s="5">
        <v>43320</v>
      </c>
      <c r="C727" s="1">
        <v>8</v>
      </c>
      <c r="D727" s="1" t="s">
        <v>45</v>
      </c>
      <c r="E727" s="1" t="s">
        <v>46</v>
      </c>
      <c r="F727" s="1" t="s">
        <v>23</v>
      </c>
      <c r="G727" s="1" t="s">
        <v>19</v>
      </c>
      <c r="H727" s="1">
        <v>289</v>
      </c>
      <c r="I727" s="1">
        <v>1</v>
      </c>
      <c r="J727" s="1">
        <v>289</v>
      </c>
    </row>
    <row r="728" spans="1:10" ht="15.6" x14ac:dyDescent="0.3">
      <c r="A728" s="4" t="s">
        <v>773</v>
      </c>
      <c r="B728" s="5">
        <v>43320</v>
      </c>
      <c r="C728" s="1">
        <v>17</v>
      </c>
      <c r="D728" s="1" t="s">
        <v>35</v>
      </c>
      <c r="E728" s="1" t="s">
        <v>36</v>
      </c>
      <c r="F728" s="1" t="s">
        <v>28</v>
      </c>
      <c r="G728" s="1" t="s">
        <v>31</v>
      </c>
      <c r="H728" s="1">
        <v>69</v>
      </c>
      <c r="I728" s="1">
        <v>3</v>
      </c>
      <c r="J728" s="1">
        <v>207</v>
      </c>
    </row>
    <row r="729" spans="1:10" ht="15.6" x14ac:dyDescent="0.3">
      <c r="A729" s="4" t="s">
        <v>774</v>
      </c>
      <c r="B729" s="5">
        <v>43321</v>
      </c>
      <c r="C729" s="1">
        <v>10</v>
      </c>
      <c r="D729" s="1" t="s">
        <v>58</v>
      </c>
      <c r="E729" s="1" t="s">
        <v>22</v>
      </c>
      <c r="F729" s="1" t="s">
        <v>23</v>
      </c>
      <c r="G729" s="1" t="s">
        <v>19</v>
      </c>
      <c r="H729" s="1">
        <v>289</v>
      </c>
      <c r="I729" s="1">
        <v>7</v>
      </c>
      <c r="J729" s="1">
        <v>2023</v>
      </c>
    </row>
    <row r="730" spans="1:10" ht="15.6" x14ac:dyDescent="0.3">
      <c r="A730" s="4" t="s">
        <v>775</v>
      </c>
      <c r="B730" s="5">
        <v>43321</v>
      </c>
      <c r="C730" s="1">
        <v>6</v>
      </c>
      <c r="D730" s="1" t="s">
        <v>48</v>
      </c>
      <c r="E730" s="1" t="s">
        <v>46</v>
      </c>
      <c r="F730" s="1" t="s">
        <v>23</v>
      </c>
      <c r="G730" s="1" t="s">
        <v>14</v>
      </c>
      <c r="H730" s="1">
        <v>199</v>
      </c>
      <c r="I730" s="1">
        <v>7</v>
      </c>
      <c r="J730" s="1">
        <v>1393</v>
      </c>
    </row>
    <row r="731" spans="1:10" ht="15.6" x14ac:dyDescent="0.3">
      <c r="A731" s="4" t="s">
        <v>776</v>
      </c>
      <c r="B731" s="5">
        <v>43322</v>
      </c>
      <c r="C731" s="1">
        <v>18</v>
      </c>
      <c r="D731" s="1" t="s">
        <v>26</v>
      </c>
      <c r="E731" s="1" t="s">
        <v>36</v>
      </c>
      <c r="F731" s="1" t="s">
        <v>28</v>
      </c>
      <c r="G731" s="1" t="s">
        <v>41</v>
      </c>
      <c r="H731" s="1">
        <v>399</v>
      </c>
      <c r="I731" s="1">
        <v>4</v>
      </c>
      <c r="J731" s="1">
        <v>1596</v>
      </c>
    </row>
    <row r="732" spans="1:10" ht="15.6" x14ac:dyDescent="0.3">
      <c r="A732" s="4" t="s">
        <v>777</v>
      </c>
      <c r="B732" s="5">
        <v>43322</v>
      </c>
      <c r="C732" s="1">
        <v>13</v>
      </c>
      <c r="D732" s="1" t="s">
        <v>33</v>
      </c>
      <c r="E732" s="1" t="s">
        <v>12</v>
      </c>
      <c r="F732" s="1" t="s">
        <v>13</v>
      </c>
      <c r="G732" s="1" t="s">
        <v>41</v>
      </c>
      <c r="H732" s="1">
        <v>399</v>
      </c>
      <c r="I732" s="1">
        <v>4</v>
      </c>
      <c r="J732" s="1">
        <v>1596</v>
      </c>
    </row>
    <row r="733" spans="1:10" ht="15.6" x14ac:dyDescent="0.3">
      <c r="A733" s="4" t="s">
        <v>778</v>
      </c>
      <c r="B733" s="5">
        <v>43322</v>
      </c>
      <c r="C733" s="1">
        <v>1</v>
      </c>
      <c r="D733" s="1" t="s">
        <v>16</v>
      </c>
      <c r="E733" s="1" t="s">
        <v>68</v>
      </c>
      <c r="F733" s="1" t="s">
        <v>18</v>
      </c>
      <c r="G733" s="1" t="s">
        <v>19</v>
      </c>
      <c r="H733" s="1">
        <v>289</v>
      </c>
      <c r="I733" s="1">
        <v>6</v>
      </c>
      <c r="J733" s="1">
        <v>1734</v>
      </c>
    </row>
    <row r="734" spans="1:10" ht="15.6" x14ac:dyDescent="0.3">
      <c r="A734" s="4" t="s">
        <v>779</v>
      </c>
      <c r="B734" s="5">
        <v>43322</v>
      </c>
      <c r="C734" s="1">
        <v>17</v>
      </c>
      <c r="D734" s="1" t="s">
        <v>35</v>
      </c>
      <c r="E734" s="1" t="s">
        <v>36</v>
      </c>
      <c r="F734" s="1" t="s">
        <v>28</v>
      </c>
      <c r="G734" s="1" t="s">
        <v>24</v>
      </c>
      <c r="H734" s="1">
        <v>159</v>
      </c>
      <c r="I734" s="1">
        <v>4</v>
      </c>
      <c r="J734" s="1">
        <v>636</v>
      </c>
    </row>
    <row r="735" spans="1:10" ht="15.6" x14ac:dyDescent="0.3">
      <c r="A735" s="4" t="s">
        <v>780</v>
      </c>
      <c r="B735" s="5">
        <v>43322</v>
      </c>
      <c r="C735" s="1">
        <v>3</v>
      </c>
      <c r="D735" s="1" t="s">
        <v>43</v>
      </c>
      <c r="E735" s="1" t="s">
        <v>17</v>
      </c>
      <c r="F735" s="1" t="s">
        <v>18</v>
      </c>
      <c r="G735" s="1" t="s">
        <v>19</v>
      </c>
      <c r="H735" s="1">
        <v>289</v>
      </c>
      <c r="I735" s="1">
        <v>2</v>
      </c>
      <c r="J735" s="1">
        <v>578</v>
      </c>
    </row>
    <row r="736" spans="1:10" ht="15.6" x14ac:dyDescent="0.3">
      <c r="A736" s="4" t="s">
        <v>781</v>
      </c>
      <c r="B736" s="5">
        <v>43323</v>
      </c>
      <c r="C736" s="1">
        <v>3</v>
      </c>
      <c r="D736" s="1" t="s">
        <v>43</v>
      </c>
      <c r="E736" s="1" t="s">
        <v>68</v>
      </c>
      <c r="F736" s="1" t="s">
        <v>18</v>
      </c>
      <c r="G736" s="1" t="s">
        <v>41</v>
      </c>
      <c r="H736" s="1">
        <v>399</v>
      </c>
      <c r="I736" s="1">
        <v>0</v>
      </c>
      <c r="J736" s="1">
        <v>0</v>
      </c>
    </row>
    <row r="737" spans="1:10" ht="15.6" x14ac:dyDescent="0.3">
      <c r="A737" s="4" t="s">
        <v>782</v>
      </c>
      <c r="B737" s="5">
        <v>43323</v>
      </c>
      <c r="C737" s="1">
        <v>14</v>
      </c>
      <c r="D737" s="1" t="s">
        <v>38</v>
      </c>
      <c r="E737" s="1" t="s">
        <v>12</v>
      </c>
      <c r="F737" s="1" t="s">
        <v>13</v>
      </c>
      <c r="G737" s="1" t="s">
        <v>24</v>
      </c>
      <c r="H737" s="1">
        <v>159</v>
      </c>
      <c r="I737" s="1">
        <v>6</v>
      </c>
      <c r="J737" s="1">
        <v>954</v>
      </c>
    </row>
    <row r="738" spans="1:10" ht="15.6" x14ac:dyDescent="0.3">
      <c r="A738" s="4" t="s">
        <v>783</v>
      </c>
      <c r="B738" s="5">
        <v>43323</v>
      </c>
      <c r="C738" s="1">
        <v>12</v>
      </c>
      <c r="D738" s="1" t="s">
        <v>66</v>
      </c>
      <c r="E738" s="1" t="s">
        <v>63</v>
      </c>
      <c r="F738" s="1" t="s">
        <v>13</v>
      </c>
      <c r="G738" s="1" t="s">
        <v>24</v>
      </c>
      <c r="H738" s="1">
        <v>159</v>
      </c>
      <c r="I738" s="1">
        <v>5</v>
      </c>
      <c r="J738" s="1">
        <v>795</v>
      </c>
    </row>
    <row r="739" spans="1:10" ht="15.6" x14ac:dyDescent="0.3">
      <c r="A739" s="4" t="s">
        <v>784</v>
      </c>
      <c r="B739" s="5">
        <v>43324</v>
      </c>
      <c r="C739" s="1">
        <v>8</v>
      </c>
      <c r="D739" s="1" t="s">
        <v>45</v>
      </c>
      <c r="E739" s="1" t="s">
        <v>22</v>
      </c>
      <c r="F739" s="1" t="s">
        <v>23</v>
      </c>
      <c r="G739" s="1" t="s">
        <v>41</v>
      </c>
      <c r="H739" s="1">
        <v>399</v>
      </c>
      <c r="I739" s="1">
        <v>7</v>
      </c>
      <c r="J739" s="1">
        <v>2793</v>
      </c>
    </row>
    <row r="740" spans="1:10" ht="15.6" x14ac:dyDescent="0.3">
      <c r="A740" s="4" t="s">
        <v>785</v>
      </c>
      <c r="B740" s="5">
        <v>43325</v>
      </c>
      <c r="C740" s="1">
        <v>1</v>
      </c>
      <c r="D740" s="1" t="s">
        <v>16</v>
      </c>
      <c r="E740" s="1" t="s">
        <v>68</v>
      </c>
      <c r="F740" s="1" t="s">
        <v>18</v>
      </c>
      <c r="G740" s="1" t="s">
        <v>31</v>
      </c>
      <c r="H740" s="1">
        <v>69</v>
      </c>
      <c r="I740" s="1">
        <v>6</v>
      </c>
      <c r="J740" s="1">
        <v>414</v>
      </c>
    </row>
    <row r="741" spans="1:10" ht="15.6" x14ac:dyDescent="0.3">
      <c r="A741" s="4" t="s">
        <v>786</v>
      </c>
      <c r="B741" s="5">
        <v>43325</v>
      </c>
      <c r="C741" s="1">
        <v>19</v>
      </c>
      <c r="D741" s="1" t="s">
        <v>56</v>
      </c>
      <c r="E741" s="1" t="s">
        <v>36</v>
      </c>
      <c r="F741" s="1" t="s">
        <v>28</v>
      </c>
      <c r="G741" s="1" t="s">
        <v>14</v>
      </c>
      <c r="H741" s="1">
        <v>199</v>
      </c>
      <c r="I741" s="1">
        <v>4</v>
      </c>
      <c r="J741" s="1">
        <v>796</v>
      </c>
    </row>
    <row r="742" spans="1:10" ht="15.6" x14ac:dyDescent="0.3">
      <c r="A742" s="4" t="s">
        <v>787</v>
      </c>
      <c r="B742" s="5">
        <v>43326</v>
      </c>
      <c r="C742" s="1">
        <v>1</v>
      </c>
      <c r="D742" s="1" t="s">
        <v>16</v>
      </c>
      <c r="E742" s="1" t="s">
        <v>68</v>
      </c>
      <c r="F742" s="1" t="s">
        <v>18</v>
      </c>
      <c r="G742" s="1" t="s">
        <v>19</v>
      </c>
      <c r="H742" s="1">
        <v>289</v>
      </c>
      <c r="I742" s="1">
        <v>7</v>
      </c>
      <c r="J742" s="1">
        <v>2023</v>
      </c>
    </row>
    <row r="743" spans="1:10" ht="15.6" x14ac:dyDescent="0.3">
      <c r="A743" s="4" t="s">
        <v>788</v>
      </c>
      <c r="B743" s="5">
        <v>43326</v>
      </c>
      <c r="C743" s="1">
        <v>18</v>
      </c>
      <c r="D743" s="1" t="s">
        <v>26</v>
      </c>
      <c r="E743" s="1" t="s">
        <v>36</v>
      </c>
      <c r="F743" s="1" t="s">
        <v>28</v>
      </c>
      <c r="G743" s="1" t="s">
        <v>19</v>
      </c>
      <c r="H743" s="1">
        <v>289</v>
      </c>
      <c r="I743" s="1">
        <v>0</v>
      </c>
      <c r="J743" s="1">
        <v>0</v>
      </c>
    </row>
    <row r="744" spans="1:10" ht="15.6" x14ac:dyDescent="0.3">
      <c r="A744" s="4" t="s">
        <v>789</v>
      </c>
      <c r="B744" s="5">
        <v>43327</v>
      </c>
      <c r="C744" s="1">
        <v>19</v>
      </c>
      <c r="D744" s="1" t="s">
        <v>56</v>
      </c>
      <c r="E744" s="1" t="s">
        <v>27</v>
      </c>
      <c r="F744" s="1" t="s">
        <v>28</v>
      </c>
      <c r="G744" s="1" t="s">
        <v>31</v>
      </c>
      <c r="H744" s="1">
        <v>69</v>
      </c>
      <c r="I744" s="1">
        <v>9</v>
      </c>
      <c r="J744" s="1">
        <v>621</v>
      </c>
    </row>
    <row r="745" spans="1:10" ht="15.6" x14ac:dyDescent="0.3">
      <c r="A745" s="4" t="s">
        <v>790</v>
      </c>
      <c r="B745" s="5">
        <v>43328</v>
      </c>
      <c r="C745" s="1">
        <v>12</v>
      </c>
      <c r="D745" s="1" t="s">
        <v>66</v>
      </c>
      <c r="E745" s="1" t="s">
        <v>63</v>
      </c>
      <c r="F745" s="1" t="s">
        <v>13</v>
      </c>
      <c r="G745" s="1" t="s">
        <v>31</v>
      </c>
      <c r="H745" s="1">
        <v>69</v>
      </c>
      <c r="I745" s="1">
        <v>5</v>
      </c>
      <c r="J745" s="1">
        <v>345</v>
      </c>
    </row>
    <row r="746" spans="1:10" ht="15.6" x14ac:dyDescent="0.3">
      <c r="A746" s="4" t="s">
        <v>791</v>
      </c>
      <c r="B746" s="5">
        <v>43328</v>
      </c>
      <c r="C746" s="1">
        <v>8</v>
      </c>
      <c r="D746" s="1" t="s">
        <v>45</v>
      </c>
      <c r="E746" s="1" t="s">
        <v>22</v>
      </c>
      <c r="F746" s="1" t="s">
        <v>23</v>
      </c>
      <c r="G746" s="1" t="s">
        <v>41</v>
      </c>
      <c r="H746" s="1">
        <v>399</v>
      </c>
      <c r="I746" s="1">
        <v>0</v>
      </c>
      <c r="J746" s="1">
        <v>0</v>
      </c>
    </row>
    <row r="747" spans="1:10" ht="15.6" x14ac:dyDescent="0.3">
      <c r="A747" s="4" t="s">
        <v>792</v>
      </c>
      <c r="B747" s="5">
        <v>43329</v>
      </c>
      <c r="C747" s="1">
        <v>2</v>
      </c>
      <c r="D747" s="1" t="s">
        <v>106</v>
      </c>
      <c r="E747" s="1" t="s">
        <v>68</v>
      </c>
      <c r="F747" s="1" t="s">
        <v>18</v>
      </c>
      <c r="G747" s="1" t="s">
        <v>24</v>
      </c>
      <c r="H747" s="1">
        <v>159</v>
      </c>
      <c r="I747" s="1">
        <v>8</v>
      </c>
      <c r="J747" s="1">
        <v>1272</v>
      </c>
    </row>
    <row r="748" spans="1:10" ht="15.6" x14ac:dyDescent="0.3">
      <c r="A748" s="4" t="s">
        <v>793</v>
      </c>
      <c r="B748" s="5">
        <v>43329</v>
      </c>
      <c r="C748" s="1">
        <v>6</v>
      </c>
      <c r="D748" s="1" t="s">
        <v>48</v>
      </c>
      <c r="E748" s="1" t="s">
        <v>22</v>
      </c>
      <c r="F748" s="1" t="s">
        <v>23</v>
      </c>
      <c r="G748" s="1" t="s">
        <v>14</v>
      </c>
      <c r="H748" s="1">
        <v>199</v>
      </c>
      <c r="I748" s="1">
        <v>3</v>
      </c>
      <c r="J748" s="1">
        <v>597</v>
      </c>
    </row>
    <row r="749" spans="1:10" ht="15.6" x14ac:dyDescent="0.3">
      <c r="A749" s="4" t="s">
        <v>794</v>
      </c>
      <c r="B749" s="5">
        <v>43330</v>
      </c>
      <c r="C749" s="1">
        <v>8</v>
      </c>
      <c r="D749" s="1" t="s">
        <v>45</v>
      </c>
      <c r="E749" s="1" t="s">
        <v>22</v>
      </c>
      <c r="F749" s="1" t="s">
        <v>23</v>
      </c>
      <c r="G749" s="1" t="s">
        <v>14</v>
      </c>
      <c r="H749" s="1">
        <v>199</v>
      </c>
      <c r="I749" s="1">
        <v>7</v>
      </c>
      <c r="J749" s="1">
        <v>1393</v>
      </c>
    </row>
    <row r="750" spans="1:10" ht="15.6" x14ac:dyDescent="0.3">
      <c r="A750" s="4" t="s">
        <v>795</v>
      </c>
      <c r="B750" s="5">
        <v>43330</v>
      </c>
      <c r="C750" s="1">
        <v>11</v>
      </c>
      <c r="D750" s="1" t="s">
        <v>11</v>
      </c>
      <c r="E750" s="1" t="s">
        <v>63</v>
      </c>
      <c r="F750" s="1" t="s">
        <v>13</v>
      </c>
      <c r="G750" s="1" t="s">
        <v>19</v>
      </c>
      <c r="H750" s="1">
        <v>289</v>
      </c>
      <c r="I750" s="1">
        <v>3</v>
      </c>
      <c r="J750" s="1">
        <v>867</v>
      </c>
    </row>
    <row r="751" spans="1:10" ht="15.6" x14ac:dyDescent="0.3">
      <c r="A751" s="4" t="s">
        <v>796</v>
      </c>
      <c r="B751" s="5">
        <v>43330</v>
      </c>
      <c r="C751" s="1">
        <v>20</v>
      </c>
      <c r="D751" s="1" t="s">
        <v>40</v>
      </c>
      <c r="E751" s="1" t="s">
        <v>36</v>
      </c>
      <c r="F751" s="1" t="s">
        <v>28</v>
      </c>
      <c r="G751" s="1" t="s">
        <v>24</v>
      </c>
      <c r="H751" s="1">
        <v>159</v>
      </c>
      <c r="I751" s="1">
        <v>9</v>
      </c>
      <c r="J751" s="1">
        <v>1431</v>
      </c>
    </row>
    <row r="752" spans="1:10" ht="15.6" x14ac:dyDescent="0.3">
      <c r="A752" s="4" t="s">
        <v>797</v>
      </c>
      <c r="B752" s="5">
        <v>43330</v>
      </c>
      <c r="C752" s="1">
        <v>10</v>
      </c>
      <c r="D752" s="1" t="s">
        <v>58</v>
      </c>
      <c r="E752" s="1" t="s">
        <v>22</v>
      </c>
      <c r="F752" s="1" t="s">
        <v>23</v>
      </c>
      <c r="G752" s="1" t="s">
        <v>19</v>
      </c>
      <c r="H752" s="1">
        <v>289</v>
      </c>
      <c r="I752" s="1">
        <v>5</v>
      </c>
      <c r="J752" s="1">
        <v>1445</v>
      </c>
    </row>
    <row r="753" spans="1:10" ht="15.6" x14ac:dyDescent="0.3">
      <c r="A753" s="4" t="s">
        <v>798</v>
      </c>
      <c r="B753" s="5">
        <v>43331</v>
      </c>
      <c r="C753" s="1">
        <v>8</v>
      </c>
      <c r="D753" s="1" t="s">
        <v>45</v>
      </c>
      <c r="E753" s="1" t="s">
        <v>46</v>
      </c>
      <c r="F753" s="1" t="s">
        <v>23</v>
      </c>
      <c r="G753" s="1" t="s">
        <v>41</v>
      </c>
      <c r="H753" s="1">
        <v>399</v>
      </c>
      <c r="I753" s="1">
        <v>1</v>
      </c>
      <c r="J753" s="1">
        <v>399</v>
      </c>
    </row>
    <row r="754" spans="1:10" ht="15.6" x14ac:dyDescent="0.3">
      <c r="A754" s="4" t="s">
        <v>799</v>
      </c>
      <c r="B754" s="5">
        <v>43331</v>
      </c>
      <c r="C754" s="1">
        <v>5</v>
      </c>
      <c r="D754" s="1" t="s">
        <v>60</v>
      </c>
      <c r="E754" s="1" t="s">
        <v>17</v>
      </c>
      <c r="F754" s="1" t="s">
        <v>18</v>
      </c>
      <c r="G754" s="1" t="s">
        <v>41</v>
      </c>
      <c r="H754" s="1">
        <v>399</v>
      </c>
      <c r="I754" s="1">
        <v>6</v>
      </c>
      <c r="J754" s="1">
        <v>2394</v>
      </c>
    </row>
    <row r="755" spans="1:10" ht="15.6" x14ac:dyDescent="0.3">
      <c r="A755" s="4" t="s">
        <v>800</v>
      </c>
      <c r="B755" s="5">
        <v>43332</v>
      </c>
      <c r="C755" s="1">
        <v>14</v>
      </c>
      <c r="D755" s="1" t="s">
        <v>38</v>
      </c>
      <c r="E755" s="1" t="s">
        <v>63</v>
      </c>
      <c r="F755" s="1" t="s">
        <v>13</v>
      </c>
      <c r="G755" s="1" t="s">
        <v>14</v>
      </c>
      <c r="H755" s="1">
        <v>199</v>
      </c>
      <c r="I755" s="1">
        <v>2</v>
      </c>
      <c r="J755" s="1">
        <v>398</v>
      </c>
    </row>
    <row r="756" spans="1:10" ht="15.6" x14ac:dyDescent="0.3">
      <c r="A756" s="4" t="s">
        <v>801</v>
      </c>
      <c r="B756" s="5">
        <v>43332</v>
      </c>
      <c r="C756" s="1">
        <v>20</v>
      </c>
      <c r="D756" s="1" t="s">
        <v>40</v>
      </c>
      <c r="E756" s="1" t="s">
        <v>27</v>
      </c>
      <c r="F756" s="1" t="s">
        <v>28</v>
      </c>
      <c r="G756" s="1" t="s">
        <v>14</v>
      </c>
      <c r="H756" s="1">
        <v>199</v>
      </c>
      <c r="I756" s="1">
        <v>6</v>
      </c>
      <c r="J756" s="1">
        <v>1194</v>
      </c>
    </row>
    <row r="757" spans="1:10" ht="15.6" x14ac:dyDescent="0.3">
      <c r="A757" s="4" t="s">
        <v>802</v>
      </c>
      <c r="B757" s="5">
        <v>43332</v>
      </c>
      <c r="C757" s="1">
        <v>17</v>
      </c>
      <c r="D757" s="1" t="s">
        <v>35</v>
      </c>
      <c r="E757" s="1" t="s">
        <v>27</v>
      </c>
      <c r="F757" s="1" t="s">
        <v>28</v>
      </c>
      <c r="G757" s="1" t="s">
        <v>41</v>
      </c>
      <c r="H757" s="1">
        <v>399</v>
      </c>
      <c r="I757" s="1">
        <v>6</v>
      </c>
      <c r="J757" s="1">
        <v>2394</v>
      </c>
    </row>
    <row r="758" spans="1:10" ht="15.6" x14ac:dyDescent="0.3">
      <c r="A758" s="4" t="s">
        <v>803</v>
      </c>
      <c r="B758" s="5">
        <v>43332</v>
      </c>
      <c r="C758" s="1">
        <v>13</v>
      </c>
      <c r="D758" s="1" t="s">
        <v>33</v>
      </c>
      <c r="E758" s="1" t="s">
        <v>63</v>
      </c>
      <c r="F758" s="1" t="s">
        <v>13</v>
      </c>
      <c r="G758" s="1" t="s">
        <v>19</v>
      </c>
      <c r="H758" s="1">
        <v>289</v>
      </c>
      <c r="I758" s="1">
        <v>0</v>
      </c>
      <c r="J758" s="1">
        <v>0</v>
      </c>
    </row>
    <row r="759" spans="1:10" ht="15.6" x14ac:dyDescent="0.3">
      <c r="A759" s="4" t="s">
        <v>804</v>
      </c>
      <c r="B759" s="5">
        <v>43332</v>
      </c>
      <c r="C759" s="1">
        <v>10</v>
      </c>
      <c r="D759" s="1" t="s">
        <v>58</v>
      </c>
      <c r="E759" s="1" t="s">
        <v>46</v>
      </c>
      <c r="F759" s="1" t="s">
        <v>23</v>
      </c>
      <c r="G759" s="1" t="s">
        <v>41</v>
      </c>
      <c r="H759" s="1">
        <v>399</v>
      </c>
      <c r="I759" s="1">
        <v>4</v>
      </c>
      <c r="J759" s="1">
        <v>1596</v>
      </c>
    </row>
    <row r="760" spans="1:10" ht="15.6" x14ac:dyDescent="0.3">
      <c r="A760" s="4" t="s">
        <v>805</v>
      </c>
      <c r="B760" s="5">
        <v>43332</v>
      </c>
      <c r="C760" s="1">
        <v>3</v>
      </c>
      <c r="D760" s="1" t="s">
        <v>43</v>
      </c>
      <c r="E760" s="1" t="s">
        <v>68</v>
      </c>
      <c r="F760" s="1" t="s">
        <v>18</v>
      </c>
      <c r="G760" s="1" t="s">
        <v>19</v>
      </c>
      <c r="H760" s="1">
        <v>289</v>
      </c>
      <c r="I760" s="1">
        <v>1</v>
      </c>
      <c r="J760" s="1">
        <v>289</v>
      </c>
    </row>
    <row r="761" spans="1:10" ht="15.6" x14ac:dyDescent="0.3">
      <c r="A761" s="4" t="s">
        <v>806</v>
      </c>
      <c r="B761" s="5">
        <v>43333</v>
      </c>
      <c r="C761" s="1">
        <v>19</v>
      </c>
      <c r="D761" s="1" t="s">
        <v>56</v>
      </c>
      <c r="E761" s="1" t="s">
        <v>36</v>
      </c>
      <c r="F761" s="1" t="s">
        <v>28</v>
      </c>
      <c r="G761" s="1" t="s">
        <v>41</v>
      </c>
      <c r="H761" s="1">
        <v>399</v>
      </c>
      <c r="I761" s="1">
        <v>6</v>
      </c>
      <c r="J761" s="1">
        <v>2394</v>
      </c>
    </row>
    <row r="762" spans="1:10" ht="15.6" x14ac:dyDescent="0.3">
      <c r="A762" s="4" t="s">
        <v>807</v>
      </c>
      <c r="B762" s="5">
        <v>43333</v>
      </c>
      <c r="C762" s="1">
        <v>16</v>
      </c>
      <c r="D762" s="1" t="s">
        <v>30</v>
      </c>
      <c r="E762" s="1" t="s">
        <v>36</v>
      </c>
      <c r="F762" s="1" t="s">
        <v>28</v>
      </c>
      <c r="G762" s="1" t="s">
        <v>24</v>
      </c>
      <c r="H762" s="1">
        <v>159</v>
      </c>
      <c r="I762" s="1">
        <v>6</v>
      </c>
      <c r="J762" s="1">
        <v>954</v>
      </c>
    </row>
    <row r="763" spans="1:10" ht="15.6" x14ac:dyDescent="0.3">
      <c r="A763" s="4" t="s">
        <v>808</v>
      </c>
      <c r="B763" s="5">
        <v>43333</v>
      </c>
      <c r="C763" s="1">
        <v>16</v>
      </c>
      <c r="D763" s="1" t="s">
        <v>30</v>
      </c>
      <c r="E763" s="1" t="s">
        <v>36</v>
      </c>
      <c r="F763" s="1" t="s">
        <v>28</v>
      </c>
      <c r="G763" s="1" t="s">
        <v>19</v>
      </c>
      <c r="H763" s="1">
        <v>289</v>
      </c>
      <c r="I763" s="1">
        <v>2</v>
      </c>
      <c r="J763" s="1">
        <v>578</v>
      </c>
    </row>
    <row r="764" spans="1:10" ht="15.6" x14ac:dyDescent="0.3">
      <c r="A764" s="4" t="s">
        <v>809</v>
      </c>
      <c r="B764" s="5">
        <v>43333</v>
      </c>
      <c r="C764" s="1">
        <v>17</v>
      </c>
      <c r="D764" s="1" t="s">
        <v>35</v>
      </c>
      <c r="E764" s="1" t="s">
        <v>27</v>
      </c>
      <c r="F764" s="1" t="s">
        <v>28</v>
      </c>
      <c r="G764" s="1" t="s">
        <v>31</v>
      </c>
      <c r="H764" s="1">
        <v>69</v>
      </c>
      <c r="I764" s="1">
        <v>8</v>
      </c>
      <c r="J764" s="1">
        <v>552</v>
      </c>
    </row>
    <row r="765" spans="1:10" ht="15.6" x14ac:dyDescent="0.3">
      <c r="A765" s="4" t="s">
        <v>810</v>
      </c>
      <c r="B765" s="5">
        <v>43334</v>
      </c>
      <c r="C765" s="1">
        <v>8</v>
      </c>
      <c r="D765" s="1" t="s">
        <v>45</v>
      </c>
      <c r="E765" s="1" t="s">
        <v>46</v>
      </c>
      <c r="F765" s="1" t="s">
        <v>23</v>
      </c>
      <c r="G765" s="1" t="s">
        <v>41</v>
      </c>
      <c r="H765" s="1">
        <v>399</v>
      </c>
      <c r="I765" s="1">
        <v>2</v>
      </c>
      <c r="J765" s="1">
        <v>798</v>
      </c>
    </row>
    <row r="766" spans="1:10" ht="15.6" x14ac:dyDescent="0.3">
      <c r="A766" s="4" t="s">
        <v>811</v>
      </c>
      <c r="B766" s="5">
        <v>43334</v>
      </c>
      <c r="C766" s="1">
        <v>19</v>
      </c>
      <c r="D766" s="1" t="s">
        <v>56</v>
      </c>
      <c r="E766" s="1" t="s">
        <v>36</v>
      </c>
      <c r="F766" s="1" t="s">
        <v>28</v>
      </c>
      <c r="G766" s="1" t="s">
        <v>24</v>
      </c>
      <c r="H766" s="1">
        <v>159</v>
      </c>
      <c r="I766" s="1">
        <v>8</v>
      </c>
      <c r="J766" s="1">
        <v>1272</v>
      </c>
    </row>
    <row r="767" spans="1:10" ht="15.6" x14ac:dyDescent="0.3">
      <c r="A767" s="4" t="s">
        <v>812</v>
      </c>
      <c r="B767" s="5">
        <v>43334</v>
      </c>
      <c r="C767" s="1">
        <v>14</v>
      </c>
      <c r="D767" s="1" t="s">
        <v>38</v>
      </c>
      <c r="E767" s="1" t="s">
        <v>63</v>
      </c>
      <c r="F767" s="1" t="s">
        <v>13</v>
      </c>
      <c r="G767" s="1" t="s">
        <v>41</v>
      </c>
      <c r="H767" s="1">
        <v>399</v>
      </c>
      <c r="I767" s="1">
        <v>9</v>
      </c>
      <c r="J767" s="1">
        <v>3591</v>
      </c>
    </row>
    <row r="768" spans="1:10" ht="15.6" x14ac:dyDescent="0.3">
      <c r="A768" s="4" t="s">
        <v>813</v>
      </c>
      <c r="B768" s="5">
        <v>43335</v>
      </c>
      <c r="C768" s="1">
        <v>13</v>
      </c>
      <c r="D768" s="1" t="s">
        <v>33</v>
      </c>
      <c r="E768" s="1" t="s">
        <v>12</v>
      </c>
      <c r="F768" s="1" t="s">
        <v>13</v>
      </c>
      <c r="G768" s="1" t="s">
        <v>14</v>
      </c>
      <c r="H768" s="1">
        <v>199</v>
      </c>
      <c r="I768" s="1">
        <v>1</v>
      </c>
      <c r="J768" s="1">
        <v>199</v>
      </c>
    </row>
    <row r="769" spans="1:10" ht="15.6" x14ac:dyDescent="0.3">
      <c r="A769" s="4" t="s">
        <v>814</v>
      </c>
      <c r="B769" s="5">
        <v>43336</v>
      </c>
      <c r="C769" s="1">
        <v>15</v>
      </c>
      <c r="D769" s="1" t="s">
        <v>118</v>
      </c>
      <c r="E769" s="1" t="s">
        <v>63</v>
      </c>
      <c r="F769" s="1" t="s">
        <v>13</v>
      </c>
      <c r="G769" s="1" t="s">
        <v>24</v>
      </c>
      <c r="H769" s="1">
        <v>159</v>
      </c>
      <c r="I769" s="1">
        <v>1</v>
      </c>
      <c r="J769" s="1">
        <v>159</v>
      </c>
    </row>
    <row r="770" spans="1:10" ht="15.6" x14ac:dyDescent="0.3">
      <c r="A770" s="4" t="s">
        <v>815</v>
      </c>
      <c r="B770" s="5">
        <v>43337</v>
      </c>
      <c r="C770" s="1">
        <v>7</v>
      </c>
      <c r="D770" s="1" t="s">
        <v>88</v>
      </c>
      <c r="E770" s="1" t="s">
        <v>22</v>
      </c>
      <c r="F770" s="1" t="s">
        <v>23</v>
      </c>
      <c r="G770" s="1" t="s">
        <v>41</v>
      </c>
      <c r="H770" s="1">
        <v>399</v>
      </c>
      <c r="I770" s="1">
        <v>6</v>
      </c>
      <c r="J770" s="1">
        <v>2394</v>
      </c>
    </row>
    <row r="771" spans="1:10" ht="15.6" x14ac:dyDescent="0.3">
      <c r="A771" s="4" t="s">
        <v>816</v>
      </c>
      <c r="B771" s="5">
        <v>43337</v>
      </c>
      <c r="C771" s="1">
        <v>11</v>
      </c>
      <c r="D771" s="1" t="s">
        <v>11</v>
      </c>
      <c r="E771" s="1" t="s">
        <v>12</v>
      </c>
      <c r="F771" s="1" t="s">
        <v>13</v>
      </c>
      <c r="G771" s="1" t="s">
        <v>41</v>
      </c>
      <c r="H771" s="1">
        <v>399</v>
      </c>
      <c r="I771" s="1">
        <v>0</v>
      </c>
      <c r="J771" s="1">
        <v>0</v>
      </c>
    </row>
    <row r="772" spans="1:10" ht="15.6" x14ac:dyDescent="0.3">
      <c r="A772" s="4" t="s">
        <v>817</v>
      </c>
      <c r="B772" s="5">
        <v>43338</v>
      </c>
      <c r="C772" s="1">
        <v>4</v>
      </c>
      <c r="D772" s="1" t="s">
        <v>51</v>
      </c>
      <c r="E772" s="1" t="s">
        <v>17</v>
      </c>
      <c r="F772" s="1" t="s">
        <v>18</v>
      </c>
      <c r="G772" s="1" t="s">
        <v>19</v>
      </c>
      <c r="H772" s="1">
        <v>289</v>
      </c>
      <c r="I772" s="1">
        <v>2</v>
      </c>
      <c r="J772" s="1">
        <v>578</v>
      </c>
    </row>
    <row r="773" spans="1:10" ht="15.6" x14ac:dyDescent="0.3">
      <c r="A773" s="4" t="s">
        <v>818</v>
      </c>
      <c r="B773" s="5">
        <v>43338</v>
      </c>
      <c r="C773" s="1">
        <v>6</v>
      </c>
      <c r="D773" s="1" t="s">
        <v>48</v>
      </c>
      <c r="E773" s="1" t="s">
        <v>46</v>
      </c>
      <c r="F773" s="1" t="s">
        <v>23</v>
      </c>
      <c r="G773" s="1" t="s">
        <v>19</v>
      </c>
      <c r="H773" s="1">
        <v>289</v>
      </c>
      <c r="I773" s="1">
        <v>3</v>
      </c>
      <c r="J773" s="1">
        <v>867</v>
      </c>
    </row>
    <row r="774" spans="1:10" ht="15.6" x14ac:dyDescent="0.3">
      <c r="A774" s="4" t="s">
        <v>819</v>
      </c>
      <c r="B774" s="5">
        <v>43338</v>
      </c>
      <c r="C774" s="1">
        <v>20</v>
      </c>
      <c r="D774" s="1" t="s">
        <v>40</v>
      </c>
      <c r="E774" s="1" t="s">
        <v>36</v>
      </c>
      <c r="F774" s="1" t="s">
        <v>28</v>
      </c>
      <c r="G774" s="1" t="s">
        <v>31</v>
      </c>
      <c r="H774" s="1">
        <v>69</v>
      </c>
      <c r="I774" s="1">
        <v>0</v>
      </c>
      <c r="J774" s="1">
        <v>0</v>
      </c>
    </row>
    <row r="775" spans="1:10" ht="15.6" x14ac:dyDescent="0.3">
      <c r="A775" s="4" t="s">
        <v>820</v>
      </c>
      <c r="B775" s="5">
        <v>43338</v>
      </c>
      <c r="C775" s="1">
        <v>15</v>
      </c>
      <c r="D775" s="1" t="s">
        <v>118</v>
      </c>
      <c r="E775" s="1" t="s">
        <v>12</v>
      </c>
      <c r="F775" s="1" t="s">
        <v>13</v>
      </c>
      <c r="G775" s="1" t="s">
        <v>31</v>
      </c>
      <c r="H775" s="1">
        <v>69</v>
      </c>
      <c r="I775" s="1">
        <v>2</v>
      </c>
      <c r="J775" s="1">
        <v>138</v>
      </c>
    </row>
    <row r="776" spans="1:10" ht="15.6" x14ac:dyDescent="0.3">
      <c r="A776" s="4" t="s">
        <v>821</v>
      </c>
      <c r="B776" s="5">
        <v>43338</v>
      </c>
      <c r="C776" s="1">
        <v>13</v>
      </c>
      <c r="D776" s="1" t="s">
        <v>33</v>
      </c>
      <c r="E776" s="1" t="s">
        <v>63</v>
      </c>
      <c r="F776" s="1" t="s">
        <v>13</v>
      </c>
      <c r="G776" s="1" t="s">
        <v>41</v>
      </c>
      <c r="H776" s="1">
        <v>399</v>
      </c>
      <c r="I776" s="1">
        <v>1</v>
      </c>
      <c r="J776" s="1">
        <v>399</v>
      </c>
    </row>
    <row r="777" spans="1:10" ht="15.6" x14ac:dyDescent="0.3">
      <c r="A777" s="4" t="s">
        <v>822</v>
      </c>
      <c r="B777" s="5">
        <v>43339</v>
      </c>
      <c r="C777" s="1">
        <v>17</v>
      </c>
      <c r="D777" s="1" t="s">
        <v>35</v>
      </c>
      <c r="E777" s="1" t="s">
        <v>36</v>
      </c>
      <c r="F777" s="1" t="s">
        <v>28</v>
      </c>
      <c r="G777" s="1" t="s">
        <v>41</v>
      </c>
      <c r="H777" s="1">
        <v>399</v>
      </c>
      <c r="I777" s="1">
        <v>2</v>
      </c>
      <c r="J777" s="1">
        <v>798</v>
      </c>
    </row>
    <row r="778" spans="1:10" ht="15.6" x14ac:dyDescent="0.3">
      <c r="A778" s="4" t="s">
        <v>823</v>
      </c>
      <c r="B778" s="5">
        <v>43339</v>
      </c>
      <c r="C778" s="1">
        <v>4</v>
      </c>
      <c r="D778" s="1" t="s">
        <v>51</v>
      </c>
      <c r="E778" s="1" t="s">
        <v>68</v>
      </c>
      <c r="F778" s="1" t="s">
        <v>18</v>
      </c>
      <c r="G778" s="1" t="s">
        <v>41</v>
      </c>
      <c r="H778" s="1">
        <v>399</v>
      </c>
      <c r="I778" s="1">
        <v>3</v>
      </c>
      <c r="J778" s="1">
        <v>1197</v>
      </c>
    </row>
    <row r="779" spans="1:10" ht="15.6" x14ac:dyDescent="0.3">
      <c r="A779" s="4" t="s">
        <v>824</v>
      </c>
      <c r="B779" s="5">
        <v>43339</v>
      </c>
      <c r="C779" s="1">
        <v>2</v>
      </c>
      <c r="D779" s="1" t="s">
        <v>106</v>
      </c>
      <c r="E779" s="1" t="s">
        <v>17</v>
      </c>
      <c r="F779" s="1" t="s">
        <v>18</v>
      </c>
      <c r="G779" s="1" t="s">
        <v>19</v>
      </c>
      <c r="H779" s="1">
        <v>289</v>
      </c>
      <c r="I779" s="1">
        <v>5</v>
      </c>
      <c r="J779" s="1">
        <v>1445</v>
      </c>
    </row>
    <row r="780" spans="1:10" ht="15.6" x14ac:dyDescent="0.3">
      <c r="A780" s="4" t="s">
        <v>825</v>
      </c>
      <c r="B780" s="5">
        <v>43339</v>
      </c>
      <c r="C780" s="1">
        <v>14</v>
      </c>
      <c r="D780" s="1" t="s">
        <v>38</v>
      </c>
      <c r="E780" s="1" t="s">
        <v>63</v>
      </c>
      <c r="F780" s="1" t="s">
        <v>13</v>
      </c>
      <c r="G780" s="1" t="s">
        <v>19</v>
      </c>
      <c r="H780" s="1">
        <v>289</v>
      </c>
      <c r="I780" s="1">
        <v>6</v>
      </c>
      <c r="J780" s="1">
        <v>1734</v>
      </c>
    </row>
    <row r="781" spans="1:10" ht="15.6" x14ac:dyDescent="0.3">
      <c r="A781" s="4" t="s">
        <v>826</v>
      </c>
      <c r="B781" s="5">
        <v>43339</v>
      </c>
      <c r="C781" s="1">
        <v>7</v>
      </c>
      <c r="D781" s="1" t="s">
        <v>88</v>
      </c>
      <c r="E781" s="1" t="s">
        <v>22</v>
      </c>
      <c r="F781" s="1" t="s">
        <v>23</v>
      </c>
      <c r="G781" s="1" t="s">
        <v>41</v>
      </c>
      <c r="H781" s="1">
        <v>399</v>
      </c>
      <c r="I781" s="1">
        <v>8</v>
      </c>
      <c r="J781" s="1">
        <v>3192</v>
      </c>
    </row>
    <row r="782" spans="1:10" ht="15.6" x14ac:dyDescent="0.3">
      <c r="A782" s="4" t="s">
        <v>827</v>
      </c>
      <c r="B782" s="5">
        <v>43340</v>
      </c>
      <c r="C782" s="1">
        <v>11</v>
      </c>
      <c r="D782" s="1" t="s">
        <v>11</v>
      </c>
      <c r="E782" s="1" t="s">
        <v>63</v>
      </c>
      <c r="F782" s="1" t="s">
        <v>13</v>
      </c>
      <c r="G782" s="1" t="s">
        <v>31</v>
      </c>
      <c r="H782" s="1">
        <v>69</v>
      </c>
      <c r="I782" s="1">
        <v>6</v>
      </c>
      <c r="J782" s="1">
        <v>414</v>
      </c>
    </row>
    <row r="783" spans="1:10" ht="15.6" x14ac:dyDescent="0.3">
      <c r="A783" s="4" t="s">
        <v>828</v>
      </c>
      <c r="B783" s="5">
        <v>43341</v>
      </c>
      <c r="C783" s="1">
        <v>1</v>
      </c>
      <c r="D783" s="1" t="s">
        <v>16</v>
      </c>
      <c r="E783" s="1" t="s">
        <v>17</v>
      </c>
      <c r="F783" s="1" t="s">
        <v>18</v>
      </c>
      <c r="G783" s="1" t="s">
        <v>24</v>
      </c>
      <c r="H783" s="1">
        <v>159</v>
      </c>
      <c r="I783" s="1">
        <v>9</v>
      </c>
      <c r="J783" s="1">
        <v>1431</v>
      </c>
    </row>
    <row r="784" spans="1:10" ht="15.6" x14ac:dyDescent="0.3">
      <c r="A784" s="4" t="s">
        <v>829</v>
      </c>
      <c r="B784" s="5">
        <v>43341</v>
      </c>
      <c r="C784" s="1">
        <v>8</v>
      </c>
      <c r="D784" s="1" t="s">
        <v>45</v>
      </c>
      <c r="E784" s="1" t="s">
        <v>22</v>
      </c>
      <c r="F784" s="1" t="s">
        <v>23</v>
      </c>
      <c r="G784" s="1" t="s">
        <v>41</v>
      </c>
      <c r="H784" s="1">
        <v>399</v>
      </c>
      <c r="I784" s="1">
        <v>3</v>
      </c>
      <c r="J784" s="1">
        <v>1197</v>
      </c>
    </row>
    <row r="785" spans="1:10" ht="15.6" x14ac:dyDescent="0.3">
      <c r="A785" s="4" t="s">
        <v>830</v>
      </c>
      <c r="B785" s="5">
        <v>43341</v>
      </c>
      <c r="C785" s="1">
        <v>2</v>
      </c>
      <c r="D785" s="1" t="s">
        <v>106</v>
      </c>
      <c r="E785" s="1" t="s">
        <v>17</v>
      </c>
      <c r="F785" s="1" t="s">
        <v>18</v>
      </c>
      <c r="G785" s="1" t="s">
        <v>14</v>
      </c>
      <c r="H785" s="1">
        <v>199</v>
      </c>
      <c r="I785" s="1">
        <v>5</v>
      </c>
      <c r="J785" s="1">
        <v>995</v>
      </c>
    </row>
    <row r="786" spans="1:10" ht="15.6" x14ac:dyDescent="0.3">
      <c r="A786" s="4" t="s">
        <v>831</v>
      </c>
      <c r="B786" s="5">
        <v>43341</v>
      </c>
      <c r="C786" s="1">
        <v>5</v>
      </c>
      <c r="D786" s="1" t="s">
        <v>60</v>
      </c>
      <c r="E786" s="1" t="s">
        <v>68</v>
      </c>
      <c r="F786" s="1" t="s">
        <v>18</v>
      </c>
      <c r="G786" s="1" t="s">
        <v>41</v>
      </c>
      <c r="H786" s="1">
        <v>399</v>
      </c>
      <c r="I786" s="1">
        <v>6</v>
      </c>
      <c r="J786" s="1">
        <v>2394</v>
      </c>
    </row>
    <row r="787" spans="1:10" ht="15.6" x14ac:dyDescent="0.3">
      <c r="A787" s="4" t="s">
        <v>832</v>
      </c>
      <c r="B787" s="5">
        <v>43341</v>
      </c>
      <c r="C787" s="1">
        <v>4</v>
      </c>
      <c r="D787" s="1" t="s">
        <v>51</v>
      </c>
      <c r="E787" s="1" t="s">
        <v>68</v>
      </c>
      <c r="F787" s="1" t="s">
        <v>18</v>
      </c>
      <c r="G787" s="1" t="s">
        <v>19</v>
      </c>
      <c r="H787" s="1">
        <v>289</v>
      </c>
      <c r="I787" s="1">
        <v>6</v>
      </c>
      <c r="J787" s="1">
        <v>1734</v>
      </c>
    </row>
    <row r="788" spans="1:10" ht="15.6" x14ac:dyDescent="0.3">
      <c r="A788" s="4" t="s">
        <v>833</v>
      </c>
      <c r="B788" s="5">
        <v>43342</v>
      </c>
      <c r="C788" s="1">
        <v>14</v>
      </c>
      <c r="D788" s="1" t="s">
        <v>38</v>
      </c>
      <c r="E788" s="1" t="s">
        <v>12</v>
      </c>
      <c r="F788" s="1" t="s">
        <v>13</v>
      </c>
      <c r="G788" s="1" t="s">
        <v>31</v>
      </c>
      <c r="H788" s="1">
        <v>69</v>
      </c>
      <c r="I788" s="1">
        <v>1</v>
      </c>
      <c r="J788" s="1">
        <v>69</v>
      </c>
    </row>
    <row r="789" spans="1:10" ht="15.6" x14ac:dyDescent="0.3">
      <c r="A789" s="4" t="s">
        <v>834</v>
      </c>
      <c r="B789" s="5">
        <v>43342</v>
      </c>
      <c r="C789" s="1">
        <v>14</v>
      </c>
      <c r="D789" s="1" t="s">
        <v>38</v>
      </c>
      <c r="E789" s="1" t="s">
        <v>63</v>
      </c>
      <c r="F789" s="1" t="s">
        <v>13</v>
      </c>
      <c r="G789" s="1" t="s">
        <v>14</v>
      </c>
      <c r="H789" s="1">
        <v>199</v>
      </c>
      <c r="I789" s="1">
        <v>6</v>
      </c>
      <c r="J789" s="1">
        <v>1194</v>
      </c>
    </row>
    <row r="790" spans="1:10" ht="15.6" x14ac:dyDescent="0.3">
      <c r="A790" s="4" t="s">
        <v>835</v>
      </c>
      <c r="B790" s="5">
        <v>43342</v>
      </c>
      <c r="C790" s="1">
        <v>6</v>
      </c>
      <c r="D790" s="1" t="s">
        <v>48</v>
      </c>
      <c r="E790" s="1" t="s">
        <v>46</v>
      </c>
      <c r="F790" s="1" t="s">
        <v>23</v>
      </c>
      <c r="G790" s="1" t="s">
        <v>24</v>
      </c>
      <c r="H790" s="1">
        <v>159</v>
      </c>
      <c r="I790" s="1">
        <v>8</v>
      </c>
      <c r="J790" s="1">
        <v>1272</v>
      </c>
    </row>
    <row r="791" spans="1:10" ht="15.6" x14ac:dyDescent="0.3">
      <c r="A791" s="4" t="s">
        <v>836</v>
      </c>
      <c r="B791" s="5">
        <v>43342</v>
      </c>
      <c r="C791" s="1">
        <v>13</v>
      </c>
      <c r="D791" s="1" t="s">
        <v>33</v>
      </c>
      <c r="E791" s="1" t="s">
        <v>63</v>
      </c>
      <c r="F791" s="1" t="s">
        <v>13</v>
      </c>
      <c r="G791" s="1" t="s">
        <v>24</v>
      </c>
      <c r="H791" s="1">
        <v>159</v>
      </c>
      <c r="I791" s="1">
        <v>8</v>
      </c>
      <c r="J791" s="1">
        <v>1272</v>
      </c>
    </row>
    <row r="792" spans="1:10" ht="15.6" x14ac:dyDescent="0.3">
      <c r="A792" s="4" t="s">
        <v>837</v>
      </c>
      <c r="B792" s="5">
        <v>43343</v>
      </c>
      <c r="C792" s="1">
        <v>18</v>
      </c>
      <c r="D792" s="1" t="s">
        <v>26</v>
      </c>
      <c r="E792" s="1" t="s">
        <v>27</v>
      </c>
      <c r="F792" s="1" t="s">
        <v>28</v>
      </c>
      <c r="G792" s="1" t="s">
        <v>41</v>
      </c>
      <c r="H792" s="1">
        <v>399</v>
      </c>
      <c r="I792" s="1">
        <v>3</v>
      </c>
      <c r="J792" s="1">
        <v>1197</v>
      </c>
    </row>
    <row r="793" spans="1:10" ht="15.6" x14ac:dyDescent="0.3">
      <c r="A793" s="4" t="s">
        <v>838</v>
      </c>
      <c r="B793" s="5">
        <v>43343</v>
      </c>
      <c r="C793" s="1">
        <v>16</v>
      </c>
      <c r="D793" s="1" t="s">
        <v>30</v>
      </c>
      <c r="E793" s="1" t="s">
        <v>27</v>
      </c>
      <c r="F793" s="1" t="s">
        <v>28</v>
      </c>
      <c r="G793" s="1" t="s">
        <v>24</v>
      </c>
      <c r="H793" s="1">
        <v>159</v>
      </c>
      <c r="I793" s="1">
        <v>9</v>
      </c>
      <c r="J793" s="1">
        <v>1431</v>
      </c>
    </row>
    <row r="794" spans="1:10" ht="15.6" x14ac:dyDescent="0.3">
      <c r="A794" s="4" t="s">
        <v>839</v>
      </c>
      <c r="B794" s="5">
        <v>43344</v>
      </c>
      <c r="C794" s="1">
        <v>10</v>
      </c>
      <c r="D794" s="1" t="s">
        <v>58</v>
      </c>
      <c r="E794" s="1" t="s">
        <v>46</v>
      </c>
      <c r="F794" s="1" t="s">
        <v>23</v>
      </c>
      <c r="G794" s="1" t="s">
        <v>41</v>
      </c>
      <c r="H794" s="1">
        <v>399</v>
      </c>
      <c r="I794" s="1">
        <v>3</v>
      </c>
      <c r="J794" s="1">
        <v>1197</v>
      </c>
    </row>
    <row r="795" spans="1:10" ht="15.6" x14ac:dyDescent="0.3">
      <c r="A795" s="4" t="s">
        <v>840</v>
      </c>
      <c r="B795" s="5">
        <v>43344</v>
      </c>
      <c r="C795" s="1">
        <v>11</v>
      </c>
      <c r="D795" s="1" t="s">
        <v>11</v>
      </c>
      <c r="E795" s="1" t="s">
        <v>12</v>
      </c>
      <c r="F795" s="1" t="s">
        <v>13</v>
      </c>
      <c r="G795" s="1" t="s">
        <v>14</v>
      </c>
      <c r="H795" s="1">
        <v>199</v>
      </c>
      <c r="I795" s="1">
        <v>8</v>
      </c>
      <c r="J795" s="1">
        <v>1592</v>
      </c>
    </row>
    <row r="796" spans="1:10" ht="15.6" x14ac:dyDescent="0.3">
      <c r="A796" s="4" t="s">
        <v>841</v>
      </c>
      <c r="B796" s="5">
        <v>43344</v>
      </c>
      <c r="C796" s="1">
        <v>13</v>
      </c>
      <c r="D796" s="1" t="s">
        <v>33</v>
      </c>
      <c r="E796" s="1" t="s">
        <v>63</v>
      </c>
      <c r="F796" s="1" t="s">
        <v>13</v>
      </c>
      <c r="G796" s="1" t="s">
        <v>14</v>
      </c>
      <c r="H796" s="1">
        <v>199</v>
      </c>
      <c r="I796" s="1">
        <v>9</v>
      </c>
      <c r="J796" s="1">
        <v>1791</v>
      </c>
    </row>
    <row r="797" spans="1:10" ht="15.6" x14ac:dyDescent="0.3">
      <c r="A797" s="4" t="s">
        <v>842</v>
      </c>
      <c r="B797" s="5">
        <v>43344</v>
      </c>
      <c r="C797" s="1">
        <v>18</v>
      </c>
      <c r="D797" s="1" t="s">
        <v>26</v>
      </c>
      <c r="E797" s="1" t="s">
        <v>36</v>
      </c>
      <c r="F797" s="1" t="s">
        <v>28</v>
      </c>
      <c r="G797" s="1" t="s">
        <v>19</v>
      </c>
      <c r="H797" s="1">
        <v>289</v>
      </c>
      <c r="I797" s="1">
        <v>4</v>
      </c>
      <c r="J797" s="1">
        <v>1156</v>
      </c>
    </row>
    <row r="798" spans="1:10" ht="15.6" x14ac:dyDescent="0.3">
      <c r="A798" s="4" t="s">
        <v>843</v>
      </c>
      <c r="B798" s="5">
        <v>43345</v>
      </c>
      <c r="C798" s="1">
        <v>4</v>
      </c>
      <c r="D798" s="1" t="s">
        <v>51</v>
      </c>
      <c r="E798" s="1" t="s">
        <v>68</v>
      </c>
      <c r="F798" s="1" t="s">
        <v>18</v>
      </c>
      <c r="G798" s="1" t="s">
        <v>31</v>
      </c>
      <c r="H798" s="1">
        <v>69</v>
      </c>
      <c r="I798" s="1">
        <v>2</v>
      </c>
      <c r="J798" s="1">
        <v>138</v>
      </c>
    </row>
    <row r="799" spans="1:10" ht="15.6" x14ac:dyDescent="0.3">
      <c r="A799" s="4" t="s">
        <v>844</v>
      </c>
      <c r="B799" s="5">
        <v>43345</v>
      </c>
      <c r="C799" s="1">
        <v>20</v>
      </c>
      <c r="D799" s="1" t="s">
        <v>40</v>
      </c>
      <c r="E799" s="1" t="s">
        <v>36</v>
      </c>
      <c r="F799" s="1" t="s">
        <v>28</v>
      </c>
      <c r="G799" s="1" t="s">
        <v>31</v>
      </c>
      <c r="H799" s="1">
        <v>69</v>
      </c>
      <c r="I799" s="1">
        <v>6</v>
      </c>
      <c r="J799" s="1">
        <v>414</v>
      </c>
    </row>
    <row r="800" spans="1:10" ht="15.6" x14ac:dyDescent="0.3">
      <c r="A800" s="4" t="s">
        <v>845</v>
      </c>
      <c r="B800" s="5">
        <v>43346</v>
      </c>
      <c r="C800" s="1">
        <v>16</v>
      </c>
      <c r="D800" s="1" t="s">
        <v>30</v>
      </c>
      <c r="E800" s="1" t="s">
        <v>36</v>
      </c>
      <c r="F800" s="1" t="s">
        <v>28</v>
      </c>
      <c r="G800" s="1" t="s">
        <v>41</v>
      </c>
      <c r="H800" s="1">
        <v>399</v>
      </c>
      <c r="I800" s="1">
        <v>5</v>
      </c>
      <c r="J800" s="1">
        <v>1995</v>
      </c>
    </row>
    <row r="801" spans="1:10" ht="15.6" x14ac:dyDescent="0.3">
      <c r="A801" s="4" t="s">
        <v>846</v>
      </c>
      <c r="B801" s="5">
        <v>43346</v>
      </c>
      <c r="C801" s="1">
        <v>3</v>
      </c>
      <c r="D801" s="1" t="s">
        <v>43</v>
      </c>
      <c r="E801" s="1" t="s">
        <v>68</v>
      </c>
      <c r="F801" s="1" t="s">
        <v>18</v>
      </c>
      <c r="G801" s="1" t="s">
        <v>24</v>
      </c>
      <c r="H801" s="1">
        <v>159</v>
      </c>
      <c r="I801" s="1">
        <v>4</v>
      </c>
      <c r="J801" s="1">
        <v>636</v>
      </c>
    </row>
    <row r="802" spans="1:10" ht="15.6" x14ac:dyDescent="0.3">
      <c r="A802" s="4" t="s">
        <v>847</v>
      </c>
      <c r="B802" s="5">
        <v>43346</v>
      </c>
      <c r="C802" s="1">
        <v>10</v>
      </c>
      <c r="D802" s="1" t="s">
        <v>58</v>
      </c>
      <c r="E802" s="1" t="s">
        <v>46</v>
      </c>
      <c r="F802" s="1" t="s">
        <v>23</v>
      </c>
      <c r="G802" s="1" t="s">
        <v>19</v>
      </c>
      <c r="H802" s="1">
        <v>289</v>
      </c>
      <c r="I802" s="1">
        <v>7</v>
      </c>
      <c r="J802" s="1">
        <v>2023</v>
      </c>
    </row>
    <row r="803" spans="1:10" ht="15.6" x14ac:dyDescent="0.3">
      <c r="A803" s="4" t="s">
        <v>848</v>
      </c>
      <c r="B803" s="5">
        <v>43346</v>
      </c>
      <c r="C803" s="1">
        <v>6</v>
      </c>
      <c r="D803" s="1" t="s">
        <v>48</v>
      </c>
      <c r="E803" s="1" t="s">
        <v>46</v>
      </c>
      <c r="F803" s="1" t="s">
        <v>23</v>
      </c>
      <c r="G803" s="1" t="s">
        <v>41</v>
      </c>
      <c r="H803" s="1">
        <v>399</v>
      </c>
      <c r="I803" s="1">
        <v>8</v>
      </c>
      <c r="J803" s="1">
        <v>3192</v>
      </c>
    </row>
    <row r="804" spans="1:10" ht="15.6" x14ac:dyDescent="0.3">
      <c r="A804" s="4" t="s">
        <v>849</v>
      </c>
      <c r="B804" s="5">
        <v>43346</v>
      </c>
      <c r="C804" s="1">
        <v>17</v>
      </c>
      <c r="D804" s="1" t="s">
        <v>35</v>
      </c>
      <c r="E804" s="1" t="s">
        <v>36</v>
      </c>
      <c r="F804" s="1" t="s">
        <v>28</v>
      </c>
      <c r="G804" s="1" t="s">
        <v>14</v>
      </c>
      <c r="H804" s="1">
        <v>199</v>
      </c>
      <c r="I804" s="1">
        <v>5</v>
      </c>
      <c r="J804" s="1">
        <v>995</v>
      </c>
    </row>
    <row r="805" spans="1:10" ht="15.6" x14ac:dyDescent="0.3">
      <c r="A805" s="4" t="s">
        <v>850</v>
      </c>
      <c r="B805" s="5">
        <v>43347</v>
      </c>
      <c r="C805" s="1">
        <v>16</v>
      </c>
      <c r="D805" s="1" t="s">
        <v>30</v>
      </c>
      <c r="E805" s="1" t="s">
        <v>27</v>
      </c>
      <c r="F805" s="1" t="s">
        <v>28</v>
      </c>
      <c r="G805" s="1" t="s">
        <v>31</v>
      </c>
      <c r="H805" s="1">
        <v>69</v>
      </c>
      <c r="I805" s="1">
        <v>1</v>
      </c>
      <c r="J805" s="1">
        <v>69</v>
      </c>
    </row>
    <row r="806" spans="1:10" ht="15.6" x14ac:dyDescent="0.3">
      <c r="A806" s="4" t="s">
        <v>851</v>
      </c>
      <c r="B806" s="5">
        <v>43348</v>
      </c>
      <c r="C806" s="1">
        <v>19</v>
      </c>
      <c r="D806" s="1" t="s">
        <v>56</v>
      </c>
      <c r="E806" s="1" t="s">
        <v>36</v>
      </c>
      <c r="F806" s="1" t="s">
        <v>28</v>
      </c>
      <c r="G806" s="1" t="s">
        <v>41</v>
      </c>
      <c r="H806" s="1">
        <v>399</v>
      </c>
      <c r="I806" s="1">
        <v>7</v>
      </c>
      <c r="J806" s="1">
        <v>2793</v>
      </c>
    </row>
    <row r="807" spans="1:10" ht="15.6" x14ac:dyDescent="0.3">
      <c r="A807" s="4" t="s">
        <v>852</v>
      </c>
      <c r="B807" s="5">
        <v>43348</v>
      </c>
      <c r="C807" s="1">
        <v>5</v>
      </c>
      <c r="D807" s="1" t="s">
        <v>60</v>
      </c>
      <c r="E807" s="1" t="s">
        <v>17</v>
      </c>
      <c r="F807" s="1" t="s">
        <v>18</v>
      </c>
      <c r="G807" s="1" t="s">
        <v>41</v>
      </c>
      <c r="H807" s="1">
        <v>399</v>
      </c>
      <c r="I807" s="1">
        <v>6</v>
      </c>
      <c r="J807" s="1">
        <v>2394</v>
      </c>
    </row>
    <row r="808" spans="1:10" ht="15.6" x14ac:dyDescent="0.3">
      <c r="A808" s="4" t="s">
        <v>853</v>
      </c>
      <c r="B808" s="5">
        <v>43348</v>
      </c>
      <c r="C808" s="1">
        <v>11</v>
      </c>
      <c r="D808" s="1" t="s">
        <v>11</v>
      </c>
      <c r="E808" s="1" t="s">
        <v>12</v>
      </c>
      <c r="F808" s="1" t="s">
        <v>13</v>
      </c>
      <c r="G808" s="1" t="s">
        <v>24</v>
      </c>
      <c r="H808" s="1">
        <v>159</v>
      </c>
      <c r="I808" s="1">
        <v>5</v>
      </c>
      <c r="J808" s="1">
        <v>795</v>
      </c>
    </row>
    <row r="809" spans="1:10" ht="15.6" x14ac:dyDescent="0.3">
      <c r="A809" s="4" t="s">
        <v>854</v>
      </c>
      <c r="B809" s="5">
        <v>43349</v>
      </c>
      <c r="C809" s="1">
        <v>13</v>
      </c>
      <c r="D809" s="1" t="s">
        <v>33</v>
      </c>
      <c r="E809" s="1" t="s">
        <v>63</v>
      </c>
      <c r="F809" s="1" t="s">
        <v>13</v>
      </c>
      <c r="G809" s="1" t="s">
        <v>31</v>
      </c>
      <c r="H809" s="1">
        <v>69</v>
      </c>
      <c r="I809" s="1">
        <v>5</v>
      </c>
      <c r="J809" s="1">
        <v>345</v>
      </c>
    </row>
    <row r="810" spans="1:10" ht="15.6" x14ac:dyDescent="0.3">
      <c r="A810" s="4" t="s">
        <v>855</v>
      </c>
      <c r="B810" s="5">
        <v>43349</v>
      </c>
      <c r="C810" s="1">
        <v>19</v>
      </c>
      <c r="D810" s="1" t="s">
        <v>56</v>
      </c>
      <c r="E810" s="1" t="s">
        <v>27</v>
      </c>
      <c r="F810" s="1" t="s">
        <v>28</v>
      </c>
      <c r="G810" s="1" t="s">
        <v>14</v>
      </c>
      <c r="H810" s="1">
        <v>199</v>
      </c>
      <c r="I810" s="1">
        <v>9</v>
      </c>
      <c r="J810" s="1">
        <v>1791</v>
      </c>
    </row>
    <row r="811" spans="1:10" ht="15.6" x14ac:dyDescent="0.3">
      <c r="A811" s="4" t="s">
        <v>856</v>
      </c>
      <c r="B811" s="5">
        <v>43349</v>
      </c>
      <c r="C811" s="1">
        <v>15</v>
      </c>
      <c r="D811" s="1" t="s">
        <v>118</v>
      </c>
      <c r="E811" s="1" t="s">
        <v>12</v>
      </c>
      <c r="F811" s="1" t="s">
        <v>13</v>
      </c>
      <c r="G811" s="1" t="s">
        <v>31</v>
      </c>
      <c r="H811" s="1">
        <v>69</v>
      </c>
      <c r="I811" s="1">
        <v>5</v>
      </c>
      <c r="J811" s="1">
        <v>345</v>
      </c>
    </row>
    <row r="812" spans="1:10" ht="15.6" x14ac:dyDescent="0.3">
      <c r="A812" s="4" t="s">
        <v>857</v>
      </c>
      <c r="B812" s="5">
        <v>43349</v>
      </c>
      <c r="C812" s="1">
        <v>14</v>
      </c>
      <c r="D812" s="1" t="s">
        <v>38</v>
      </c>
      <c r="E812" s="1" t="s">
        <v>12</v>
      </c>
      <c r="F812" s="1" t="s">
        <v>13</v>
      </c>
      <c r="G812" s="1" t="s">
        <v>31</v>
      </c>
      <c r="H812" s="1">
        <v>69</v>
      </c>
      <c r="I812" s="1">
        <v>9</v>
      </c>
      <c r="J812" s="1">
        <v>621</v>
      </c>
    </row>
    <row r="813" spans="1:10" ht="15.6" x14ac:dyDescent="0.3">
      <c r="A813" s="4" t="s">
        <v>858</v>
      </c>
      <c r="B813" s="5">
        <v>43350</v>
      </c>
      <c r="C813" s="1">
        <v>16</v>
      </c>
      <c r="D813" s="1" t="s">
        <v>30</v>
      </c>
      <c r="E813" s="1" t="s">
        <v>36</v>
      </c>
      <c r="F813" s="1" t="s">
        <v>28</v>
      </c>
      <c r="G813" s="1" t="s">
        <v>41</v>
      </c>
      <c r="H813" s="1">
        <v>399</v>
      </c>
      <c r="I813" s="1">
        <v>1</v>
      </c>
      <c r="J813" s="1">
        <v>399</v>
      </c>
    </row>
    <row r="814" spans="1:10" ht="15.6" x14ac:dyDescent="0.3">
      <c r="A814" s="4" t="s">
        <v>859</v>
      </c>
      <c r="B814" s="5">
        <v>43351</v>
      </c>
      <c r="C814" s="1">
        <v>16</v>
      </c>
      <c r="D814" s="1" t="s">
        <v>30</v>
      </c>
      <c r="E814" s="1" t="s">
        <v>36</v>
      </c>
      <c r="F814" s="1" t="s">
        <v>28</v>
      </c>
      <c r="G814" s="1" t="s">
        <v>24</v>
      </c>
      <c r="H814" s="1">
        <v>159</v>
      </c>
      <c r="I814" s="1">
        <v>8</v>
      </c>
      <c r="J814" s="1">
        <v>1272</v>
      </c>
    </row>
    <row r="815" spans="1:10" ht="15.6" x14ac:dyDescent="0.3">
      <c r="A815" s="4" t="s">
        <v>860</v>
      </c>
      <c r="B815" s="5">
        <v>43351</v>
      </c>
      <c r="C815" s="1">
        <v>16</v>
      </c>
      <c r="D815" s="1" t="s">
        <v>30</v>
      </c>
      <c r="E815" s="1" t="s">
        <v>27</v>
      </c>
      <c r="F815" s="1" t="s">
        <v>28</v>
      </c>
      <c r="G815" s="1" t="s">
        <v>24</v>
      </c>
      <c r="H815" s="1">
        <v>159</v>
      </c>
      <c r="I815" s="1">
        <v>4</v>
      </c>
      <c r="J815" s="1">
        <v>636</v>
      </c>
    </row>
    <row r="816" spans="1:10" ht="15.6" x14ac:dyDescent="0.3">
      <c r="A816" s="4" t="s">
        <v>861</v>
      </c>
      <c r="B816" s="5">
        <v>43351</v>
      </c>
      <c r="C816" s="1">
        <v>3</v>
      </c>
      <c r="D816" s="1" t="s">
        <v>43</v>
      </c>
      <c r="E816" s="1" t="s">
        <v>17</v>
      </c>
      <c r="F816" s="1" t="s">
        <v>18</v>
      </c>
      <c r="G816" s="1" t="s">
        <v>24</v>
      </c>
      <c r="H816" s="1">
        <v>159</v>
      </c>
      <c r="I816" s="1">
        <v>8</v>
      </c>
      <c r="J816" s="1">
        <v>1272</v>
      </c>
    </row>
    <row r="817" spans="1:10" ht="15.6" x14ac:dyDescent="0.3">
      <c r="A817" s="4" t="s">
        <v>862</v>
      </c>
      <c r="B817" s="5">
        <v>43351</v>
      </c>
      <c r="C817" s="1">
        <v>15</v>
      </c>
      <c r="D817" s="1" t="s">
        <v>118</v>
      </c>
      <c r="E817" s="1" t="s">
        <v>63</v>
      </c>
      <c r="F817" s="1" t="s">
        <v>13</v>
      </c>
      <c r="G817" s="1" t="s">
        <v>41</v>
      </c>
      <c r="H817" s="1">
        <v>399</v>
      </c>
      <c r="I817" s="1">
        <v>4</v>
      </c>
      <c r="J817" s="1">
        <v>1596</v>
      </c>
    </row>
    <row r="818" spans="1:10" ht="15.6" x14ac:dyDescent="0.3">
      <c r="A818" s="4" t="s">
        <v>863</v>
      </c>
      <c r="B818" s="5">
        <v>43351</v>
      </c>
      <c r="C818" s="1">
        <v>20</v>
      </c>
      <c r="D818" s="1" t="s">
        <v>40</v>
      </c>
      <c r="E818" s="1" t="s">
        <v>27</v>
      </c>
      <c r="F818" s="1" t="s">
        <v>28</v>
      </c>
      <c r="G818" s="1" t="s">
        <v>31</v>
      </c>
      <c r="H818" s="1">
        <v>69</v>
      </c>
      <c r="I818" s="1">
        <v>5</v>
      </c>
      <c r="J818" s="1">
        <v>345</v>
      </c>
    </row>
    <row r="819" spans="1:10" ht="15.6" x14ac:dyDescent="0.3">
      <c r="A819" s="4" t="s">
        <v>864</v>
      </c>
      <c r="B819" s="5">
        <v>43352</v>
      </c>
      <c r="C819" s="1">
        <v>13</v>
      </c>
      <c r="D819" s="1" t="s">
        <v>33</v>
      </c>
      <c r="E819" s="1" t="s">
        <v>12</v>
      </c>
      <c r="F819" s="1" t="s">
        <v>13</v>
      </c>
      <c r="G819" s="1" t="s">
        <v>41</v>
      </c>
      <c r="H819" s="1">
        <v>399</v>
      </c>
      <c r="I819" s="1">
        <v>3</v>
      </c>
      <c r="J819" s="1">
        <v>1197</v>
      </c>
    </row>
    <row r="820" spans="1:10" ht="15.6" x14ac:dyDescent="0.3">
      <c r="A820" s="4" t="s">
        <v>865</v>
      </c>
      <c r="B820" s="5">
        <v>43352</v>
      </c>
      <c r="C820" s="1">
        <v>6</v>
      </c>
      <c r="D820" s="1" t="s">
        <v>48</v>
      </c>
      <c r="E820" s="1" t="s">
        <v>22</v>
      </c>
      <c r="F820" s="1" t="s">
        <v>23</v>
      </c>
      <c r="G820" s="1" t="s">
        <v>19</v>
      </c>
      <c r="H820" s="1">
        <v>289</v>
      </c>
      <c r="I820" s="1">
        <v>0</v>
      </c>
      <c r="J820" s="1">
        <v>0</v>
      </c>
    </row>
    <row r="821" spans="1:10" ht="15.6" x14ac:dyDescent="0.3">
      <c r="A821" s="4" t="s">
        <v>866</v>
      </c>
      <c r="B821" s="5">
        <v>43353</v>
      </c>
      <c r="C821" s="1">
        <v>11</v>
      </c>
      <c r="D821" s="1" t="s">
        <v>11</v>
      </c>
      <c r="E821" s="1" t="s">
        <v>63</v>
      </c>
      <c r="F821" s="1" t="s">
        <v>13</v>
      </c>
      <c r="G821" s="1" t="s">
        <v>24</v>
      </c>
      <c r="H821" s="1">
        <v>159</v>
      </c>
      <c r="I821" s="1">
        <v>4</v>
      </c>
      <c r="J821" s="1">
        <v>636</v>
      </c>
    </row>
    <row r="822" spans="1:10" ht="15.6" x14ac:dyDescent="0.3">
      <c r="A822" s="4" t="s">
        <v>867</v>
      </c>
      <c r="B822" s="5">
        <v>43353</v>
      </c>
      <c r="C822" s="1">
        <v>12</v>
      </c>
      <c r="D822" s="1" t="s">
        <v>66</v>
      </c>
      <c r="E822" s="1" t="s">
        <v>12</v>
      </c>
      <c r="F822" s="1" t="s">
        <v>13</v>
      </c>
      <c r="G822" s="1" t="s">
        <v>24</v>
      </c>
      <c r="H822" s="1">
        <v>159</v>
      </c>
      <c r="I822" s="1">
        <v>4</v>
      </c>
      <c r="J822" s="1">
        <v>636</v>
      </c>
    </row>
    <row r="823" spans="1:10" ht="15.6" x14ac:dyDescent="0.3">
      <c r="A823" s="4" t="s">
        <v>868</v>
      </c>
      <c r="B823" s="5">
        <v>43353</v>
      </c>
      <c r="C823" s="1">
        <v>19</v>
      </c>
      <c r="D823" s="1" t="s">
        <v>56</v>
      </c>
      <c r="E823" s="1" t="s">
        <v>27</v>
      </c>
      <c r="F823" s="1" t="s">
        <v>28</v>
      </c>
      <c r="G823" s="1" t="s">
        <v>41</v>
      </c>
      <c r="H823" s="1">
        <v>399</v>
      </c>
      <c r="I823" s="1">
        <v>4</v>
      </c>
      <c r="J823" s="1">
        <v>1596</v>
      </c>
    </row>
    <row r="824" spans="1:10" ht="15.6" x14ac:dyDescent="0.3">
      <c r="A824" s="4" t="s">
        <v>869</v>
      </c>
      <c r="B824" s="5">
        <v>43353</v>
      </c>
      <c r="C824" s="1">
        <v>11</v>
      </c>
      <c r="D824" s="1" t="s">
        <v>11</v>
      </c>
      <c r="E824" s="1" t="s">
        <v>63</v>
      </c>
      <c r="F824" s="1" t="s">
        <v>13</v>
      </c>
      <c r="G824" s="1" t="s">
        <v>31</v>
      </c>
      <c r="H824" s="1">
        <v>69</v>
      </c>
      <c r="I824" s="1">
        <v>8</v>
      </c>
      <c r="J824" s="1">
        <v>552</v>
      </c>
    </row>
    <row r="825" spans="1:10" ht="15.6" x14ac:dyDescent="0.3">
      <c r="A825" s="4" t="s">
        <v>870</v>
      </c>
      <c r="B825" s="5">
        <v>43353</v>
      </c>
      <c r="C825" s="1">
        <v>8</v>
      </c>
      <c r="D825" s="1" t="s">
        <v>45</v>
      </c>
      <c r="E825" s="1" t="s">
        <v>22</v>
      </c>
      <c r="F825" s="1" t="s">
        <v>23</v>
      </c>
      <c r="G825" s="1" t="s">
        <v>19</v>
      </c>
      <c r="H825" s="1">
        <v>289</v>
      </c>
      <c r="I825" s="1">
        <v>0</v>
      </c>
      <c r="J825" s="1">
        <v>0</v>
      </c>
    </row>
    <row r="826" spans="1:10" ht="15.6" x14ac:dyDescent="0.3">
      <c r="A826" s="4" t="s">
        <v>871</v>
      </c>
      <c r="B826" s="5">
        <v>43354</v>
      </c>
      <c r="C826" s="1">
        <v>20</v>
      </c>
      <c r="D826" s="1" t="s">
        <v>40</v>
      </c>
      <c r="E826" s="1" t="s">
        <v>36</v>
      </c>
      <c r="F826" s="1" t="s">
        <v>28</v>
      </c>
      <c r="G826" s="1" t="s">
        <v>41</v>
      </c>
      <c r="H826" s="1">
        <v>399</v>
      </c>
      <c r="I826" s="1">
        <v>9</v>
      </c>
      <c r="J826" s="1">
        <v>3591</v>
      </c>
    </row>
    <row r="827" spans="1:10" ht="15.6" x14ac:dyDescent="0.3">
      <c r="A827" s="4" t="s">
        <v>872</v>
      </c>
      <c r="B827" s="5">
        <v>43354</v>
      </c>
      <c r="C827" s="1">
        <v>15</v>
      </c>
      <c r="D827" s="1" t="s">
        <v>118</v>
      </c>
      <c r="E827" s="1" t="s">
        <v>63</v>
      </c>
      <c r="F827" s="1" t="s">
        <v>13</v>
      </c>
      <c r="G827" s="1" t="s">
        <v>19</v>
      </c>
      <c r="H827" s="1">
        <v>289</v>
      </c>
      <c r="I827" s="1">
        <v>1</v>
      </c>
      <c r="J827" s="1">
        <v>289</v>
      </c>
    </row>
    <row r="828" spans="1:10" ht="15.6" x14ac:dyDescent="0.3">
      <c r="A828" s="4" t="s">
        <v>873</v>
      </c>
      <c r="B828" s="5">
        <v>43354</v>
      </c>
      <c r="C828" s="1">
        <v>1</v>
      </c>
      <c r="D828" s="1" t="s">
        <v>16</v>
      </c>
      <c r="E828" s="1" t="s">
        <v>17</v>
      </c>
      <c r="F828" s="1" t="s">
        <v>18</v>
      </c>
      <c r="G828" s="1" t="s">
        <v>24</v>
      </c>
      <c r="H828" s="1">
        <v>159</v>
      </c>
      <c r="I828" s="1">
        <v>3</v>
      </c>
      <c r="J828" s="1">
        <v>477</v>
      </c>
    </row>
    <row r="829" spans="1:10" ht="15.6" x14ac:dyDescent="0.3">
      <c r="A829" s="4" t="s">
        <v>874</v>
      </c>
      <c r="B829" s="5">
        <v>43355</v>
      </c>
      <c r="C829" s="1">
        <v>5</v>
      </c>
      <c r="D829" s="1" t="s">
        <v>60</v>
      </c>
      <c r="E829" s="1" t="s">
        <v>17</v>
      </c>
      <c r="F829" s="1" t="s">
        <v>18</v>
      </c>
      <c r="G829" s="1" t="s">
        <v>14</v>
      </c>
      <c r="H829" s="1">
        <v>199</v>
      </c>
      <c r="I829" s="1">
        <v>3</v>
      </c>
      <c r="J829" s="1">
        <v>597</v>
      </c>
    </row>
    <row r="830" spans="1:10" ht="15.6" x14ac:dyDescent="0.3">
      <c r="A830" s="4" t="s">
        <v>875</v>
      </c>
      <c r="B830" s="5">
        <v>43355</v>
      </c>
      <c r="C830" s="1">
        <v>14</v>
      </c>
      <c r="D830" s="1" t="s">
        <v>38</v>
      </c>
      <c r="E830" s="1" t="s">
        <v>12</v>
      </c>
      <c r="F830" s="1" t="s">
        <v>13</v>
      </c>
      <c r="G830" s="1" t="s">
        <v>31</v>
      </c>
      <c r="H830" s="1">
        <v>69</v>
      </c>
      <c r="I830" s="1">
        <v>4</v>
      </c>
      <c r="J830" s="1">
        <v>276</v>
      </c>
    </row>
    <row r="831" spans="1:10" ht="15.6" x14ac:dyDescent="0.3">
      <c r="A831" s="4" t="s">
        <v>876</v>
      </c>
      <c r="B831" s="5">
        <v>43356</v>
      </c>
      <c r="C831" s="1">
        <v>1</v>
      </c>
      <c r="D831" s="1" t="s">
        <v>16</v>
      </c>
      <c r="E831" s="1" t="s">
        <v>17</v>
      </c>
      <c r="F831" s="1" t="s">
        <v>18</v>
      </c>
      <c r="G831" s="1" t="s">
        <v>41</v>
      </c>
      <c r="H831" s="1">
        <v>399</v>
      </c>
      <c r="I831" s="1">
        <v>6</v>
      </c>
      <c r="J831" s="1">
        <v>2394</v>
      </c>
    </row>
    <row r="832" spans="1:10" ht="15.6" x14ac:dyDescent="0.3">
      <c r="A832" s="4" t="s">
        <v>877</v>
      </c>
      <c r="B832" s="5">
        <v>43357</v>
      </c>
      <c r="C832" s="1">
        <v>1</v>
      </c>
      <c r="D832" s="1" t="s">
        <v>16</v>
      </c>
      <c r="E832" s="1" t="s">
        <v>17</v>
      </c>
      <c r="F832" s="1" t="s">
        <v>18</v>
      </c>
      <c r="G832" s="1" t="s">
        <v>14</v>
      </c>
      <c r="H832" s="1">
        <v>199</v>
      </c>
      <c r="I832" s="1">
        <v>1</v>
      </c>
      <c r="J832" s="1">
        <v>199</v>
      </c>
    </row>
    <row r="833" spans="1:10" ht="15.6" x14ac:dyDescent="0.3">
      <c r="A833" s="4" t="s">
        <v>878</v>
      </c>
      <c r="B833" s="5">
        <v>43357</v>
      </c>
      <c r="C833" s="1">
        <v>3</v>
      </c>
      <c r="D833" s="1" t="s">
        <v>43</v>
      </c>
      <c r="E833" s="1" t="s">
        <v>68</v>
      </c>
      <c r="F833" s="1" t="s">
        <v>18</v>
      </c>
      <c r="G833" s="1" t="s">
        <v>19</v>
      </c>
      <c r="H833" s="1">
        <v>289</v>
      </c>
      <c r="I833" s="1">
        <v>1</v>
      </c>
      <c r="J833" s="1">
        <v>289</v>
      </c>
    </row>
    <row r="834" spans="1:10" ht="15.6" x14ac:dyDescent="0.3">
      <c r="A834" s="4" t="s">
        <v>879</v>
      </c>
      <c r="B834" s="5">
        <v>43358</v>
      </c>
      <c r="C834" s="1">
        <v>16</v>
      </c>
      <c r="D834" s="1" t="s">
        <v>30</v>
      </c>
      <c r="E834" s="1" t="s">
        <v>36</v>
      </c>
      <c r="F834" s="1" t="s">
        <v>28</v>
      </c>
      <c r="G834" s="1" t="s">
        <v>41</v>
      </c>
      <c r="H834" s="1">
        <v>399</v>
      </c>
      <c r="I834" s="1">
        <v>9</v>
      </c>
      <c r="J834" s="1">
        <v>3591</v>
      </c>
    </row>
    <row r="835" spans="1:10" ht="15.6" x14ac:dyDescent="0.3">
      <c r="A835" s="4" t="s">
        <v>880</v>
      </c>
      <c r="B835" s="5">
        <v>43358</v>
      </c>
      <c r="C835" s="1">
        <v>6</v>
      </c>
      <c r="D835" s="1" t="s">
        <v>48</v>
      </c>
      <c r="E835" s="1" t="s">
        <v>46</v>
      </c>
      <c r="F835" s="1" t="s">
        <v>23</v>
      </c>
      <c r="G835" s="1" t="s">
        <v>31</v>
      </c>
      <c r="H835" s="1">
        <v>69</v>
      </c>
      <c r="I835" s="1">
        <v>6</v>
      </c>
      <c r="J835" s="1">
        <v>414</v>
      </c>
    </row>
    <row r="836" spans="1:10" ht="15.6" x14ac:dyDescent="0.3">
      <c r="A836" s="4" t="s">
        <v>881</v>
      </c>
      <c r="B836" s="5">
        <v>43358</v>
      </c>
      <c r="C836" s="1">
        <v>19</v>
      </c>
      <c r="D836" s="1" t="s">
        <v>56</v>
      </c>
      <c r="E836" s="1" t="s">
        <v>36</v>
      </c>
      <c r="F836" s="1" t="s">
        <v>28</v>
      </c>
      <c r="G836" s="1" t="s">
        <v>41</v>
      </c>
      <c r="H836" s="1">
        <v>399</v>
      </c>
      <c r="I836" s="1">
        <v>2</v>
      </c>
      <c r="J836" s="1">
        <v>798</v>
      </c>
    </row>
    <row r="837" spans="1:10" ht="15.6" x14ac:dyDescent="0.3">
      <c r="A837" s="4" t="s">
        <v>882</v>
      </c>
      <c r="B837" s="5">
        <v>43359</v>
      </c>
      <c r="C837" s="1">
        <v>5</v>
      </c>
      <c r="D837" s="1" t="s">
        <v>60</v>
      </c>
      <c r="E837" s="1" t="s">
        <v>17</v>
      </c>
      <c r="F837" s="1" t="s">
        <v>18</v>
      </c>
      <c r="G837" s="1" t="s">
        <v>31</v>
      </c>
      <c r="H837" s="1">
        <v>69</v>
      </c>
      <c r="I837" s="1">
        <v>6</v>
      </c>
      <c r="J837" s="1">
        <v>414</v>
      </c>
    </row>
    <row r="838" spans="1:10" ht="15.6" x14ac:dyDescent="0.3">
      <c r="A838" s="4" t="s">
        <v>883</v>
      </c>
      <c r="B838" s="5">
        <v>43360</v>
      </c>
      <c r="C838" s="1">
        <v>3</v>
      </c>
      <c r="D838" s="1" t="s">
        <v>43</v>
      </c>
      <c r="E838" s="1" t="s">
        <v>68</v>
      </c>
      <c r="F838" s="1" t="s">
        <v>18</v>
      </c>
      <c r="G838" s="1" t="s">
        <v>14</v>
      </c>
      <c r="H838" s="1">
        <v>199</v>
      </c>
      <c r="I838" s="1">
        <v>6</v>
      </c>
      <c r="J838" s="1">
        <v>1194</v>
      </c>
    </row>
    <row r="839" spans="1:10" ht="15.6" x14ac:dyDescent="0.3">
      <c r="A839" s="4" t="s">
        <v>884</v>
      </c>
      <c r="B839" s="5">
        <v>43361</v>
      </c>
      <c r="C839" s="1">
        <v>7</v>
      </c>
      <c r="D839" s="1" t="s">
        <v>88</v>
      </c>
      <c r="E839" s="1" t="s">
        <v>46</v>
      </c>
      <c r="F839" s="1" t="s">
        <v>23</v>
      </c>
      <c r="G839" s="1" t="s">
        <v>41</v>
      </c>
      <c r="H839" s="1">
        <v>399</v>
      </c>
      <c r="I839" s="1">
        <v>3</v>
      </c>
      <c r="J839" s="1">
        <v>1197</v>
      </c>
    </row>
    <row r="840" spans="1:10" ht="15.6" x14ac:dyDescent="0.3">
      <c r="A840" s="4" t="s">
        <v>885</v>
      </c>
      <c r="B840" s="5">
        <v>43362</v>
      </c>
      <c r="C840" s="1">
        <v>20</v>
      </c>
      <c r="D840" s="1" t="s">
        <v>40</v>
      </c>
      <c r="E840" s="1" t="s">
        <v>36</v>
      </c>
      <c r="F840" s="1" t="s">
        <v>28</v>
      </c>
      <c r="G840" s="1" t="s">
        <v>19</v>
      </c>
      <c r="H840" s="1">
        <v>289</v>
      </c>
      <c r="I840" s="1">
        <v>4</v>
      </c>
      <c r="J840" s="1">
        <v>1156</v>
      </c>
    </row>
    <row r="841" spans="1:10" ht="15.6" x14ac:dyDescent="0.3">
      <c r="A841" s="4" t="s">
        <v>886</v>
      </c>
      <c r="B841" s="5">
        <v>43363</v>
      </c>
      <c r="C841" s="1">
        <v>6</v>
      </c>
      <c r="D841" s="1" t="s">
        <v>48</v>
      </c>
      <c r="E841" s="1" t="s">
        <v>46</v>
      </c>
      <c r="F841" s="1" t="s">
        <v>23</v>
      </c>
      <c r="G841" s="1" t="s">
        <v>24</v>
      </c>
      <c r="H841" s="1">
        <v>159</v>
      </c>
      <c r="I841" s="1">
        <v>8</v>
      </c>
      <c r="J841" s="1">
        <v>1272</v>
      </c>
    </row>
    <row r="842" spans="1:10" ht="15.6" x14ac:dyDescent="0.3">
      <c r="A842" s="4" t="s">
        <v>887</v>
      </c>
      <c r="B842" s="5">
        <v>43363</v>
      </c>
      <c r="C842" s="1">
        <v>7</v>
      </c>
      <c r="D842" s="1" t="s">
        <v>88</v>
      </c>
      <c r="E842" s="1" t="s">
        <v>22</v>
      </c>
      <c r="F842" s="1" t="s">
        <v>23</v>
      </c>
      <c r="G842" s="1" t="s">
        <v>19</v>
      </c>
      <c r="H842" s="1">
        <v>289</v>
      </c>
      <c r="I842" s="1">
        <v>2</v>
      </c>
      <c r="J842" s="1">
        <v>578</v>
      </c>
    </row>
    <row r="843" spans="1:10" ht="15.6" x14ac:dyDescent="0.3">
      <c r="A843" s="4" t="s">
        <v>888</v>
      </c>
      <c r="B843" s="5">
        <v>43363</v>
      </c>
      <c r="C843" s="1">
        <v>12</v>
      </c>
      <c r="D843" s="1" t="s">
        <v>66</v>
      </c>
      <c r="E843" s="1" t="s">
        <v>63</v>
      </c>
      <c r="F843" s="1" t="s">
        <v>13</v>
      </c>
      <c r="G843" s="1" t="s">
        <v>14</v>
      </c>
      <c r="H843" s="1">
        <v>199</v>
      </c>
      <c r="I843" s="1">
        <v>4</v>
      </c>
      <c r="J843" s="1">
        <v>796</v>
      </c>
    </row>
    <row r="844" spans="1:10" ht="15.6" x14ac:dyDescent="0.3">
      <c r="A844" s="4" t="s">
        <v>889</v>
      </c>
      <c r="B844" s="5">
        <v>43363</v>
      </c>
      <c r="C844" s="1">
        <v>4</v>
      </c>
      <c r="D844" s="1" t="s">
        <v>51</v>
      </c>
      <c r="E844" s="1" t="s">
        <v>17</v>
      </c>
      <c r="F844" s="1" t="s">
        <v>18</v>
      </c>
      <c r="G844" s="1" t="s">
        <v>14</v>
      </c>
      <c r="H844" s="1">
        <v>199</v>
      </c>
      <c r="I844" s="1">
        <v>7</v>
      </c>
      <c r="J844" s="1">
        <v>1393</v>
      </c>
    </row>
    <row r="845" spans="1:10" ht="15.6" x14ac:dyDescent="0.3">
      <c r="A845" s="4" t="s">
        <v>890</v>
      </c>
      <c r="B845" s="5">
        <v>43364</v>
      </c>
      <c r="C845" s="1">
        <v>11</v>
      </c>
      <c r="D845" s="1" t="s">
        <v>11</v>
      </c>
      <c r="E845" s="1" t="s">
        <v>12</v>
      </c>
      <c r="F845" s="1" t="s">
        <v>13</v>
      </c>
      <c r="G845" s="1" t="s">
        <v>19</v>
      </c>
      <c r="H845" s="1">
        <v>289</v>
      </c>
      <c r="I845" s="1">
        <v>6</v>
      </c>
      <c r="J845" s="1">
        <v>1734</v>
      </c>
    </row>
    <row r="846" spans="1:10" ht="15.6" x14ac:dyDescent="0.3">
      <c r="A846" s="4" t="s">
        <v>891</v>
      </c>
      <c r="B846" s="5">
        <v>43364</v>
      </c>
      <c r="C846" s="1">
        <v>8</v>
      </c>
      <c r="D846" s="1" t="s">
        <v>45</v>
      </c>
      <c r="E846" s="1" t="s">
        <v>46</v>
      </c>
      <c r="F846" s="1" t="s">
        <v>23</v>
      </c>
      <c r="G846" s="1" t="s">
        <v>24</v>
      </c>
      <c r="H846" s="1">
        <v>159</v>
      </c>
      <c r="I846" s="1">
        <v>7</v>
      </c>
      <c r="J846" s="1">
        <v>1113</v>
      </c>
    </row>
    <row r="847" spans="1:10" ht="15.6" x14ac:dyDescent="0.3">
      <c r="A847" s="4" t="s">
        <v>892</v>
      </c>
      <c r="B847" s="5">
        <v>43365</v>
      </c>
      <c r="C847" s="1">
        <v>8</v>
      </c>
      <c r="D847" s="1" t="s">
        <v>45</v>
      </c>
      <c r="E847" s="1" t="s">
        <v>46</v>
      </c>
      <c r="F847" s="1" t="s">
        <v>23</v>
      </c>
      <c r="G847" s="1" t="s">
        <v>14</v>
      </c>
      <c r="H847" s="1">
        <v>199</v>
      </c>
      <c r="I847" s="1">
        <v>8</v>
      </c>
      <c r="J847" s="1">
        <v>1592</v>
      </c>
    </row>
    <row r="848" spans="1:10" ht="15.6" x14ac:dyDescent="0.3">
      <c r="A848" s="4" t="s">
        <v>893</v>
      </c>
      <c r="B848" s="5">
        <v>43365</v>
      </c>
      <c r="C848" s="1">
        <v>5</v>
      </c>
      <c r="D848" s="1" t="s">
        <v>60</v>
      </c>
      <c r="E848" s="1" t="s">
        <v>17</v>
      </c>
      <c r="F848" s="1" t="s">
        <v>18</v>
      </c>
      <c r="G848" s="1" t="s">
        <v>24</v>
      </c>
      <c r="H848" s="1">
        <v>159</v>
      </c>
      <c r="I848" s="1">
        <v>0</v>
      </c>
      <c r="J848" s="1">
        <v>0</v>
      </c>
    </row>
    <row r="849" spans="1:10" ht="15.6" x14ac:dyDescent="0.3">
      <c r="A849" s="4" t="s">
        <v>894</v>
      </c>
      <c r="B849" s="5">
        <v>43365</v>
      </c>
      <c r="C849" s="1">
        <v>15</v>
      </c>
      <c r="D849" s="1" t="s">
        <v>118</v>
      </c>
      <c r="E849" s="1" t="s">
        <v>12</v>
      </c>
      <c r="F849" s="1" t="s">
        <v>13</v>
      </c>
      <c r="G849" s="1" t="s">
        <v>19</v>
      </c>
      <c r="H849" s="1">
        <v>289</v>
      </c>
      <c r="I849" s="1">
        <v>3</v>
      </c>
      <c r="J849" s="1">
        <v>867</v>
      </c>
    </row>
    <row r="850" spans="1:10" ht="15.6" x14ac:dyDescent="0.3">
      <c r="A850" s="4" t="s">
        <v>895</v>
      </c>
      <c r="B850" s="5">
        <v>43365</v>
      </c>
      <c r="C850" s="1">
        <v>4</v>
      </c>
      <c r="D850" s="1" t="s">
        <v>51</v>
      </c>
      <c r="E850" s="1" t="s">
        <v>17</v>
      </c>
      <c r="F850" s="1" t="s">
        <v>18</v>
      </c>
      <c r="G850" s="1" t="s">
        <v>14</v>
      </c>
      <c r="H850" s="1">
        <v>199</v>
      </c>
      <c r="I850" s="1">
        <v>8</v>
      </c>
      <c r="J850" s="1">
        <v>1592</v>
      </c>
    </row>
    <row r="851" spans="1:10" ht="15.6" x14ac:dyDescent="0.3">
      <c r="A851" s="4" t="s">
        <v>896</v>
      </c>
      <c r="B851" s="5">
        <v>43365</v>
      </c>
      <c r="C851" s="1">
        <v>10</v>
      </c>
      <c r="D851" s="1" t="s">
        <v>58</v>
      </c>
      <c r="E851" s="1" t="s">
        <v>46</v>
      </c>
      <c r="F851" s="1" t="s">
        <v>23</v>
      </c>
      <c r="G851" s="1" t="s">
        <v>19</v>
      </c>
      <c r="H851" s="1">
        <v>289</v>
      </c>
      <c r="I851" s="1">
        <v>0</v>
      </c>
      <c r="J851" s="1">
        <v>0</v>
      </c>
    </row>
    <row r="852" spans="1:10" ht="15.6" x14ac:dyDescent="0.3">
      <c r="A852" s="4" t="s">
        <v>897</v>
      </c>
      <c r="B852" s="5">
        <v>43365</v>
      </c>
      <c r="C852" s="1">
        <v>17</v>
      </c>
      <c r="D852" s="1" t="s">
        <v>35</v>
      </c>
      <c r="E852" s="1" t="s">
        <v>27</v>
      </c>
      <c r="F852" s="1" t="s">
        <v>28</v>
      </c>
      <c r="G852" s="1" t="s">
        <v>19</v>
      </c>
      <c r="H852" s="1">
        <v>289</v>
      </c>
      <c r="I852" s="1">
        <v>0</v>
      </c>
      <c r="J852" s="1">
        <v>0</v>
      </c>
    </row>
    <row r="853" spans="1:10" ht="15.6" x14ac:dyDescent="0.3">
      <c r="A853" s="4" t="s">
        <v>898</v>
      </c>
      <c r="B853" s="5">
        <v>43365</v>
      </c>
      <c r="C853" s="1">
        <v>6</v>
      </c>
      <c r="D853" s="1" t="s">
        <v>48</v>
      </c>
      <c r="E853" s="1" t="s">
        <v>46</v>
      </c>
      <c r="F853" s="1" t="s">
        <v>23</v>
      </c>
      <c r="G853" s="1" t="s">
        <v>41</v>
      </c>
      <c r="H853" s="1">
        <v>399</v>
      </c>
      <c r="I853" s="1">
        <v>9</v>
      </c>
      <c r="J853" s="1">
        <v>3591</v>
      </c>
    </row>
    <row r="854" spans="1:10" ht="15.6" x14ac:dyDescent="0.3">
      <c r="A854" s="4" t="s">
        <v>899</v>
      </c>
      <c r="B854" s="5">
        <v>43365</v>
      </c>
      <c r="C854" s="1">
        <v>14</v>
      </c>
      <c r="D854" s="1" t="s">
        <v>38</v>
      </c>
      <c r="E854" s="1" t="s">
        <v>63</v>
      </c>
      <c r="F854" s="1" t="s">
        <v>13</v>
      </c>
      <c r="G854" s="1" t="s">
        <v>41</v>
      </c>
      <c r="H854" s="1">
        <v>399</v>
      </c>
      <c r="I854" s="1">
        <v>4</v>
      </c>
      <c r="J854" s="1">
        <v>1596</v>
      </c>
    </row>
    <row r="855" spans="1:10" ht="15.6" x14ac:dyDescent="0.3">
      <c r="A855" s="4" t="s">
        <v>900</v>
      </c>
      <c r="B855" s="5">
        <v>43365</v>
      </c>
      <c r="C855" s="1">
        <v>7</v>
      </c>
      <c r="D855" s="1" t="s">
        <v>88</v>
      </c>
      <c r="E855" s="1" t="s">
        <v>22</v>
      </c>
      <c r="F855" s="1" t="s">
        <v>23</v>
      </c>
      <c r="G855" s="1" t="s">
        <v>14</v>
      </c>
      <c r="H855" s="1">
        <v>199</v>
      </c>
      <c r="I855" s="1">
        <v>5</v>
      </c>
      <c r="J855" s="1">
        <v>995</v>
      </c>
    </row>
    <row r="856" spans="1:10" ht="15.6" x14ac:dyDescent="0.3">
      <c r="A856" s="4" t="s">
        <v>901</v>
      </c>
      <c r="B856" s="5">
        <v>43365</v>
      </c>
      <c r="C856" s="1">
        <v>9</v>
      </c>
      <c r="D856" s="1" t="s">
        <v>21</v>
      </c>
      <c r="E856" s="1" t="s">
        <v>22</v>
      </c>
      <c r="F856" s="1" t="s">
        <v>23</v>
      </c>
      <c r="G856" s="1" t="s">
        <v>19</v>
      </c>
      <c r="H856" s="1">
        <v>289</v>
      </c>
      <c r="I856" s="1">
        <v>7</v>
      </c>
      <c r="J856" s="1">
        <v>2023</v>
      </c>
    </row>
    <row r="857" spans="1:10" ht="15.6" x14ac:dyDescent="0.3">
      <c r="A857" s="4" t="s">
        <v>902</v>
      </c>
      <c r="B857" s="5">
        <v>43365</v>
      </c>
      <c r="C857" s="1">
        <v>19</v>
      </c>
      <c r="D857" s="1" t="s">
        <v>56</v>
      </c>
      <c r="E857" s="1" t="s">
        <v>36</v>
      </c>
      <c r="F857" s="1" t="s">
        <v>28</v>
      </c>
      <c r="G857" s="1" t="s">
        <v>24</v>
      </c>
      <c r="H857" s="1">
        <v>159</v>
      </c>
      <c r="I857" s="1">
        <v>3</v>
      </c>
      <c r="J857" s="1">
        <v>477</v>
      </c>
    </row>
    <row r="858" spans="1:10" ht="15.6" x14ac:dyDescent="0.3">
      <c r="A858" s="4" t="s">
        <v>903</v>
      </c>
      <c r="B858" s="5">
        <v>43366</v>
      </c>
      <c r="C858" s="1">
        <v>19</v>
      </c>
      <c r="D858" s="1" t="s">
        <v>56</v>
      </c>
      <c r="E858" s="1" t="s">
        <v>27</v>
      </c>
      <c r="F858" s="1" t="s">
        <v>28</v>
      </c>
      <c r="G858" s="1" t="s">
        <v>19</v>
      </c>
      <c r="H858" s="1">
        <v>289</v>
      </c>
      <c r="I858" s="1">
        <v>8</v>
      </c>
      <c r="J858" s="1">
        <v>2312</v>
      </c>
    </row>
    <row r="859" spans="1:10" ht="15.6" x14ac:dyDescent="0.3">
      <c r="A859" s="4" t="s">
        <v>904</v>
      </c>
      <c r="B859" s="5">
        <v>43367</v>
      </c>
      <c r="C859" s="1">
        <v>17</v>
      </c>
      <c r="D859" s="1" t="s">
        <v>35</v>
      </c>
      <c r="E859" s="1" t="s">
        <v>27</v>
      </c>
      <c r="F859" s="1" t="s">
        <v>28</v>
      </c>
      <c r="G859" s="1" t="s">
        <v>31</v>
      </c>
      <c r="H859" s="1">
        <v>69</v>
      </c>
      <c r="I859" s="1">
        <v>5</v>
      </c>
      <c r="J859" s="1">
        <v>345</v>
      </c>
    </row>
    <row r="860" spans="1:10" ht="15.6" x14ac:dyDescent="0.3">
      <c r="A860" s="4" t="s">
        <v>905</v>
      </c>
      <c r="B860" s="5">
        <v>43367</v>
      </c>
      <c r="C860" s="1">
        <v>19</v>
      </c>
      <c r="D860" s="1" t="s">
        <v>56</v>
      </c>
      <c r="E860" s="1" t="s">
        <v>36</v>
      </c>
      <c r="F860" s="1" t="s">
        <v>28</v>
      </c>
      <c r="G860" s="1" t="s">
        <v>19</v>
      </c>
      <c r="H860" s="1">
        <v>289</v>
      </c>
      <c r="I860" s="1">
        <v>4</v>
      </c>
      <c r="J860" s="1">
        <v>1156</v>
      </c>
    </row>
    <row r="861" spans="1:10" ht="15.6" x14ac:dyDescent="0.3">
      <c r="A861" s="4" t="s">
        <v>906</v>
      </c>
      <c r="B861" s="5">
        <v>43367</v>
      </c>
      <c r="C861" s="1">
        <v>6</v>
      </c>
      <c r="D861" s="1" t="s">
        <v>48</v>
      </c>
      <c r="E861" s="1" t="s">
        <v>46</v>
      </c>
      <c r="F861" s="1" t="s">
        <v>23</v>
      </c>
      <c r="G861" s="1" t="s">
        <v>14</v>
      </c>
      <c r="H861" s="1">
        <v>199</v>
      </c>
      <c r="I861" s="1">
        <v>8</v>
      </c>
      <c r="J861" s="1">
        <v>1592</v>
      </c>
    </row>
    <row r="862" spans="1:10" ht="15.6" x14ac:dyDescent="0.3">
      <c r="A862" s="4" t="s">
        <v>907</v>
      </c>
      <c r="B862" s="5">
        <v>43367</v>
      </c>
      <c r="C862" s="1">
        <v>14</v>
      </c>
      <c r="D862" s="1" t="s">
        <v>38</v>
      </c>
      <c r="E862" s="1" t="s">
        <v>12</v>
      </c>
      <c r="F862" s="1" t="s">
        <v>13</v>
      </c>
      <c r="G862" s="1" t="s">
        <v>41</v>
      </c>
      <c r="H862" s="1">
        <v>399</v>
      </c>
      <c r="I862" s="1">
        <v>2</v>
      </c>
      <c r="J862" s="1">
        <v>798</v>
      </c>
    </row>
    <row r="863" spans="1:10" ht="15.6" x14ac:dyDescent="0.3">
      <c r="A863" s="4" t="s">
        <v>908</v>
      </c>
      <c r="B863" s="5">
        <v>43368</v>
      </c>
      <c r="C863" s="1">
        <v>17</v>
      </c>
      <c r="D863" s="1" t="s">
        <v>35</v>
      </c>
      <c r="E863" s="1" t="s">
        <v>27</v>
      </c>
      <c r="F863" s="1" t="s">
        <v>28</v>
      </c>
      <c r="G863" s="1" t="s">
        <v>31</v>
      </c>
      <c r="H863" s="1">
        <v>69</v>
      </c>
      <c r="I863" s="1">
        <v>8</v>
      </c>
      <c r="J863" s="1">
        <v>552</v>
      </c>
    </row>
    <row r="864" spans="1:10" ht="15.6" x14ac:dyDescent="0.3">
      <c r="A864" s="4" t="s">
        <v>909</v>
      </c>
      <c r="B864" s="5">
        <v>43368</v>
      </c>
      <c r="C864" s="1">
        <v>16</v>
      </c>
      <c r="D864" s="1" t="s">
        <v>30</v>
      </c>
      <c r="E864" s="1" t="s">
        <v>27</v>
      </c>
      <c r="F864" s="1" t="s">
        <v>28</v>
      </c>
      <c r="G864" s="1" t="s">
        <v>14</v>
      </c>
      <c r="H864" s="1">
        <v>199</v>
      </c>
      <c r="I864" s="1">
        <v>0</v>
      </c>
      <c r="J864" s="1">
        <v>0</v>
      </c>
    </row>
    <row r="865" spans="1:10" ht="15.6" x14ac:dyDescent="0.3">
      <c r="A865" s="4" t="s">
        <v>910</v>
      </c>
      <c r="B865" s="5">
        <v>43368</v>
      </c>
      <c r="C865" s="1">
        <v>3</v>
      </c>
      <c r="D865" s="1" t="s">
        <v>43</v>
      </c>
      <c r="E865" s="1" t="s">
        <v>68</v>
      </c>
      <c r="F865" s="1" t="s">
        <v>18</v>
      </c>
      <c r="G865" s="1" t="s">
        <v>19</v>
      </c>
      <c r="H865" s="1">
        <v>289</v>
      </c>
      <c r="I865" s="1">
        <v>4</v>
      </c>
      <c r="J865" s="1">
        <v>1156</v>
      </c>
    </row>
    <row r="866" spans="1:10" ht="15.6" x14ac:dyDescent="0.3">
      <c r="A866" s="4" t="s">
        <v>911</v>
      </c>
      <c r="B866" s="5">
        <v>43369</v>
      </c>
      <c r="C866" s="1">
        <v>16</v>
      </c>
      <c r="D866" s="1" t="s">
        <v>30</v>
      </c>
      <c r="E866" s="1" t="s">
        <v>27</v>
      </c>
      <c r="F866" s="1" t="s">
        <v>28</v>
      </c>
      <c r="G866" s="1" t="s">
        <v>31</v>
      </c>
      <c r="H866" s="1">
        <v>69</v>
      </c>
      <c r="I866" s="1">
        <v>6</v>
      </c>
      <c r="J866" s="1">
        <v>414</v>
      </c>
    </row>
    <row r="867" spans="1:10" ht="15.6" x14ac:dyDescent="0.3">
      <c r="A867" s="4" t="s">
        <v>912</v>
      </c>
      <c r="B867" s="5">
        <v>43369</v>
      </c>
      <c r="C867" s="1">
        <v>19</v>
      </c>
      <c r="D867" s="1" t="s">
        <v>56</v>
      </c>
      <c r="E867" s="1" t="s">
        <v>36</v>
      </c>
      <c r="F867" s="1" t="s">
        <v>28</v>
      </c>
      <c r="G867" s="1" t="s">
        <v>31</v>
      </c>
      <c r="H867" s="1">
        <v>69</v>
      </c>
      <c r="I867" s="1">
        <v>2</v>
      </c>
      <c r="J867" s="1">
        <v>138</v>
      </c>
    </row>
    <row r="868" spans="1:10" ht="15.6" x14ac:dyDescent="0.3">
      <c r="A868" s="4" t="s">
        <v>913</v>
      </c>
      <c r="B868" s="5">
        <v>43370</v>
      </c>
      <c r="C868" s="1">
        <v>7</v>
      </c>
      <c r="D868" s="1" t="s">
        <v>88</v>
      </c>
      <c r="E868" s="1" t="s">
        <v>46</v>
      </c>
      <c r="F868" s="1" t="s">
        <v>23</v>
      </c>
      <c r="G868" s="1" t="s">
        <v>14</v>
      </c>
      <c r="H868" s="1">
        <v>199</v>
      </c>
      <c r="I868" s="1">
        <v>6</v>
      </c>
      <c r="J868" s="1">
        <v>1194</v>
      </c>
    </row>
    <row r="869" spans="1:10" ht="15.6" x14ac:dyDescent="0.3">
      <c r="A869" s="4" t="s">
        <v>914</v>
      </c>
      <c r="B869" s="5">
        <v>43370</v>
      </c>
      <c r="C869" s="1">
        <v>9</v>
      </c>
      <c r="D869" s="1" t="s">
        <v>21</v>
      </c>
      <c r="E869" s="1" t="s">
        <v>46</v>
      </c>
      <c r="F869" s="1" t="s">
        <v>23</v>
      </c>
      <c r="G869" s="1" t="s">
        <v>31</v>
      </c>
      <c r="H869" s="1">
        <v>69</v>
      </c>
      <c r="I869" s="1">
        <v>7</v>
      </c>
      <c r="J869" s="1">
        <v>483</v>
      </c>
    </row>
    <row r="870" spans="1:10" ht="15.6" x14ac:dyDescent="0.3">
      <c r="A870" s="4" t="s">
        <v>915</v>
      </c>
      <c r="B870" s="5">
        <v>43371</v>
      </c>
      <c r="C870" s="1">
        <v>14</v>
      </c>
      <c r="D870" s="1" t="s">
        <v>38</v>
      </c>
      <c r="E870" s="1" t="s">
        <v>63</v>
      </c>
      <c r="F870" s="1" t="s">
        <v>13</v>
      </c>
      <c r="G870" s="1" t="s">
        <v>41</v>
      </c>
      <c r="H870" s="1">
        <v>399</v>
      </c>
      <c r="I870" s="1">
        <v>3</v>
      </c>
      <c r="J870" s="1">
        <v>1197</v>
      </c>
    </row>
    <row r="871" spans="1:10" ht="15.6" x14ac:dyDescent="0.3">
      <c r="A871" s="4" t="s">
        <v>916</v>
      </c>
      <c r="B871" s="5">
        <v>43371</v>
      </c>
      <c r="C871" s="1">
        <v>3</v>
      </c>
      <c r="D871" s="1" t="s">
        <v>43</v>
      </c>
      <c r="E871" s="1" t="s">
        <v>68</v>
      </c>
      <c r="F871" s="1" t="s">
        <v>18</v>
      </c>
      <c r="G871" s="1" t="s">
        <v>24</v>
      </c>
      <c r="H871" s="1">
        <v>159</v>
      </c>
      <c r="I871" s="1">
        <v>5</v>
      </c>
      <c r="J871" s="1">
        <v>795</v>
      </c>
    </row>
    <row r="872" spans="1:10" ht="15.6" x14ac:dyDescent="0.3">
      <c r="A872" s="4" t="s">
        <v>917</v>
      </c>
      <c r="B872" s="5">
        <v>43371</v>
      </c>
      <c r="C872" s="1">
        <v>9</v>
      </c>
      <c r="D872" s="1" t="s">
        <v>21</v>
      </c>
      <c r="E872" s="1" t="s">
        <v>46</v>
      </c>
      <c r="F872" s="1" t="s">
        <v>23</v>
      </c>
      <c r="G872" s="1" t="s">
        <v>31</v>
      </c>
      <c r="H872" s="1">
        <v>69</v>
      </c>
      <c r="I872" s="1">
        <v>6</v>
      </c>
      <c r="J872" s="1">
        <v>414</v>
      </c>
    </row>
    <row r="873" spans="1:10" ht="15.6" x14ac:dyDescent="0.3">
      <c r="A873" s="4" t="s">
        <v>918</v>
      </c>
      <c r="B873" s="5">
        <v>43371</v>
      </c>
      <c r="C873" s="1">
        <v>1</v>
      </c>
      <c r="D873" s="1" t="s">
        <v>16</v>
      </c>
      <c r="E873" s="1" t="s">
        <v>17</v>
      </c>
      <c r="F873" s="1" t="s">
        <v>18</v>
      </c>
      <c r="G873" s="1" t="s">
        <v>24</v>
      </c>
      <c r="H873" s="1">
        <v>159</v>
      </c>
      <c r="I873" s="1">
        <v>5</v>
      </c>
      <c r="J873" s="1">
        <v>795</v>
      </c>
    </row>
    <row r="874" spans="1:10" ht="15.6" x14ac:dyDescent="0.3">
      <c r="A874" s="4" t="s">
        <v>919</v>
      </c>
      <c r="B874" s="5">
        <v>43372</v>
      </c>
      <c r="C874" s="1">
        <v>20</v>
      </c>
      <c r="D874" s="1" t="s">
        <v>40</v>
      </c>
      <c r="E874" s="1" t="s">
        <v>27</v>
      </c>
      <c r="F874" s="1" t="s">
        <v>28</v>
      </c>
      <c r="G874" s="1" t="s">
        <v>14</v>
      </c>
      <c r="H874" s="1">
        <v>199</v>
      </c>
      <c r="I874" s="1">
        <v>3</v>
      </c>
      <c r="J874" s="1">
        <v>597</v>
      </c>
    </row>
    <row r="875" spans="1:10" ht="15.6" x14ac:dyDescent="0.3">
      <c r="A875" s="4" t="s">
        <v>920</v>
      </c>
      <c r="B875" s="5">
        <v>43372</v>
      </c>
      <c r="C875" s="1">
        <v>3</v>
      </c>
      <c r="D875" s="1" t="s">
        <v>43</v>
      </c>
      <c r="E875" s="1" t="s">
        <v>68</v>
      </c>
      <c r="F875" s="1" t="s">
        <v>18</v>
      </c>
      <c r="G875" s="1" t="s">
        <v>19</v>
      </c>
      <c r="H875" s="1">
        <v>289</v>
      </c>
      <c r="I875" s="1">
        <v>8</v>
      </c>
      <c r="J875" s="1">
        <v>2312</v>
      </c>
    </row>
    <row r="876" spans="1:10" ht="15.6" x14ac:dyDescent="0.3">
      <c r="A876" s="4" t="s">
        <v>921</v>
      </c>
      <c r="B876" s="5">
        <v>43372</v>
      </c>
      <c r="C876" s="1">
        <v>4</v>
      </c>
      <c r="D876" s="1" t="s">
        <v>51</v>
      </c>
      <c r="E876" s="1" t="s">
        <v>68</v>
      </c>
      <c r="F876" s="1" t="s">
        <v>18</v>
      </c>
      <c r="G876" s="1" t="s">
        <v>31</v>
      </c>
      <c r="H876" s="1">
        <v>69</v>
      </c>
      <c r="I876" s="1">
        <v>6</v>
      </c>
      <c r="J876" s="1">
        <v>414</v>
      </c>
    </row>
    <row r="877" spans="1:10" ht="15.6" x14ac:dyDescent="0.3">
      <c r="A877" s="4" t="s">
        <v>922</v>
      </c>
      <c r="B877" s="5">
        <v>43372</v>
      </c>
      <c r="C877" s="1">
        <v>7</v>
      </c>
      <c r="D877" s="1" t="s">
        <v>88</v>
      </c>
      <c r="E877" s="1" t="s">
        <v>46</v>
      </c>
      <c r="F877" s="1" t="s">
        <v>23</v>
      </c>
      <c r="G877" s="1" t="s">
        <v>19</v>
      </c>
      <c r="H877" s="1">
        <v>289</v>
      </c>
      <c r="I877" s="1">
        <v>0</v>
      </c>
      <c r="J877" s="1">
        <v>0</v>
      </c>
    </row>
    <row r="878" spans="1:10" ht="15.6" x14ac:dyDescent="0.3">
      <c r="A878" s="4" t="s">
        <v>923</v>
      </c>
      <c r="B878" s="5">
        <v>43373</v>
      </c>
      <c r="C878" s="1">
        <v>11</v>
      </c>
      <c r="D878" s="1" t="s">
        <v>11</v>
      </c>
      <c r="E878" s="1" t="s">
        <v>12</v>
      </c>
      <c r="F878" s="1" t="s">
        <v>13</v>
      </c>
      <c r="G878" s="1" t="s">
        <v>19</v>
      </c>
      <c r="H878" s="1">
        <v>289</v>
      </c>
      <c r="I878" s="1">
        <v>1</v>
      </c>
      <c r="J878" s="1">
        <v>289</v>
      </c>
    </row>
    <row r="879" spans="1:10" ht="15.6" x14ac:dyDescent="0.3">
      <c r="A879" s="4" t="s">
        <v>924</v>
      </c>
      <c r="B879" s="5">
        <v>43373</v>
      </c>
      <c r="C879" s="1">
        <v>15</v>
      </c>
      <c r="D879" s="1" t="s">
        <v>118</v>
      </c>
      <c r="E879" s="1" t="s">
        <v>63</v>
      </c>
      <c r="F879" s="1" t="s">
        <v>13</v>
      </c>
      <c r="G879" s="1" t="s">
        <v>24</v>
      </c>
      <c r="H879" s="1">
        <v>159</v>
      </c>
      <c r="I879" s="1">
        <v>0</v>
      </c>
      <c r="J879" s="1">
        <v>0</v>
      </c>
    </row>
    <row r="880" spans="1:10" ht="15.6" x14ac:dyDescent="0.3">
      <c r="A880" s="4" t="s">
        <v>925</v>
      </c>
      <c r="B880" s="5">
        <v>43373</v>
      </c>
      <c r="C880" s="1">
        <v>20</v>
      </c>
      <c r="D880" s="1" t="s">
        <v>40</v>
      </c>
      <c r="E880" s="1" t="s">
        <v>36</v>
      </c>
      <c r="F880" s="1" t="s">
        <v>28</v>
      </c>
      <c r="G880" s="1" t="s">
        <v>14</v>
      </c>
      <c r="H880" s="1">
        <v>199</v>
      </c>
      <c r="I880" s="1">
        <v>1</v>
      </c>
      <c r="J880" s="1">
        <v>199</v>
      </c>
    </row>
    <row r="881" spans="1:10" ht="15.6" x14ac:dyDescent="0.3">
      <c r="A881" s="4" t="s">
        <v>926</v>
      </c>
      <c r="B881" s="5">
        <v>43373</v>
      </c>
      <c r="C881" s="1">
        <v>6</v>
      </c>
      <c r="D881" s="1" t="s">
        <v>48</v>
      </c>
      <c r="E881" s="1" t="s">
        <v>22</v>
      </c>
      <c r="F881" s="1" t="s">
        <v>23</v>
      </c>
      <c r="G881" s="1" t="s">
        <v>14</v>
      </c>
      <c r="H881" s="1">
        <v>199</v>
      </c>
      <c r="I881" s="1">
        <v>7</v>
      </c>
      <c r="J881" s="1">
        <v>1393</v>
      </c>
    </row>
    <row r="882" spans="1:10" ht="15.6" x14ac:dyDescent="0.3">
      <c r="A882" s="4" t="s">
        <v>927</v>
      </c>
      <c r="B882" s="5">
        <v>43374</v>
      </c>
      <c r="C882" s="1">
        <v>9</v>
      </c>
      <c r="D882" s="1" t="s">
        <v>21</v>
      </c>
      <c r="E882" s="1" t="s">
        <v>22</v>
      </c>
      <c r="F882" s="1" t="s">
        <v>23</v>
      </c>
      <c r="G882" s="1" t="s">
        <v>41</v>
      </c>
      <c r="H882" s="1">
        <v>399</v>
      </c>
      <c r="I882" s="1">
        <v>7</v>
      </c>
      <c r="J882" s="1">
        <v>2793</v>
      </c>
    </row>
    <row r="883" spans="1:10" ht="15.6" x14ac:dyDescent="0.3">
      <c r="A883" s="4" t="s">
        <v>928</v>
      </c>
      <c r="B883" s="5">
        <v>43374</v>
      </c>
      <c r="C883" s="1">
        <v>7</v>
      </c>
      <c r="D883" s="1" t="s">
        <v>88</v>
      </c>
      <c r="E883" s="1" t="s">
        <v>46</v>
      </c>
      <c r="F883" s="1" t="s">
        <v>23</v>
      </c>
      <c r="G883" s="1" t="s">
        <v>24</v>
      </c>
      <c r="H883" s="1">
        <v>159</v>
      </c>
      <c r="I883" s="1">
        <v>2</v>
      </c>
      <c r="J883" s="1">
        <v>318</v>
      </c>
    </row>
    <row r="884" spans="1:10" ht="15.6" x14ac:dyDescent="0.3">
      <c r="A884" s="4" t="s">
        <v>929</v>
      </c>
      <c r="B884" s="5">
        <v>43375</v>
      </c>
      <c r="C884" s="1">
        <v>3</v>
      </c>
      <c r="D884" s="1" t="s">
        <v>43</v>
      </c>
      <c r="E884" s="1" t="s">
        <v>68</v>
      </c>
      <c r="F884" s="1" t="s">
        <v>18</v>
      </c>
      <c r="G884" s="1" t="s">
        <v>14</v>
      </c>
      <c r="H884" s="1">
        <v>199</v>
      </c>
      <c r="I884" s="1">
        <v>5</v>
      </c>
      <c r="J884" s="1">
        <v>995</v>
      </c>
    </row>
    <row r="885" spans="1:10" ht="15.6" x14ac:dyDescent="0.3">
      <c r="A885" s="4" t="s">
        <v>930</v>
      </c>
      <c r="B885" s="5">
        <v>43375</v>
      </c>
      <c r="C885" s="1">
        <v>14</v>
      </c>
      <c r="D885" s="1" t="s">
        <v>38</v>
      </c>
      <c r="E885" s="1" t="s">
        <v>63</v>
      </c>
      <c r="F885" s="1" t="s">
        <v>13</v>
      </c>
      <c r="G885" s="1" t="s">
        <v>19</v>
      </c>
      <c r="H885" s="1">
        <v>289</v>
      </c>
      <c r="I885" s="1">
        <v>9</v>
      </c>
      <c r="J885" s="1">
        <v>2601</v>
      </c>
    </row>
    <row r="886" spans="1:10" ht="15.6" x14ac:dyDescent="0.3">
      <c r="A886" s="4" t="s">
        <v>931</v>
      </c>
      <c r="B886" s="5">
        <v>43375</v>
      </c>
      <c r="C886" s="1">
        <v>15</v>
      </c>
      <c r="D886" s="1" t="s">
        <v>118</v>
      </c>
      <c r="E886" s="1" t="s">
        <v>63</v>
      </c>
      <c r="F886" s="1" t="s">
        <v>13</v>
      </c>
      <c r="G886" s="1" t="s">
        <v>24</v>
      </c>
      <c r="H886" s="1">
        <v>159</v>
      </c>
      <c r="I886" s="1">
        <v>8</v>
      </c>
      <c r="J886" s="1">
        <v>1272</v>
      </c>
    </row>
    <row r="887" spans="1:10" ht="15.6" x14ac:dyDescent="0.3">
      <c r="A887" s="4" t="s">
        <v>932</v>
      </c>
      <c r="B887" s="5">
        <v>43376</v>
      </c>
      <c r="C887" s="1">
        <v>20</v>
      </c>
      <c r="D887" s="1" t="s">
        <v>40</v>
      </c>
      <c r="E887" s="1" t="s">
        <v>27</v>
      </c>
      <c r="F887" s="1" t="s">
        <v>28</v>
      </c>
      <c r="G887" s="1" t="s">
        <v>24</v>
      </c>
      <c r="H887" s="1">
        <v>159</v>
      </c>
      <c r="I887" s="1">
        <v>1</v>
      </c>
      <c r="J887" s="1">
        <v>159</v>
      </c>
    </row>
    <row r="888" spans="1:10" ht="15.6" x14ac:dyDescent="0.3">
      <c r="A888" s="4" t="s">
        <v>933</v>
      </c>
      <c r="B888" s="5">
        <v>43377</v>
      </c>
      <c r="C888" s="1">
        <v>20</v>
      </c>
      <c r="D888" s="1" t="s">
        <v>40</v>
      </c>
      <c r="E888" s="1" t="s">
        <v>36</v>
      </c>
      <c r="F888" s="1" t="s">
        <v>28</v>
      </c>
      <c r="G888" s="1" t="s">
        <v>19</v>
      </c>
      <c r="H888" s="1">
        <v>289</v>
      </c>
      <c r="I888" s="1">
        <v>1</v>
      </c>
      <c r="J888" s="1">
        <v>289</v>
      </c>
    </row>
    <row r="889" spans="1:10" ht="15.6" x14ac:dyDescent="0.3">
      <c r="A889" s="4" t="s">
        <v>934</v>
      </c>
      <c r="B889" s="5">
        <v>43377</v>
      </c>
      <c r="C889" s="1">
        <v>15</v>
      </c>
      <c r="D889" s="1" t="s">
        <v>118</v>
      </c>
      <c r="E889" s="1" t="s">
        <v>12</v>
      </c>
      <c r="F889" s="1" t="s">
        <v>13</v>
      </c>
      <c r="G889" s="1" t="s">
        <v>14</v>
      </c>
      <c r="H889" s="1">
        <v>199</v>
      </c>
      <c r="I889" s="1">
        <v>3</v>
      </c>
      <c r="J889" s="1">
        <v>597</v>
      </c>
    </row>
    <row r="890" spans="1:10" ht="15.6" x14ac:dyDescent="0.3">
      <c r="A890" s="4" t="s">
        <v>935</v>
      </c>
      <c r="B890" s="5">
        <v>43378</v>
      </c>
      <c r="C890" s="1">
        <v>20</v>
      </c>
      <c r="D890" s="1" t="s">
        <v>40</v>
      </c>
      <c r="E890" s="1" t="s">
        <v>27</v>
      </c>
      <c r="F890" s="1" t="s">
        <v>28</v>
      </c>
      <c r="G890" s="1" t="s">
        <v>14</v>
      </c>
      <c r="H890" s="1">
        <v>199</v>
      </c>
      <c r="I890" s="1">
        <v>3</v>
      </c>
      <c r="J890" s="1">
        <v>597</v>
      </c>
    </row>
    <row r="891" spans="1:10" ht="15.6" x14ac:dyDescent="0.3">
      <c r="A891" s="4" t="s">
        <v>936</v>
      </c>
      <c r="B891" s="5">
        <v>43378</v>
      </c>
      <c r="C891" s="1">
        <v>9</v>
      </c>
      <c r="D891" s="1" t="s">
        <v>21</v>
      </c>
      <c r="E891" s="1" t="s">
        <v>46</v>
      </c>
      <c r="F891" s="1" t="s">
        <v>23</v>
      </c>
      <c r="G891" s="1" t="s">
        <v>19</v>
      </c>
      <c r="H891" s="1">
        <v>289</v>
      </c>
      <c r="I891" s="1">
        <v>9</v>
      </c>
      <c r="J891" s="1">
        <v>2601</v>
      </c>
    </row>
    <row r="892" spans="1:10" ht="15.6" x14ac:dyDescent="0.3">
      <c r="A892" s="4" t="s">
        <v>937</v>
      </c>
      <c r="B892" s="5">
        <v>43378</v>
      </c>
      <c r="C892" s="1">
        <v>4</v>
      </c>
      <c r="D892" s="1" t="s">
        <v>51</v>
      </c>
      <c r="E892" s="1" t="s">
        <v>17</v>
      </c>
      <c r="F892" s="1" t="s">
        <v>18</v>
      </c>
      <c r="G892" s="1" t="s">
        <v>14</v>
      </c>
      <c r="H892" s="1">
        <v>199</v>
      </c>
      <c r="I892" s="1">
        <v>9</v>
      </c>
      <c r="J892" s="1">
        <v>1791</v>
      </c>
    </row>
    <row r="893" spans="1:10" ht="15.6" x14ac:dyDescent="0.3">
      <c r="A893" s="4" t="s">
        <v>938</v>
      </c>
      <c r="B893" s="5">
        <v>43378</v>
      </c>
      <c r="C893" s="1">
        <v>16</v>
      </c>
      <c r="D893" s="1" t="s">
        <v>30</v>
      </c>
      <c r="E893" s="1" t="s">
        <v>36</v>
      </c>
      <c r="F893" s="1" t="s">
        <v>28</v>
      </c>
      <c r="G893" s="1" t="s">
        <v>24</v>
      </c>
      <c r="H893" s="1">
        <v>159</v>
      </c>
      <c r="I893" s="1">
        <v>7</v>
      </c>
      <c r="J893" s="1">
        <v>1113</v>
      </c>
    </row>
    <row r="894" spans="1:10" ht="15.6" x14ac:dyDescent="0.3">
      <c r="A894" s="4" t="s">
        <v>939</v>
      </c>
      <c r="B894" s="5">
        <v>43378</v>
      </c>
      <c r="C894" s="1">
        <v>5</v>
      </c>
      <c r="D894" s="1" t="s">
        <v>60</v>
      </c>
      <c r="E894" s="1" t="s">
        <v>68</v>
      </c>
      <c r="F894" s="1" t="s">
        <v>18</v>
      </c>
      <c r="G894" s="1" t="s">
        <v>31</v>
      </c>
      <c r="H894" s="1">
        <v>69</v>
      </c>
      <c r="I894" s="1">
        <v>3</v>
      </c>
      <c r="J894" s="1">
        <v>207</v>
      </c>
    </row>
    <row r="895" spans="1:10" ht="15.6" x14ac:dyDescent="0.3">
      <c r="A895" s="4" t="s">
        <v>940</v>
      </c>
      <c r="B895" s="5">
        <v>43379</v>
      </c>
      <c r="C895" s="1">
        <v>11</v>
      </c>
      <c r="D895" s="1" t="s">
        <v>11</v>
      </c>
      <c r="E895" s="1" t="s">
        <v>63</v>
      </c>
      <c r="F895" s="1" t="s">
        <v>13</v>
      </c>
      <c r="G895" s="1" t="s">
        <v>24</v>
      </c>
      <c r="H895" s="1">
        <v>159</v>
      </c>
      <c r="I895" s="1">
        <v>6</v>
      </c>
      <c r="J895" s="1">
        <v>954</v>
      </c>
    </row>
    <row r="896" spans="1:10" ht="15.6" x14ac:dyDescent="0.3">
      <c r="A896" s="4" t="s">
        <v>941</v>
      </c>
      <c r="B896" s="5">
        <v>43379</v>
      </c>
      <c r="C896" s="1">
        <v>9</v>
      </c>
      <c r="D896" s="1" t="s">
        <v>21</v>
      </c>
      <c r="E896" s="1" t="s">
        <v>22</v>
      </c>
      <c r="F896" s="1" t="s">
        <v>23</v>
      </c>
      <c r="G896" s="1" t="s">
        <v>14</v>
      </c>
      <c r="H896" s="1">
        <v>199</v>
      </c>
      <c r="I896" s="1">
        <v>2</v>
      </c>
      <c r="J896" s="1">
        <v>398</v>
      </c>
    </row>
    <row r="897" spans="1:10" ht="15.6" x14ac:dyDescent="0.3">
      <c r="A897" s="4" t="s">
        <v>942</v>
      </c>
      <c r="B897" s="5">
        <v>43379</v>
      </c>
      <c r="C897" s="1">
        <v>6</v>
      </c>
      <c r="D897" s="1" t="s">
        <v>48</v>
      </c>
      <c r="E897" s="1" t="s">
        <v>46</v>
      </c>
      <c r="F897" s="1" t="s">
        <v>23</v>
      </c>
      <c r="G897" s="1" t="s">
        <v>14</v>
      </c>
      <c r="H897" s="1">
        <v>199</v>
      </c>
      <c r="I897" s="1">
        <v>8</v>
      </c>
      <c r="J897" s="1">
        <v>1592</v>
      </c>
    </row>
    <row r="898" spans="1:10" ht="15.6" x14ac:dyDescent="0.3">
      <c r="A898" s="4" t="s">
        <v>943</v>
      </c>
      <c r="B898" s="5">
        <v>43379</v>
      </c>
      <c r="C898" s="1">
        <v>4</v>
      </c>
      <c r="D898" s="1" t="s">
        <v>51</v>
      </c>
      <c r="E898" s="1" t="s">
        <v>17</v>
      </c>
      <c r="F898" s="1" t="s">
        <v>18</v>
      </c>
      <c r="G898" s="1" t="s">
        <v>41</v>
      </c>
      <c r="H898" s="1">
        <v>399</v>
      </c>
      <c r="I898" s="1">
        <v>0</v>
      </c>
      <c r="J898" s="1">
        <v>0</v>
      </c>
    </row>
    <row r="899" spans="1:10" ht="15.6" x14ac:dyDescent="0.3">
      <c r="A899" s="4" t="s">
        <v>944</v>
      </c>
      <c r="B899" s="5">
        <v>43379</v>
      </c>
      <c r="C899" s="1">
        <v>17</v>
      </c>
      <c r="D899" s="1" t="s">
        <v>35</v>
      </c>
      <c r="E899" s="1" t="s">
        <v>36</v>
      </c>
      <c r="F899" s="1" t="s">
        <v>28</v>
      </c>
      <c r="G899" s="1" t="s">
        <v>14</v>
      </c>
      <c r="H899" s="1">
        <v>199</v>
      </c>
      <c r="I899" s="1">
        <v>2</v>
      </c>
      <c r="J899" s="1">
        <v>398</v>
      </c>
    </row>
    <row r="900" spans="1:10" ht="15.6" x14ac:dyDescent="0.3">
      <c r="A900" s="4" t="s">
        <v>945</v>
      </c>
      <c r="B900" s="5">
        <v>43380</v>
      </c>
      <c r="C900" s="1">
        <v>1</v>
      </c>
      <c r="D900" s="1" t="s">
        <v>16</v>
      </c>
      <c r="E900" s="1" t="s">
        <v>68</v>
      </c>
      <c r="F900" s="1" t="s">
        <v>18</v>
      </c>
      <c r="G900" s="1" t="s">
        <v>14</v>
      </c>
      <c r="H900" s="1">
        <v>199</v>
      </c>
      <c r="I900" s="1">
        <v>4</v>
      </c>
      <c r="J900" s="1">
        <v>796</v>
      </c>
    </row>
    <row r="901" spans="1:10" ht="15.6" x14ac:dyDescent="0.3">
      <c r="A901" s="4" t="s">
        <v>946</v>
      </c>
      <c r="B901" s="5">
        <v>43380</v>
      </c>
      <c r="C901" s="1">
        <v>4</v>
      </c>
      <c r="D901" s="1" t="s">
        <v>51</v>
      </c>
      <c r="E901" s="1" t="s">
        <v>17</v>
      </c>
      <c r="F901" s="1" t="s">
        <v>18</v>
      </c>
      <c r="G901" s="1" t="s">
        <v>24</v>
      </c>
      <c r="H901" s="1">
        <v>159</v>
      </c>
      <c r="I901" s="1">
        <v>5</v>
      </c>
      <c r="J901" s="1">
        <v>795</v>
      </c>
    </row>
    <row r="902" spans="1:10" ht="15.6" x14ac:dyDescent="0.3">
      <c r="A902" s="4" t="s">
        <v>947</v>
      </c>
      <c r="B902" s="5">
        <v>43381</v>
      </c>
      <c r="C902" s="1">
        <v>15</v>
      </c>
      <c r="D902" s="1" t="s">
        <v>118</v>
      </c>
      <c r="E902" s="1" t="s">
        <v>12</v>
      </c>
      <c r="F902" s="1" t="s">
        <v>13</v>
      </c>
      <c r="G902" s="1" t="s">
        <v>41</v>
      </c>
      <c r="H902" s="1">
        <v>399</v>
      </c>
      <c r="I902" s="1">
        <v>7</v>
      </c>
      <c r="J902" s="1">
        <v>2793</v>
      </c>
    </row>
    <row r="903" spans="1:10" ht="15.6" x14ac:dyDescent="0.3">
      <c r="A903" s="4" t="s">
        <v>948</v>
      </c>
      <c r="B903" s="5">
        <v>43382</v>
      </c>
      <c r="C903" s="1">
        <v>13</v>
      </c>
      <c r="D903" s="1" t="s">
        <v>33</v>
      </c>
      <c r="E903" s="1" t="s">
        <v>12</v>
      </c>
      <c r="F903" s="1" t="s">
        <v>13</v>
      </c>
      <c r="G903" s="1" t="s">
        <v>41</v>
      </c>
      <c r="H903" s="1">
        <v>399</v>
      </c>
      <c r="I903" s="1">
        <v>4</v>
      </c>
      <c r="J903" s="1">
        <v>1596</v>
      </c>
    </row>
    <row r="904" spans="1:10" ht="15.6" x14ac:dyDescent="0.3">
      <c r="A904" s="4" t="s">
        <v>949</v>
      </c>
      <c r="B904" s="5">
        <v>43383</v>
      </c>
      <c r="C904" s="1">
        <v>6</v>
      </c>
      <c r="D904" s="1" t="s">
        <v>48</v>
      </c>
      <c r="E904" s="1" t="s">
        <v>22</v>
      </c>
      <c r="F904" s="1" t="s">
        <v>23</v>
      </c>
      <c r="G904" s="1" t="s">
        <v>19</v>
      </c>
      <c r="H904" s="1">
        <v>289</v>
      </c>
      <c r="I904" s="1">
        <v>3</v>
      </c>
      <c r="J904" s="1">
        <v>867</v>
      </c>
    </row>
    <row r="905" spans="1:10" ht="15.6" x14ac:dyDescent="0.3">
      <c r="A905" s="4" t="s">
        <v>950</v>
      </c>
      <c r="B905" s="5">
        <v>43383</v>
      </c>
      <c r="C905" s="1">
        <v>5</v>
      </c>
      <c r="D905" s="1" t="s">
        <v>60</v>
      </c>
      <c r="E905" s="1" t="s">
        <v>17</v>
      </c>
      <c r="F905" s="1" t="s">
        <v>18</v>
      </c>
      <c r="G905" s="1" t="s">
        <v>19</v>
      </c>
      <c r="H905" s="1">
        <v>289</v>
      </c>
      <c r="I905" s="1">
        <v>1</v>
      </c>
      <c r="J905" s="1">
        <v>289</v>
      </c>
    </row>
    <row r="906" spans="1:10" ht="15.6" x14ac:dyDescent="0.3">
      <c r="A906" s="4" t="s">
        <v>951</v>
      </c>
      <c r="B906" s="5">
        <v>43384</v>
      </c>
      <c r="C906" s="1">
        <v>13</v>
      </c>
      <c r="D906" s="1" t="s">
        <v>33</v>
      </c>
      <c r="E906" s="1" t="s">
        <v>12</v>
      </c>
      <c r="F906" s="1" t="s">
        <v>13</v>
      </c>
      <c r="G906" s="1" t="s">
        <v>19</v>
      </c>
      <c r="H906" s="1">
        <v>289</v>
      </c>
      <c r="I906" s="1">
        <v>7</v>
      </c>
      <c r="J906" s="1">
        <v>2023</v>
      </c>
    </row>
    <row r="907" spans="1:10" ht="15.6" x14ac:dyDescent="0.3">
      <c r="A907" s="4" t="s">
        <v>952</v>
      </c>
      <c r="B907" s="5">
        <v>43384</v>
      </c>
      <c r="C907" s="1">
        <v>19</v>
      </c>
      <c r="D907" s="1" t="s">
        <v>56</v>
      </c>
      <c r="E907" s="1" t="s">
        <v>27</v>
      </c>
      <c r="F907" s="1" t="s">
        <v>28</v>
      </c>
      <c r="G907" s="1" t="s">
        <v>14</v>
      </c>
      <c r="H907" s="1">
        <v>199</v>
      </c>
      <c r="I907" s="1">
        <v>5</v>
      </c>
      <c r="J907" s="1">
        <v>995</v>
      </c>
    </row>
    <row r="908" spans="1:10" ht="15.6" x14ac:dyDescent="0.3">
      <c r="A908" s="4" t="s">
        <v>953</v>
      </c>
      <c r="B908" s="5">
        <v>43385</v>
      </c>
      <c r="C908" s="1">
        <v>10</v>
      </c>
      <c r="D908" s="1" t="s">
        <v>58</v>
      </c>
      <c r="E908" s="1" t="s">
        <v>22</v>
      </c>
      <c r="F908" s="1" t="s">
        <v>23</v>
      </c>
      <c r="G908" s="1" t="s">
        <v>14</v>
      </c>
      <c r="H908" s="1">
        <v>199</v>
      </c>
      <c r="I908" s="1">
        <v>1</v>
      </c>
      <c r="J908" s="1">
        <v>199</v>
      </c>
    </row>
    <row r="909" spans="1:10" ht="15.6" x14ac:dyDescent="0.3">
      <c r="A909" s="4" t="s">
        <v>954</v>
      </c>
      <c r="B909" s="5">
        <v>43385</v>
      </c>
      <c r="C909" s="1">
        <v>20</v>
      </c>
      <c r="D909" s="1" t="s">
        <v>40</v>
      </c>
      <c r="E909" s="1" t="s">
        <v>27</v>
      </c>
      <c r="F909" s="1" t="s">
        <v>28</v>
      </c>
      <c r="G909" s="1" t="s">
        <v>19</v>
      </c>
      <c r="H909" s="1">
        <v>289</v>
      </c>
      <c r="I909" s="1">
        <v>3</v>
      </c>
      <c r="J909" s="1">
        <v>867</v>
      </c>
    </row>
    <row r="910" spans="1:10" ht="15.6" x14ac:dyDescent="0.3">
      <c r="A910" s="4" t="s">
        <v>955</v>
      </c>
      <c r="B910" s="5">
        <v>43386</v>
      </c>
      <c r="C910" s="1">
        <v>7</v>
      </c>
      <c r="D910" s="1" t="s">
        <v>88</v>
      </c>
      <c r="E910" s="1" t="s">
        <v>46</v>
      </c>
      <c r="F910" s="1" t="s">
        <v>23</v>
      </c>
      <c r="G910" s="1" t="s">
        <v>24</v>
      </c>
      <c r="H910" s="1">
        <v>159</v>
      </c>
      <c r="I910" s="1">
        <v>8</v>
      </c>
      <c r="J910" s="1">
        <v>1272</v>
      </c>
    </row>
    <row r="911" spans="1:10" ht="15.6" x14ac:dyDescent="0.3">
      <c r="A911" s="4" t="s">
        <v>956</v>
      </c>
      <c r="B911" s="5">
        <v>43386</v>
      </c>
      <c r="C911" s="1">
        <v>19</v>
      </c>
      <c r="D911" s="1" t="s">
        <v>56</v>
      </c>
      <c r="E911" s="1" t="s">
        <v>27</v>
      </c>
      <c r="F911" s="1" t="s">
        <v>28</v>
      </c>
      <c r="G911" s="1" t="s">
        <v>14</v>
      </c>
      <c r="H911" s="1">
        <v>199</v>
      </c>
      <c r="I911" s="1">
        <v>3</v>
      </c>
      <c r="J911" s="1">
        <v>597</v>
      </c>
    </row>
    <row r="912" spans="1:10" ht="15.6" x14ac:dyDescent="0.3">
      <c r="A912" s="4" t="s">
        <v>957</v>
      </c>
      <c r="B912" s="5">
        <v>43386</v>
      </c>
      <c r="C912" s="1">
        <v>18</v>
      </c>
      <c r="D912" s="1" t="s">
        <v>26</v>
      </c>
      <c r="E912" s="1" t="s">
        <v>27</v>
      </c>
      <c r="F912" s="1" t="s">
        <v>28</v>
      </c>
      <c r="G912" s="1" t="s">
        <v>31</v>
      </c>
      <c r="H912" s="1">
        <v>69</v>
      </c>
      <c r="I912" s="1">
        <v>9</v>
      </c>
      <c r="J912" s="1">
        <v>621</v>
      </c>
    </row>
    <row r="913" spans="1:10" ht="15.6" x14ac:dyDescent="0.3">
      <c r="A913" s="4" t="s">
        <v>958</v>
      </c>
      <c r="B913" s="5">
        <v>43386</v>
      </c>
      <c r="C913" s="1">
        <v>13</v>
      </c>
      <c r="D913" s="1" t="s">
        <v>33</v>
      </c>
      <c r="E913" s="1" t="s">
        <v>12</v>
      </c>
      <c r="F913" s="1" t="s">
        <v>13</v>
      </c>
      <c r="G913" s="1" t="s">
        <v>19</v>
      </c>
      <c r="H913" s="1">
        <v>289</v>
      </c>
      <c r="I913" s="1">
        <v>8</v>
      </c>
      <c r="J913" s="1">
        <v>2312</v>
      </c>
    </row>
    <row r="914" spans="1:10" ht="15.6" x14ac:dyDescent="0.3">
      <c r="A914" s="4" t="s">
        <v>959</v>
      </c>
      <c r="B914" s="5">
        <v>43386</v>
      </c>
      <c r="C914" s="1">
        <v>9</v>
      </c>
      <c r="D914" s="1" t="s">
        <v>21</v>
      </c>
      <c r="E914" s="1" t="s">
        <v>46</v>
      </c>
      <c r="F914" s="1" t="s">
        <v>23</v>
      </c>
      <c r="G914" s="1" t="s">
        <v>14</v>
      </c>
      <c r="H914" s="1">
        <v>199</v>
      </c>
      <c r="I914" s="1">
        <v>5</v>
      </c>
      <c r="J914" s="1">
        <v>995</v>
      </c>
    </row>
    <row r="915" spans="1:10" ht="15.6" x14ac:dyDescent="0.3">
      <c r="A915" s="4" t="s">
        <v>960</v>
      </c>
      <c r="B915" s="5">
        <v>43386</v>
      </c>
      <c r="C915" s="1">
        <v>14</v>
      </c>
      <c r="D915" s="1" t="s">
        <v>38</v>
      </c>
      <c r="E915" s="1" t="s">
        <v>12</v>
      </c>
      <c r="F915" s="1" t="s">
        <v>13</v>
      </c>
      <c r="G915" s="1" t="s">
        <v>24</v>
      </c>
      <c r="H915" s="1">
        <v>159</v>
      </c>
      <c r="I915" s="1">
        <v>7</v>
      </c>
      <c r="J915" s="1">
        <v>1113</v>
      </c>
    </row>
    <row r="916" spans="1:10" ht="15.6" x14ac:dyDescent="0.3">
      <c r="A916" s="4" t="s">
        <v>961</v>
      </c>
      <c r="B916" s="5">
        <v>43387</v>
      </c>
      <c r="C916" s="1">
        <v>3</v>
      </c>
      <c r="D916" s="1" t="s">
        <v>43</v>
      </c>
      <c r="E916" s="1" t="s">
        <v>17</v>
      </c>
      <c r="F916" s="1" t="s">
        <v>18</v>
      </c>
      <c r="G916" s="1" t="s">
        <v>31</v>
      </c>
      <c r="H916" s="1">
        <v>69</v>
      </c>
      <c r="I916" s="1">
        <v>2</v>
      </c>
      <c r="J916" s="1">
        <v>138</v>
      </c>
    </row>
    <row r="917" spans="1:10" ht="15.6" x14ac:dyDescent="0.3">
      <c r="A917" s="4" t="s">
        <v>962</v>
      </c>
      <c r="B917" s="5">
        <v>43387</v>
      </c>
      <c r="C917" s="1">
        <v>10</v>
      </c>
      <c r="D917" s="1" t="s">
        <v>58</v>
      </c>
      <c r="E917" s="1" t="s">
        <v>46</v>
      </c>
      <c r="F917" s="1" t="s">
        <v>23</v>
      </c>
      <c r="G917" s="1" t="s">
        <v>19</v>
      </c>
      <c r="H917" s="1">
        <v>289</v>
      </c>
      <c r="I917" s="1">
        <v>5</v>
      </c>
      <c r="J917" s="1">
        <v>1445</v>
      </c>
    </row>
    <row r="918" spans="1:10" ht="15.6" x14ac:dyDescent="0.3">
      <c r="A918" s="4" t="s">
        <v>963</v>
      </c>
      <c r="B918" s="5">
        <v>43388</v>
      </c>
      <c r="C918" s="1">
        <v>18</v>
      </c>
      <c r="D918" s="1" t="s">
        <v>26</v>
      </c>
      <c r="E918" s="1" t="s">
        <v>36</v>
      </c>
      <c r="F918" s="1" t="s">
        <v>28</v>
      </c>
      <c r="G918" s="1" t="s">
        <v>31</v>
      </c>
      <c r="H918" s="1">
        <v>69</v>
      </c>
      <c r="I918" s="1">
        <v>2</v>
      </c>
      <c r="J918" s="1">
        <v>138</v>
      </c>
    </row>
    <row r="919" spans="1:10" ht="15.6" x14ac:dyDescent="0.3">
      <c r="A919" s="4" t="s">
        <v>964</v>
      </c>
      <c r="B919" s="5">
        <v>43388</v>
      </c>
      <c r="C919" s="1">
        <v>18</v>
      </c>
      <c r="D919" s="1" t="s">
        <v>26</v>
      </c>
      <c r="E919" s="1" t="s">
        <v>36</v>
      </c>
      <c r="F919" s="1" t="s">
        <v>28</v>
      </c>
      <c r="G919" s="1" t="s">
        <v>24</v>
      </c>
      <c r="H919" s="1">
        <v>159</v>
      </c>
      <c r="I919" s="1">
        <v>5</v>
      </c>
      <c r="J919" s="1">
        <v>795</v>
      </c>
    </row>
    <row r="920" spans="1:10" ht="15.6" x14ac:dyDescent="0.3">
      <c r="A920" s="4" t="s">
        <v>965</v>
      </c>
      <c r="B920" s="5">
        <v>43388</v>
      </c>
      <c r="C920" s="1">
        <v>14</v>
      </c>
      <c r="D920" s="1" t="s">
        <v>38</v>
      </c>
      <c r="E920" s="1" t="s">
        <v>63</v>
      </c>
      <c r="F920" s="1" t="s">
        <v>13</v>
      </c>
      <c r="G920" s="1" t="s">
        <v>41</v>
      </c>
      <c r="H920" s="1">
        <v>399</v>
      </c>
      <c r="I920" s="1">
        <v>9</v>
      </c>
      <c r="J920" s="1">
        <v>3591</v>
      </c>
    </row>
    <row r="921" spans="1:10" ht="15.6" x14ac:dyDescent="0.3">
      <c r="A921" s="4" t="s">
        <v>966</v>
      </c>
      <c r="B921" s="5">
        <v>43388</v>
      </c>
      <c r="C921" s="1">
        <v>2</v>
      </c>
      <c r="D921" s="1" t="s">
        <v>106</v>
      </c>
      <c r="E921" s="1" t="s">
        <v>68</v>
      </c>
      <c r="F921" s="1" t="s">
        <v>18</v>
      </c>
      <c r="G921" s="1" t="s">
        <v>14</v>
      </c>
      <c r="H921" s="1">
        <v>199</v>
      </c>
      <c r="I921" s="1">
        <v>3</v>
      </c>
      <c r="J921" s="1">
        <v>597</v>
      </c>
    </row>
    <row r="922" spans="1:10" ht="15.6" x14ac:dyDescent="0.3">
      <c r="A922" s="4" t="s">
        <v>967</v>
      </c>
      <c r="B922" s="5">
        <v>43389</v>
      </c>
      <c r="C922" s="1">
        <v>17</v>
      </c>
      <c r="D922" s="1" t="s">
        <v>35</v>
      </c>
      <c r="E922" s="1" t="s">
        <v>27</v>
      </c>
      <c r="F922" s="1" t="s">
        <v>28</v>
      </c>
      <c r="G922" s="1" t="s">
        <v>41</v>
      </c>
      <c r="H922" s="1">
        <v>399</v>
      </c>
      <c r="I922" s="1">
        <v>6</v>
      </c>
      <c r="J922" s="1">
        <v>2394</v>
      </c>
    </row>
    <row r="923" spans="1:10" ht="15.6" x14ac:dyDescent="0.3">
      <c r="A923" s="4" t="s">
        <v>968</v>
      </c>
      <c r="B923" s="5">
        <v>43389</v>
      </c>
      <c r="C923" s="1">
        <v>1</v>
      </c>
      <c r="D923" s="1" t="s">
        <v>16</v>
      </c>
      <c r="E923" s="1" t="s">
        <v>17</v>
      </c>
      <c r="F923" s="1" t="s">
        <v>18</v>
      </c>
      <c r="G923" s="1" t="s">
        <v>19</v>
      </c>
      <c r="H923" s="1">
        <v>289</v>
      </c>
      <c r="I923" s="1">
        <v>7</v>
      </c>
      <c r="J923" s="1">
        <v>2023</v>
      </c>
    </row>
    <row r="924" spans="1:10" ht="15.6" x14ac:dyDescent="0.3">
      <c r="A924" s="4" t="s">
        <v>969</v>
      </c>
      <c r="B924" s="5">
        <v>43389</v>
      </c>
      <c r="C924" s="1">
        <v>15</v>
      </c>
      <c r="D924" s="1" t="s">
        <v>118</v>
      </c>
      <c r="E924" s="1" t="s">
        <v>63</v>
      </c>
      <c r="F924" s="1" t="s">
        <v>13</v>
      </c>
      <c r="G924" s="1" t="s">
        <v>24</v>
      </c>
      <c r="H924" s="1">
        <v>159</v>
      </c>
      <c r="I924" s="1">
        <v>3</v>
      </c>
      <c r="J924" s="1">
        <v>477</v>
      </c>
    </row>
    <row r="925" spans="1:10" ht="15.6" x14ac:dyDescent="0.3">
      <c r="A925" s="4" t="s">
        <v>970</v>
      </c>
      <c r="B925" s="5">
        <v>43389</v>
      </c>
      <c r="C925" s="1">
        <v>11</v>
      </c>
      <c r="D925" s="1" t="s">
        <v>11</v>
      </c>
      <c r="E925" s="1" t="s">
        <v>12</v>
      </c>
      <c r="F925" s="1" t="s">
        <v>13</v>
      </c>
      <c r="G925" s="1" t="s">
        <v>19</v>
      </c>
      <c r="H925" s="1">
        <v>289</v>
      </c>
      <c r="I925" s="1">
        <v>9</v>
      </c>
      <c r="J925" s="1">
        <v>2601</v>
      </c>
    </row>
    <row r="926" spans="1:10" ht="15.6" x14ac:dyDescent="0.3">
      <c r="A926" s="4" t="s">
        <v>971</v>
      </c>
      <c r="B926" s="5">
        <v>43389</v>
      </c>
      <c r="C926" s="1">
        <v>12</v>
      </c>
      <c r="D926" s="1" t="s">
        <v>66</v>
      </c>
      <c r="E926" s="1" t="s">
        <v>12</v>
      </c>
      <c r="F926" s="1" t="s">
        <v>13</v>
      </c>
      <c r="G926" s="1" t="s">
        <v>14</v>
      </c>
      <c r="H926" s="1">
        <v>199</v>
      </c>
      <c r="I926" s="1">
        <v>7</v>
      </c>
      <c r="J926" s="1">
        <v>1393</v>
      </c>
    </row>
    <row r="927" spans="1:10" ht="15.6" x14ac:dyDescent="0.3">
      <c r="A927" s="4" t="s">
        <v>972</v>
      </c>
      <c r="B927" s="5">
        <v>43390</v>
      </c>
      <c r="C927" s="1">
        <v>1</v>
      </c>
      <c r="D927" s="1" t="s">
        <v>16</v>
      </c>
      <c r="E927" s="1" t="s">
        <v>68</v>
      </c>
      <c r="F927" s="1" t="s">
        <v>18</v>
      </c>
      <c r="G927" s="1" t="s">
        <v>14</v>
      </c>
      <c r="H927" s="1">
        <v>199</v>
      </c>
      <c r="I927" s="1">
        <v>0</v>
      </c>
      <c r="J927" s="1">
        <v>0</v>
      </c>
    </row>
    <row r="928" spans="1:10" ht="15.6" x14ac:dyDescent="0.3">
      <c r="A928" s="4" t="s">
        <v>973</v>
      </c>
      <c r="B928" s="5">
        <v>43390</v>
      </c>
      <c r="C928" s="1">
        <v>8</v>
      </c>
      <c r="D928" s="1" t="s">
        <v>45</v>
      </c>
      <c r="E928" s="1" t="s">
        <v>46</v>
      </c>
      <c r="F928" s="1" t="s">
        <v>23</v>
      </c>
      <c r="G928" s="1" t="s">
        <v>14</v>
      </c>
      <c r="H928" s="1">
        <v>199</v>
      </c>
      <c r="I928" s="1">
        <v>8</v>
      </c>
      <c r="J928" s="1">
        <v>1592</v>
      </c>
    </row>
    <row r="929" spans="1:10" ht="15.6" x14ac:dyDescent="0.3">
      <c r="A929" s="4" t="s">
        <v>974</v>
      </c>
      <c r="B929" s="5">
        <v>43390</v>
      </c>
      <c r="C929" s="1">
        <v>20</v>
      </c>
      <c r="D929" s="1" t="s">
        <v>40</v>
      </c>
      <c r="E929" s="1" t="s">
        <v>36</v>
      </c>
      <c r="F929" s="1" t="s">
        <v>28</v>
      </c>
      <c r="G929" s="1" t="s">
        <v>24</v>
      </c>
      <c r="H929" s="1">
        <v>159</v>
      </c>
      <c r="I929" s="1">
        <v>8</v>
      </c>
      <c r="J929" s="1">
        <v>1272</v>
      </c>
    </row>
    <row r="930" spans="1:10" ht="15.6" x14ac:dyDescent="0.3">
      <c r="A930" s="4" t="s">
        <v>975</v>
      </c>
      <c r="B930" s="5">
        <v>43390</v>
      </c>
      <c r="C930" s="1">
        <v>14</v>
      </c>
      <c r="D930" s="1" t="s">
        <v>38</v>
      </c>
      <c r="E930" s="1" t="s">
        <v>63</v>
      </c>
      <c r="F930" s="1" t="s">
        <v>13</v>
      </c>
      <c r="G930" s="1" t="s">
        <v>24</v>
      </c>
      <c r="H930" s="1">
        <v>159</v>
      </c>
      <c r="I930" s="1">
        <v>5</v>
      </c>
      <c r="J930" s="1">
        <v>795</v>
      </c>
    </row>
    <row r="931" spans="1:10" ht="15.6" x14ac:dyDescent="0.3">
      <c r="A931" s="4" t="s">
        <v>976</v>
      </c>
      <c r="B931" s="5">
        <v>43390</v>
      </c>
      <c r="C931" s="1">
        <v>10</v>
      </c>
      <c r="D931" s="1" t="s">
        <v>58</v>
      </c>
      <c r="E931" s="1" t="s">
        <v>46</v>
      </c>
      <c r="F931" s="1" t="s">
        <v>23</v>
      </c>
      <c r="G931" s="1" t="s">
        <v>14</v>
      </c>
      <c r="H931" s="1">
        <v>199</v>
      </c>
      <c r="I931" s="1">
        <v>3</v>
      </c>
      <c r="J931" s="1">
        <v>597</v>
      </c>
    </row>
    <row r="932" spans="1:10" ht="15.6" x14ac:dyDescent="0.3">
      <c r="A932" s="4" t="s">
        <v>977</v>
      </c>
      <c r="B932" s="5">
        <v>43391</v>
      </c>
      <c r="C932" s="1">
        <v>17</v>
      </c>
      <c r="D932" s="1" t="s">
        <v>35</v>
      </c>
      <c r="E932" s="1" t="s">
        <v>36</v>
      </c>
      <c r="F932" s="1" t="s">
        <v>28</v>
      </c>
      <c r="G932" s="1" t="s">
        <v>41</v>
      </c>
      <c r="H932" s="1">
        <v>399</v>
      </c>
      <c r="I932" s="1">
        <v>0</v>
      </c>
      <c r="J932" s="1">
        <v>0</v>
      </c>
    </row>
    <row r="933" spans="1:10" ht="15.6" x14ac:dyDescent="0.3">
      <c r="A933" s="4" t="s">
        <v>978</v>
      </c>
      <c r="B933" s="5">
        <v>43392</v>
      </c>
      <c r="C933" s="1">
        <v>5</v>
      </c>
      <c r="D933" s="1" t="s">
        <v>60</v>
      </c>
      <c r="E933" s="1" t="s">
        <v>68</v>
      </c>
      <c r="F933" s="1" t="s">
        <v>18</v>
      </c>
      <c r="G933" s="1" t="s">
        <v>14</v>
      </c>
      <c r="H933" s="1">
        <v>199</v>
      </c>
      <c r="I933" s="1">
        <v>6</v>
      </c>
      <c r="J933" s="1">
        <v>1194</v>
      </c>
    </row>
    <row r="934" spans="1:10" ht="15.6" x14ac:dyDescent="0.3">
      <c r="A934" s="4" t="s">
        <v>979</v>
      </c>
      <c r="B934" s="5">
        <v>43392</v>
      </c>
      <c r="C934" s="1">
        <v>10</v>
      </c>
      <c r="D934" s="1" t="s">
        <v>58</v>
      </c>
      <c r="E934" s="1" t="s">
        <v>46</v>
      </c>
      <c r="F934" s="1" t="s">
        <v>23</v>
      </c>
      <c r="G934" s="1" t="s">
        <v>24</v>
      </c>
      <c r="H934" s="1">
        <v>159</v>
      </c>
      <c r="I934" s="1">
        <v>6</v>
      </c>
      <c r="J934" s="1">
        <v>954</v>
      </c>
    </row>
    <row r="935" spans="1:10" ht="15.6" x14ac:dyDescent="0.3">
      <c r="A935" s="4" t="s">
        <v>980</v>
      </c>
      <c r="B935" s="5">
        <v>43393</v>
      </c>
      <c r="C935" s="1">
        <v>17</v>
      </c>
      <c r="D935" s="1" t="s">
        <v>35</v>
      </c>
      <c r="E935" s="1" t="s">
        <v>36</v>
      </c>
      <c r="F935" s="1" t="s">
        <v>28</v>
      </c>
      <c r="G935" s="1" t="s">
        <v>24</v>
      </c>
      <c r="H935" s="1">
        <v>159</v>
      </c>
      <c r="I935" s="1">
        <v>1</v>
      </c>
      <c r="J935" s="1">
        <v>159</v>
      </c>
    </row>
    <row r="936" spans="1:10" ht="15.6" x14ac:dyDescent="0.3">
      <c r="A936" s="4" t="s">
        <v>981</v>
      </c>
      <c r="B936" s="5">
        <v>43393</v>
      </c>
      <c r="C936" s="1">
        <v>18</v>
      </c>
      <c r="D936" s="1" t="s">
        <v>26</v>
      </c>
      <c r="E936" s="1" t="s">
        <v>27</v>
      </c>
      <c r="F936" s="1" t="s">
        <v>28</v>
      </c>
      <c r="G936" s="1" t="s">
        <v>19</v>
      </c>
      <c r="H936" s="1">
        <v>289</v>
      </c>
      <c r="I936" s="1">
        <v>5</v>
      </c>
      <c r="J936" s="1">
        <v>1445</v>
      </c>
    </row>
    <row r="937" spans="1:10" ht="15.6" x14ac:dyDescent="0.3">
      <c r="A937" s="4" t="s">
        <v>982</v>
      </c>
      <c r="B937" s="5">
        <v>43393</v>
      </c>
      <c r="C937" s="1">
        <v>2</v>
      </c>
      <c r="D937" s="1" t="s">
        <v>106</v>
      </c>
      <c r="E937" s="1" t="s">
        <v>17</v>
      </c>
      <c r="F937" s="1" t="s">
        <v>18</v>
      </c>
      <c r="G937" s="1" t="s">
        <v>31</v>
      </c>
      <c r="H937" s="1">
        <v>69</v>
      </c>
      <c r="I937" s="1">
        <v>8</v>
      </c>
      <c r="J937" s="1">
        <v>552</v>
      </c>
    </row>
    <row r="938" spans="1:10" ht="15.6" x14ac:dyDescent="0.3">
      <c r="A938" s="4" t="s">
        <v>983</v>
      </c>
      <c r="B938" s="5">
        <v>43394</v>
      </c>
      <c r="C938" s="1">
        <v>17</v>
      </c>
      <c r="D938" s="1" t="s">
        <v>35</v>
      </c>
      <c r="E938" s="1" t="s">
        <v>27</v>
      </c>
      <c r="F938" s="1" t="s">
        <v>28</v>
      </c>
      <c r="G938" s="1" t="s">
        <v>31</v>
      </c>
      <c r="H938" s="1">
        <v>69</v>
      </c>
      <c r="I938" s="1">
        <v>5</v>
      </c>
      <c r="J938" s="1">
        <v>345</v>
      </c>
    </row>
    <row r="939" spans="1:10" ht="15.6" x14ac:dyDescent="0.3">
      <c r="A939" s="4" t="s">
        <v>984</v>
      </c>
      <c r="B939" s="5">
        <v>43395</v>
      </c>
      <c r="C939" s="1">
        <v>10</v>
      </c>
      <c r="D939" s="1" t="s">
        <v>58</v>
      </c>
      <c r="E939" s="1" t="s">
        <v>22</v>
      </c>
      <c r="F939" s="1" t="s">
        <v>23</v>
      </c>
      <c r="G939" s="1" t="s">
        <v>41</v>
      </c>
      <c r="H939" s="1">
        <v>399</v>
      </c>
      <c r="I939" s="1">
        <v>0</v>
      </c>
      <c r="J939" s="1">
        <v>0</v>
      </c>
    </row>
    <row r="940" spans="1:10" ht="15.6" x14ac:dyDescent="0.3">
      <c r="A940" s="4" t="s">
        <v>985</v>
      </c>
      <c r="B940" s="5">
        <v>43395</v>
      </c>
      <c r="C940" s="1">
        <v>1</v>
      </c>
      <c r="D940" s="1" t="s">
        <v>16</v>
      </c>
      <c r="E940" s="1" t="s">
        <v>68</v>
      </c>
      <c r="F940" s="1" t="s">
        <v>18</v>
      </c>
      <c r="G940" s="1" t="s">
        <v>19</v>
      </c>
      <c r="H940" s="1">
        <v>289</v>
      </c>
      <c r="I940" s="1">
        <v>7</v>
      </c>
      <c r="J940" s="1">
        <v>2023</v>
      </c>
    </row>
    <row r="941" spans="1:10" ht="15.6" x14ac:dyDescent="0.3">
      <c r="A941" s="4" t="s">
        <v>986</v>
      </c>
      <c r="B941" s="5">
        <v>43395</v>
      </c>
      <c r="C941" s="1">
        <v>5</v>
      </c>
      <c r="D941" s="1" t="s">
        <v>60</v>
      </c>
      <c r="E941" s="1" t="s">
        <v>17</v>
      </c>
      <c r="F941" s="1" t="s">
        <v>18</v>
      </c>
      <c r="G941" s="1" t="s">
        <v>14</v>
      </c>
      <c r="H941" s="1">
        <v>199</v>
      </c>
      <c r="I941" s="1">
        <v>5</v>
      </c>
      <c r="J941" s="1">
        <v>995</v>
      </c>
    </row>
    <row r="942" spans="1:10" ht="15.6" x14ac:dyDescent="0.3">
      <c r="A942" s="4" t="s">
        <v>987</v>
      </c>
      <c r="B942" s="5">
        <v>43395</v>
      </c>
      <c r="C942" s="1">
        <v>20</v>
      </c>
      <c r="D942" s="1" t="s">
        <v>40</v>
      </c>
      <c r="E942" s="1" t="s">
        <v>27</v>
      </c>
      <c r="F942" s="1" t="s">
        <v>28</v>
      </c>
      <c r="G942" s="1" t="s">
        <v>24</v>
      </c>
      <c r="H942" s="1">
        <v>159</v>
      </c>
      <c r="I942" s="1">
        <v>5</v>
      </c>
      <c r="J942" s="1">
        <v>795</v>
      </c>
    </row>
    <row r="943" spans="1:10" ht="15.6" x14ac:dyDescent="0.3">
      <c r="A943" s="4" t="s">
        <v>988</v>
      </c>
      <c r="B943" s="5">
        <v>43395</v>
      </c>
      <c r="C943" s="1">
        <v>1</v>
      </c>
      <c r="D943" s="1" t="s">
        <v>16</v>
      </c>
      <c r="E943" s="1" t="s">
        <v>17</v>
      </c>
      <c r="F943" s="1" t="s">
        <v>18</v>
      </c>
      <c r="G943" s="1" t="s">
        <v>41</v>
      </c>
      <c r="H943" s="1">
        <v>399</v>
      </c>
      <c r="I943" s="1">
        <v>8</v>
      </c>
      <c r="J943" s="1">
        <v>3192</v>
      </c>
    </row>
    <row r="944" spans="1:10" ht="15.6" x14ac:dyDescent="0.3">
      <c r="A944" s="4" t="s">
        <v>989</v>
      </c>
      <c r="B944" s="5">
        <v>43395</v>
      </c>
      <c r="C944" s="1">
        <v>6</v>
      </c>
      <c r="D944" s="1" t="s">
        <v>48</v>
      </c>
      <c r="E944" s="1" t="s">
        <v>22</v>
      </c>
      <c r="F944" s="1" t="s">
        <v>23</v>
      </c>
      <c r="G944" s="1" t="s">
        <v>24</v>
      </c>
      <c r="H944" s="1">
        <v>159</v>
      </c>
      <c r="I944" s="1">
        <v>6</v>
      </c>
      <c r="J944" s="1">
        <v>954</v>
      </c>
    </row>
    <row r="945" spans="1:10" ht="15.6" x14ac:dyDescent="0.3">
      <c r="A945" s="4" t="s">
        <v>990</v>
      </c>
      <c r="B945" s="5">
        <v>43396</v>
      </c>
      <c r="C945" s="1">
        <v>4</v>
      </c>
      <c r="D945" s="1" t="s">
        <v>51</v>
      </c>
      <c r="E945" s="1" t="s">
        <v>68</v>
      </c>
      <c r="F945" s="1" t="s">
        <v>18</v>
      </c>
      <c r="G945" s="1" t="s">
        <v>41</v>
      </c>
      <c r="H945" s="1">
        <v>399</v>
      </c>
      <c r="I945" s="1">
        <v>1</v>
      </c>
      <c r="J945" s="1">
        <v>399</v>
      </c>
    </row>
    <row r="946" spans="1:10" ht="15.6" x14ac:dyDescent="0.3">
      <c r="A946" s="4" t="s">
        <v>991</v>
      </c>
      <c r="B946" s="5">
        <v>43397</v>
      </c>
      <c r="C946" s="1">
        <v>17</v>
      </c>
      <c r="D946" s="1" t="s">
        <v>35</v>
      </c>
      <c r="E946" s="1" t="s">
        <v>36</v>
      </c>
      <c r="F946" s="1" t="s">
        <v>28</v>
      </c>
      <c r="G946" s="1" t="s">
        <v>14</v>
      </c>
      <c r="H946" s="1">
        <v>199</v>
      </c>
      <c r="I946" s="1">
        <v>5</v>
      </c>
      <c r="J946" s="1">
        <v>995</v>
      </c>
    </row>
    <row r="947" spans="1:10" ht="15.6" x14ac:dyDescent="0.3">
      <c r="A947" s="4" t="s">
        <v>992</v>
      </c>
      <c r="B947" s="5">
        <v>43398</v>
      </c>
      <c r="C947" s="1">
        <v>1</v>
      </c>
      <c r="D947" s="1" t="s">
        <v>16</v>
      </c>
      <c r="E947" s="1" t="s">
        <v>17</v>
      </c>
      <c r="F947" s="1" t="s">
        <v>18</v>
      </c>
      <c r="G947" s="1" t="s">
        <v>14</v>
      </c>
      <c r="H947" s="1">
        <v>199</v>
      </c>
      <c r="I947" s="1">
        <v>1</v>
      </c>
      <c r="J947" s="1">
        <v>199</v>
      </c>
    </row>
    <row r="948" spans="1:10" ht="15.6" x14ac:dyDescent="0.3">
      <c r="A948" s="4" t="s">
        <v>993</v>
      </c>
      <c r="B948" s="5">
        <v>43398</v>
      </c>
      <c r="C948" s="1">
        <v>15</v>
      </c>
      <c r="D948" s="1" t="s">
        <v>118</v>
      </c>
      <c r="E948" s="1" t="s">
        <v>12</v>
      </c>
      <c r="F948" s="1" t="s">
        <v>13</v>
      </c>
      <c r="G948" s="1" t="s">
        <v>31</v>
      </c>
      <c r="H948" s="1">
        <v>69</v>
      </c>
      <c r="I948" s="1">
        <v>4</v>
      </c>
      <c r="J948" s="1">
        <v>276</v>
      </c>
    </row>
    <row r="949" spans="1:10" ht="15.6" x14ac:dyDescent="0.3">
      <c r="A949" s="4" t="s">
        <v>994</v>
      </c>
      <c r="B949" s="5">
        <v>43398</v>
      </c>
      <c r="C949" s="1">
        <v>9</v>
      </c>
      <c r="D949" s="1" t="s">
        <v>21</v>
      </c>
      <c r="E949" s="1" t="s">
        <v>46</v>
      </c>
      <c r="F949" s="1" t="s">
        <v>23</v>
      </c>
      <c r="G949" s="1" t="s">
        <v>14</v>
      </c>
      <c r="H949" s="1">
        <v>199</v>
      </c>
      <c r="I949" s="1">
        <v>5</v>
      </c>
      <c r="J949" s="1">
        <v>995</v>
      </c>
    </row>
    <row r="950" spans="1:10" ht="15.6" x14ac:dyDescent="0.3">
      <c r="A950" s="4" t="s">
        <v>995</v>
      </c>
      <c r="B950" s="5">
        <v>43399</v>
      </c>
      <c r="C950" s="1">
        <v>6</v>
      </c>
      <c r="D950" s="1" t="s">
        <v>48</v>
      </c>
      <c r="E950" s="1" t="s">
        <v>46</v>
      </c>
      <c r="F950" s="1" t="s">
        <v>23</v>
      </c>
      <c r="G950" s="1" t="s">
        <v>41</v>
      </c>
      <c r="H950" s="1">
        <v>399</v>
      </c>
      <c r="I950" s="1">
        <v>5</v>
      </c>
      <c r="J950" s="1">
        <v>1995</v>
      </c>
    </row>
    <row r="951" spans="1:10" ht="15.6" x14ac:dyDescent="0.3">
      <c r="A951" s="4" t="s">
        <v>996</v>
      </c>
      <c r="B951" s="5">
        <v>43399</v>
      </c>
      <c r="C951" s="1">
        <v>20</v>
      </c>
      <c r="D951" s="1" t="s">
        <v>40</v>
      </c>
      <c r="E951" s="1" t="s">
        <v>27</v>
      </c>
      <c r="F951" s="1" t="s">
        <v>28</v>
      </c>
      <c r="G951" s="1" t="s">
        <v>31</v>
      </c>
      <c r="H951" s="1">
        <v>69</v>
      </c>
      <c r="I951" s="1">
        <v>8</v>
      </c>
      <c r="J951" s="1">
        <v>552</v>
      </c>
    </row>
    <row r="952" spans="1:10" ht="15.6" x14ac:dyDescent="0.3">
      <c r="A952" s="4" t="s">
        <v>997</v>
      </c>
      <c r="B952" s="5">
        <v>43400</v>
      </c>
      <c r="C952" s="1">
        <v>17</v>
      </c>
      <c r="D952" s="1" t="s">
        <v>35</v>
      </c>
      <c r="E952" s="1" t="s">
        <v>36</v>
      </c>
      <c r="F952" s="1" t="s">
        <v>28</v>
      </c>
      <c r="G952" s="1" t="s">
        <v>14</v>
      </c>
      <c r="H952" s="1">
        <v>199</v>
      </c>
      <c r="I952" s="1">
        <v>1</v>
      </c>
      <c r="J952" s="1">
        <v>199</v>
      </c>
    </row>
    <row r="953" spans="1:10" ht="15.6" x14ac:dyDescent="0.3">
      <c r="A953" s="4" t="s">
        <v>998</v>
      </c>
      <c r="B953" s="5">
        <v>43400</v>
      </c>
      <c r="C953" s="1">
        <v>6</v>
      </c>
      <c r="D953" s="1" t="s">
        <v>48</v>
      </c>
      <c r="E953" s="1" t="s">
        <v>46</v>
      </c>
      <c r="F953" s="1" t="s">
        <v>23</v>
      </c>
      <c r="G953" s="1" t="s">
        <v>41</v>
      </c>
      <c r="H953" s="1">
        <v>399</v>
      </c>
      <c r="I953" s="1">
        <v>7</v>
      </c>
      <c r="J953" s="1">
        <v>2793</v>
      </c>
    </row>
    <row r="954" spans="1:10" ht="15.6" x14ac:dyDescent="0.3">
      <c r="A954" s="4" t="s">
        <v>999</v>
      </c>
      <c r="B954" s="5">
        <v>43400</v>
      </c>
      <c r="C954" s="1">
        <v>3</v>
      </c>
      <c r="D954" s="1" t="s">
        <v>43</v>
      </c>
      <c r="E954" s="1" t="s">
        <v>68</v>
      </c>
      <c r="F954" s="1" t="s">
        <v>18</v>
      </c>
      <c r="G954" s="1" t="s">
        <v>14</v>
      </c>
      <c r="H954" s="1">
        <v>199</v>
      </c>
      <c r="I954" s="1">
        <v>1</v>
      </c>
      <c r="J954" s="1">
        <v>199</v>
      </c>
    </row>
    <row r="955" spans="1:10" ht="15.6" x14ac:dyDescent="0.3">
      <c r="A955" s="4" t="s">
        <v>1000</v>
      </c>
      <c r="B955" s="5">
        <v>43400</v>
      </c>
      <c r="C955" s="1">
        <v>4</v>
      </c>
      <c r="D955" s="1" t="s">
        <v>51</v>
      </c>
      <c r="E955" s="1" t="s">
        <v>17</v>
      </c>
      <c r="F955" s="1" t="s">
        <v>18</v>
      </c>
      <c r="G955" s="1" t="s">
        <v>14</v>
      </c>
      <c r="H955" s="1">
        <v>199</v>
      </c>
      <c r="I955" s="1">
        <v>8</v>
      </c>
      <c r="J955" s="1">
        <v>1592</v>
      </c>
    </row>
    <row r="956" spans="1:10" ht="15.6" x14ac:dyDescent="0.3">
      <c r="A956" s="4" t="s">
        <v>1001</v>
      </c>
      <c r="B956" s="5">
        <v>43401</v>
      </c>
      <c r="C956" s="1">
        <v>10</v>
      </c>
      <c r="D956" s="1" t="s">
        <v>58</v>
      </c>
      <c r="E956" s="1" t="s">
        <v>22</v>
      </c>
      <c r="F956" s="1" t="s">
        <v>23</v>
      </c>
      <c r="G956" s="1" t="s">
        <v>14</v>
      </c>
      <c r="H956" s="1">
        <v>199</v>
      </c>
      <c r="I956" s="1">
        <v>0</v>
      </c>
      <c r="J956" s="1">
        <v>0</v>
      </c>
    </row>
    <row r="957" spans="1:10" ht="15.6" x14ac:dyDescent="0.3">
      <c r="A957" s="4" t="s">
        <v>1002</v>
      </c>
      <c r="B957" s="5">
        <v>43402</v>
      </c>
      <c r="C957" s="1">
        <v>6</v>
      </c>
      <c r="D957" s="1" t="s">
        <v>48</v>
      </c>
      <c r="E957" s="1" t="s">
        <v>22</v>
      </c>
      <c r="F957" s="1" t="s">
        <v>23</v>
      </c>
      <c r="G957" s="1" t="s">
        <v>24</v>
      </c>
      <c r="H957" s="1">
        <v>159</v>
      </c>
      <c r="I957" s="1">
        <v>4</v>
      </c>
      <c r="J957" s="1">
        <v>636</v>
      </c>
    </row>
    <row r="958" spans="1:10" ht="15.6" x14ac:dyDescent="0.3">
      <c r="A958" s="4" t="s">
        <v>1003</v>
      </c>
      <c r="B958" s="5">
        <v>43402</v>
      </c>
      <c r="C958" s="1">
        <v>17</v>
      </c>
      <c r="D958" s="1" t="s">
        <v>35</v>
      </c>
      <c r="E958" s="1" t="s">
        <v>36</v>
      </c>
      <c r="F958" s="1" t="s">
        <v>28</v>
      </c>
      <c r="G958" s="1" t="s">
        <v>19</v>
      </c>
      <c r="H958" s="1">
        <v>289</v>
      </c>
      <c r="I958" s="1">
        <v>9</v>
      </c>
      <c r="J958" s="1">
        <v>2601</v>
      </c>
    </row>
    <row r="959" spans="1:10" ht="15.6" x14ac:dyDescent="0.3">
      <c r="A959" s="4" t="s">
        <v>1004</v>
      </c>
      <c r="B959" s="5">
        <v>43402</v>
      </c>
      <c r="C959" s="1">
        <v>9</v>
      </c>
      <c r="D959" s="1" t="s">
        <v>21</v>
      </c>
      <c r="E959" s="1" t="s">
        <v>22</v>
      </c>
      <c r="F959" s="1" t="s">
        <v>23</v>
      </c>
      <c r="G959" s="1" t="s">
        <v>41</v>
      </c>
      <c r="H959" s="1">
        <v>399</v>
      </c>
      <c r="I959" s="1">
        <v>2</v>
      </c>
      <c r="J959" s="1">
        <v>798</v>
      </c>
    </row>
    <row r="960" spans="1:10" ht="15.6" x14ac:dyDescent="0.3">
      <c r="A960" s="4" t="s">
        <v>1005</v>
      </c>
      <c r="B960" s="5">
        <v>43402</v>
      </c>
      <c r="C960" s="1">
        <v>2</v>
      </c>
      <c r="D960" s="1" t="s">
        <v>106</v>
      </c>
      <c r="E960" s="1" t="s">
        <v>17</v>
      </c>
      <c r="F960" s="1" t="s">
        <v>18</v>
      </c>
      <c r="G960" s="1" t="s">
        <v>31</v>
      </c>
      <c r="H960" s="1">
        <v>69</v>
      </c>
      <c r="I960" s="1">
        <v>6</v>
      </c>
      <c r="J960" s="1">
        <v>414</v>
      </c>
    </row>
    <row r="961" spans="1:10" ht="15.6" x14ac:dyDescent="0.3">
      <c r="A961" s="4" t="s">
        <v>1006</v>
      </c>
      <c r="B961" s="5">
        <v>43402</v>
      </c>
      <c r="C961" s="1">
        <v>9</v>
      </c>
      <c r="D961" s="1" t="s">
        <v>21</v>
      </c>
      <c r="E961" s="1" t="s">
        <v>22</v>
      </c>
      <c r="F961" s="1" t="s">
        <v>23</v>
      </c>
      <c r="G961" s="1" t="s">
        <v>31</v>
      </c>
      <c r="H961" s="1">
        <v>69</v>
      </c>
      <c r="I961" s="1">
        <v>6</v>
      </c>
      <c r="J961" s="1">
        <v>414</v>
      </c>
    </row>
    <row r="962" spans="1:10" ht="15.6" x14ac:dyDescent="0.3">
      <c r="A962" s="4" t="s">
        <v>1007</v>
      </c>
      <c r="B962" s="5">
        <v>43402</v>
      </c>
      <c r="C962" s="1">
        <v>18</v>
      </c>
      <c r="D962" s="1" t="s">
        <v>26</v>
      </c>
      <c r="E962" s="1" t="s">
        <v>36</v>
      </c>
      <c r="F962" s="1" t="s">
        <v>28</v>
      </c>
      <c r="G962" s="1" t="s">
        <v>31</v>
      </c>
      <c r="H962" s="1">
        <v>69</v>
      </c>
      <c r="I962" s="1">
        <v>3</v>
      </c>
      <c r="J962" s="1">
        <v>207</v>
      </c>
    </row>
    <row r="963" spans="1:10" ht="15.6" x14ac:dyDescent="0.3">
      <c r="A963" s="4" t="s">
        <v>1008</v>
      </c>
      <c r="B963" s="5">
        <v>43402</v>
      </c>
      <c r="C963" s="1">
        <v>9</v>
      </c>
      <c r="D963" s="1" t="s">
        <v>21</v>
      </c>
      <c r="E963" s="1" t="s">
        <v>22</v>
      </c>
      <c r="F963" s="1" t="s">
        <v>23</v>
      </c>
      <c r="G963" s="1" t="s">
        <v>31</v>
      </c>
      <c r="H963" s="1">
        <v>69</v>
      </c>
      <c r="I963" s="1">
        <v>2</v>
      </c>
      <c r="J963" s="1">
        <v>138</v>
      </c>
    </row>
    <row r="964" spans="1:10" ht="15.6" x14ac:dyDescent="0.3">
      <c r="A964" s="4" t="s">
        <v>1009</v>
      </c>
      <c r="B964" s="5">
        <v>43402</v>
      </c>
      <c r="C964" s="1">
        <v>14</v>
      </c>
      <c r="D964" s="1" t="s">
        <v>38</v>
      </c>
      <c r="E964" s="1" t="s">
        <v>12</v>
      </c>
      <c r="F964" s="1" t="s">
        <v>13</v>
      </c>
      <c r="G964" s="1" t="s">
        <v>24</v>
      </c>
      <c r="H964" s="1">
        <v>159</v>
      </c>
      <c r="I964" s="1">
        <v>1</v>
      </c>
      <c r="J964" s="1">
        <v>159</v>
      </c>
    </row>
    <row r="965" spans="1:10" ht="15.6" x14ac:dyDescent="0.3">
      <c r="A965" s="4" t="s">
        <v>1010</v>
      </c>
      <c r="B965" s="5">
        <v>43402</v>
      </c>
      <c r="C965" s="1">
        <v>7</v>
      </c>
      <c r="D965" s="1" t="s">
        <v>88</v>
      </c>
      <c r="E965" s="1" t="s">
        <v>22</v>
      </c>
      <c r="F965" s="1" t="s">
        <v>23</v>
      </c>
      <c r="G965" s="1" t="s">
        <v>41</v>
      </c>
      <c r="H965" s="1">
        <v>399</v>
      </c>
      <c r="I965" s="1">
        <v>2</v>
      </c>
      <c r="J965" s="1">
        <v>798</v>
      </c>
    </row>
    <row r="966" spans="1:10" ht="15.6" x14ac:dyDescent="0.3">
      <c r="A966" s="4" t="s">
        <v>1011</v>
      </c>
      <c r="B966" s="5">
        <v>43402</v>
      </c>
      <c r="C966" s="1">
        <v>2</v>
      </c>
      <c r="D966" s="1" t="s">
        <v>106</v>
      </c>
      <c r="E966" s="1" t="s">
        <v>68</v>
      </c>
      <c r="F966" s="1" t="s">
        <v>18</v>
      </c>
      <c r="G966" s="1" t="s">
        <v>14</v>
      </c>
      <c r="H966" s="1">
        <v>199</v>
      </c>
      <c r="I966" s="1">
        <v>7</v>
      </c>
      <c r="J966" s="1">
        <v>1393</v>
      </c>
    </row>
    <row r="967" spans="1:10" ht="15.6" x14ac:dyDescent="0.3">
      <c r="A967" s="4" t="s">
        <v>1012</v>
      </c>
      <c r="B967" s="5">
        <v>43402</v>
      </c>
      <c r="C967" s="1">
        <v>18</v>
      </c>
      <c r="D967" s="1" t="s">
        <v>26</v>
      </c>
      <c r="E967" s="1" t="s">
        <v>36</v>
      </c>
      <c r="F967" s="1" t="s">
        <v>28</v>
      </c>
      <c r="G967" s="1" t="s">
        <v>24</v>
      </c>
      <c r="H967" s="1">
        <v>159</v>
      </c>
      <c r="I967" s="1">
        <v>7</v>
      </c>
      <c r="J967" s="1">
        <v>1113</v>
      </c>
    </row>
    <row r="968" spans="1:10" ht="15.6" x14ac:dyDescent="0.3">
      <c r="A968" s="4" t="s">
        <v>1013</v>
      </c>
      <c r="B968" s="5">
        <v>43403</v>
      </c>
      <c r="C968" s="1">
        <v>14</v>
      </c>
      <c r="D968" s="1" t="s">
        <v>38</v>
      </c>
      <c r="E968" s="1" t="s">
        <v>63</v>
      </c>
      <c r="F968" s="1" t="s">
        <v>13</v>
      </c>
      <c r="G968" s="1" t="s">
        <v>41</v>
      </c>
      <c r="H968" s="1">
        <v>399</v>
      </c>
      <c r="I968" s="1">
        <v>1</v>
      </c>
      <c r="J968" s="1">
        <v>399</v>
      </c>
    </row>
    <row r="969" spans="1:10" ht="15.6" x14ac:dyDescent="0.3">
      <c r="A969" s="4" t="s">
        <v>1014</v>
      </c>
      <c r="B969" s="5">
        <v>43403</v>
      </c>
      <c r="C969" s="1">
        <v>19</v>
      </c>
      <c r="D969" s="1" t="s">
        <v>56</v>
      </c>
      <c r="E969" s="1" t="s">
        <v>27</v>
      </c>
      <c r="F969" s="1" t="s">
        <v>28</v>
      </c>
      <c r="G969" s="1" t="s">
        <v>31</v>
      </c>
      <c r="H969" s="1">
        <v>69</v>
      </c>
      <c r="I969" s="1">
        <v>3</v>
      </c>
      <c r="J969" s="1">
        <v>207</v>
      </c>
    </row>
    <row r="970" spans="1:10" ht="15.6" x14ac:dyDescent="0.3">
      <c r="A970" s="4" t="s">
        <v>1015</v>
      </c>
      <c r="B970" s="5">
        <v>43403</v>
      </c>
      <c r="C970" s="1">
        <v>7</v>
      </c>
      <c r="D970" s="1" t="s">
        <v>88</v>
      </c>
      <c r="E970" s="1" t="s">
        <v>46</v>
      </c>
      <c r="F970" s="1" t="s">
        <v>23</v>
      </c>
      <c r="G970" s="1" t="s">
        <v>24</v>
      </c>
      <c r="H970" s="1">
        <v>159</v>
      </c>
      <c r="I970" s="1">
        <v>1</v>
      </c>
      <c r="J970" s="1">
        <v>159</v>
      </c>
    </row>
    <row r="971" spans="1:10" ht="15.6" x14ac:dyDescent="0.3">
      <c r="A971" s="4" t="s">
        <v>1016</v>
      </c>
      <c r="B971" s="5">
        <v>43404</v>
      </c>
      <c r="C971" s="1">
        <v>7</v>
      </c>
      <c r="D971" s="1" t="s">
        <v>88</v>
      </c>
      <c r="E971" s="1" t="s">
        <v>46</v>
      </c>
      <c r="F971" s="1" t="s">
        <v>23</v>
      </c>
      <c r="G971" s="1" t="s">
        <v>41</v>
      </c>
      <c r="H971" s="1">
        <v>399</v>
      </c>
      <c r="I971" s="1">
        <v>0</v>
      </c>
      <c r="J971" s="1">
        <v>0</v>
      </c>
    </row>
    <row r="972" spans="1:10" ht="15.6" x14ac:dyDescent="0.3">
      <c r="A972" s="4" t="s">
        <v>1017</v>
      </c>
      <c r="B972" s="5">
        <v>43405</v>
      </c>
      <c r="C972" s="1">
        <v>14</v>
      </c>
      <c r="D972" s="1" t="s">
        <v>38</v>
      </c>
      <c r="E972" s="1" t="s">
        <v>63</v>
      </c>
      <c r="F972" s="1" t="s">
        <v>13</v>
      </c>
      <c r="G972" s="1" t="s">
        <v>14</v>
      </c>
      <c r="H972" s="1">
        <v>199</v>
      </c>
      <c r="I972" s="1">
        <v>0</v>
      </c>
      <c r="J972" s="1">
        <v>0</v>
      </c>
    </row>
    <row r="973" spans="1:10" ht="15.6" x14ac:dyDescent="0.3">
      <c r="A973" s="4" t="s">
        <v>1018</v>
      </c>
      <c r="B973" s="5">
        <v>43406</v>
      </c>
      <c r="C973" s="1">
        <v>19</v>
      </c>
      <c r="D973" s="1" t="s">
        <v>56</v>
      </c>
      <c r="E973" s="1" t="s">
        <v>27</v>
      </c>
      <c r="F973" s="1" t="s">
        <v>28</v>
      </c>
      <c r="G973" s="1" t="s">
        <v>24</v>
      </c>
      <c r="H973" s="1">
        <v>159</v>
      </c>
      <c r="I973" s="1">
        <v>4</v>
      </c>
      <c r="J973" s="1">
        <v>636</v>
      </c>
    </row>
    <row r="974" spans="1:10" ht="15.6" x14ac:dyDescent="0.3">
      <c r="A974" s="4" t="s">
        <v>1019</v>
      </c>
      <c r="B974" s="5">
        <v>43407</v>
      </c>
      <c r="C974" s="1">
        <v>13</v>
      </c>
      <c r="D974" s="1" t="s">
        <v>33</v>
      </c>
      <c r="E974" s="1" t="s">
        <v>12</v>
      </c>
      <c r="F974" s="1" t="s">
        <v>13</v>
      </c>
      <c r="G974" s="1" t="s">
        <v>41</v>
      </c>
      <c r="H974" s="1">
        <v>399</v>
      </c>
      <c r="I974" s="1">
        <v>0</v>
      </c>
      <c r="J974" s="1">
        <v>0</v>
      </c>
    </row>
    <row r="975" spans="1:10" ht="15.6" x14ac:dyDescent="0.3">
      <c r="A975" s="4" t="s">
        <v>1020</v>
      </c>
      <c r="B975" s="5">
        <v>43408</v>
      </c>
      <c r="C975" s="1">
        <v>1</v>
      </c>
      <c r="D975" s="1" t="s">
        <v>16</v>
      </c>
      <c r="E975" s="1" t="s">
        <v>17</v>
      </c>
      <c r="F975" s="1" t="s">
        <v>18</v>
      </c>
      <c r="G975" s="1" t="s">
        <v>31</v>
      </c>
      <c r="H975" s="1">
        <v>69</v>
      </c>
      <c r="I975" s="1">
        <v>7</v>
      </c>
      <c r="J975" s="1">
        <v>483</v>
      </c>
    </row>
    <row r="976" spans="1:10" ht="15.6" x14ac:dyDescent="0.3">
      <c r="A976" s="4" t="s">
        <v>1021</v>
      </c>
      <c r="B976" s="5">
        <v>43408</v>
      </c>
      <c r="C976" s="1">
        <v>13</v>
      </c>
      <c r="D976" s="1" t="s">
        <v>33</v>
      </c>
      <c r="E976" s="1" t="s">
        <v>63</v>
      </c>
      <c r="F976" s="1" t="s">
        <v>13</v>
      </c>
      <c r="G976" s="1" t="s">
        <v>24</v>
      </c>
      <c r="H976" s="1">
        <v>159</v>
      </c>
      <c r="I976" s="1">
        <v>2</v>
      </c>
      <c r="J976" s="1">
        <v>318</v>
      </c>
    </row>
    <row r="977" spans="1:10" ht="15.6" x14ac:dyDescent="0.3">
      <c r="A977" s="4" t="s">
        <v>1022</v>
      </c>
      <c r="B977" s="5">
        <v>43408</v>
      </c>
      <c r="C977" s="1">
        <v>2</v>
      </c>
      <c r="D977" s="1" t="s">
        <v>106</v>
      </c>
      <c r="E977" s="1" t="s">
        <v>68</v>
      </c>
      <c r="F977" s="1" t="s">
        <v>18</v>
      </c>
      <c r="G977" s="1" t="s">
        <v>31</v>
      </c>
      <c r="H977" s="1">
        <v>69</v>
      </c>
      <c r="I977" s="1">
        <v>1</v>
      </c>
      <c r="J977" s="1">
        <v>69</v>
      </c>
    </row>
    <row r="978" spans="1:10" ht="15.6" x14ac:dyDescent="0.3">
      <c r="A978" s="4" t="s">
        <v>1023</v>
      </c>
      <c r="B978" s="5">
        <v>43409</v>
      </c>
      <c r="C978" s="1">
        <v>5</v>
      </c>
      <c r="D978" s="1" t="s">
        <v>60</v>
      </c>
      <c r="E978" s="1" t="s">
        <v>68</v>
      </c>
      <c r="F978" s="1" t="s">
        <v>18</v>
      </c>
      <c r="G978" s="1" t="s">
        <v>14</v>
      </c>
      <c r="H978" s="1">
        <v>199</v>
      </c>
      <c r="I978" s="1">
        <v>9</v>
      </c>
      <c r="J978" s="1">
        <v>1791</v>
      </c>
    </row>
    <row r="979" spans="1:10" ht="15.6" x14ac:dyDescent="0.3">
      <c r="A979" s="4" t="s">
        <v>1024</v>
      </c>
      <c r="B979" s="5">
        <v>43410</v>
      </c>
      <c r="C979" s="1">
        <v>20</v>
      </c>
      <c r="D979" s="1" t="s">
        <v>40</v>
      </c>
      <c r="E979" s="1" t="s">
        <v>27</v>
      </c>
      <c r="F979" s="1" t="s">
        <v>28</v>
      </c>
      <c r="G979" s="1" t="s">
        <v>24</v>
      </c>
      <c r="H979" s="1">
        <v>159</v>
      </c>
      <c r="I979" s="1">
        <v>0</v>
      </c>
      <c r="J979" s="1">
        <v>0</v>
      </c>
    </row>
    <row r="980" spans="1:10" ht="15.6" x14ac:dyDescent="0.3">
      <c r="A980" s="4" t="s">
        <v>1025</v>
      </c>
      <c r="B980" s="5">
        <v>43411</v>
      </c>
      <c r="C980" s="1">
        <v>16</v>
      </c>
      <c r="D980" s="1" t="s">
        <v>30</v>
      </c>
      <c r="E980" s="1" t="s">
        <v>27</v>
      </c>
      <c r="F980" s="1" t="s">
        <v>28</v>
      </c>
      <c r="G980" s="1" t="s">
        <v>31</v>
      </c>
      <c r="H980" s="1">
        <v>69</v>
      </c>
      <c r="I980" s="1">
        <v>9</v>
      </c>
      <c r="J980" s="1">
        <v>621</v>
      </c>
    </row>
    <row r="981" spans="1:10" ht="15.6" x14ac:dyDescent="0.3">
      <c r="A981" s="4" t="s">
        <v>1026</v>
      </c>
      <c r="B981" s="5">
        <v>43411</v>
      </c>
      <c r="C981" s="1">
        <v>9</v>
      </c>
      <c r="D981" s="1" t="s">
        <v>21</v>
      </c>
      <c r="E981" s="1" t="s">
        <v>46</v>
      </c>
      <c r="F981" s="1" t="s">
        <v>23</v>
      </c>
      <c r="G981" s="1" t="s">
        <v>19</v>
      </c>
      <c r="H981" s="1">
        <v>289</v>
      </c>
      <c r="I981" s="1">
        <v>9</v>
      </c>
      <c r="J981" s="1">
        <v>2601</v>
      </c>
    </row>
    <row r="982" spans="1:10" ht="15.6" x14ac:dyDescent="0.3">
      <c r="A982" s="4" t="s">
        <v>1027</v>
      </c>
      <c r="B982" s="5">
        <v>43411</v>
      </c>
      <c r="C982" s="1">
        <v>2</v>
      </c>
      <c r="D982" s="1" t="s">
        <v>106</v>
      </c>
      <c r="E982" s="1" t="s">
        <v>17</v>
      </c>
      <c r="F982" s="1" t="s">
        <v>18</v>
      </c>
      <c r="G982" s="1" t="s">
        <v>41</v>
      </c>
      <c r="H982" s="1">
        <v>399</v>
      </c>
      <c r="I982" s="1">
        <v>4</v>
      </c>
      <c r="J982" s="1">
        <v>1596</v>
      </c>
    </row>
    <row r="983" spans="1:10" ht="15.6" x14ac:dyDescent="0.3">
      <c r="A983" s="4" t="s">
        <v>1028</v>
      </c>
      <c r="B983" s="5">
        <v>43412</v>
      </c>
      <c r="C983" s="1">
        <v>8</v>
      </c>
      <c r="D983" s="1" t="s">
        <v>45</v>
      </c>
      <c r="E983" s="1" t="s">
        <v>46</v>
      </c>
      <c r="F983" s="1" t="s">
        <v>23</v>
      </c>
      <c r="G983" s="1" t="s">
        <v>14</v>
      </c>
      <c r="H983" s="1">
        <v>199</v>
      </c>
      <c r="I983" s="1">
        <v>1</v>
      </c>
      <c r="J983" s="1">
        <v>199</v>
      </c>
    </row>
    <row r="984" spans="1:10" ht="15.6" x14ac:dyDescent="0.3">
      <c r="A984" s="4" t="s">
        <v>1029</v>
      </c>
      <c r="B984" s="5">
        <v>43412</v>
      </c>
      <c r="C984" s="1">
        <v>18</v>
      </c>
      <c r="D984" s="1" t="s">
        <v>26</v>
      </c>
      <c r="E984" s="1" t="s">
        <v>36</v>
      </c>
      <c r="F984" s="1" t="s">
        <v>28</v>
      </c>
      <c r="G984" s="1" t="s">
        <v>41</v>
      </c>
      <c r="H984" s="1">
        <v>399</v>
      </c>
      <c r="I984" s="1">
        <v>9</v>
      </c>
      <c r="J984" s="1">
        <v>3591</v>
      </c>
    </row>
    <row r="985" spans="1:10" ht="15.6" x14ac:dyDescent="0.3">
      <c r="A985" s="4" t="s">
        <v>1030</v>
      </c>
      <c r="B985" s="5">
        <v>43412</v>
      </c>
      <c r="C985" s="1">
        <v>12</v>
      </c>
      <c r="D985" s="1" t="s">
        <v>66</v>
      </c>
      <c r="E985" s="1" t="s">
        <v>12</v>
      </c>
      <c r="F985" s="1" t="s">
        <v>13</v>
      </c>
      <c r="G985" s="1" t="s">
        <v>31</v>
      </c>
      <c r="H985" s="1">
        <v>69</v>
      </c>
      <c r="I985" s="1">
        <v>0</v>
      </c>
      <c r="J985" s="1">
        <v>0</v>
      </c>
    </row>
    <row r="986" spans="1:10" ht="15.6" x14ac:dyDescent="0.3">
      <c r="A986" s="4" t="s">
        <v>1031</v>
      </c>
      <c r="B986" s="5">
        <v>43412</v>
      </c>
      <c r="C986" s="1">
        <v>10</v>
      </c>
      <c r="D986" s="1" t="s">
        <v>58</v>
      </c>
      <c r="E986" s="1" t="s">
        <v>22</v>
      </c>
      <c r="F986" s="1" t="s">
        <v>23</v>
      </c>
      <c r="G986" s="1" t="s">
        <v>24</v>
      </c>
      <c r="H986" s="1">
        <v>159</v>
      </c>
      <c r="I986" s="1">
        <v>9</v>
      </c>
      <c r="J986" s="1">
        <v>1431</v>
      </c>
    </row>
    <row r="987" spans="1:10" ht="15.6" x14ac:dyDescent="0.3">
      <c r="A987" s="4" t="s">
        <v>1032</v>
      </c>
      <c r="B987" s="5">
        <v>43412</v>
      </c>
      <c r="C987" s="1">
        <v>9</v>
      </c>
      <c r="D987" s="1" t="s">
        <v>21</v>
      </c>
      <c r="E987" s="1" t="s">
        <v>46</v>
      </c>
      <c r="F987" s="1" t="s">
        <v>23</v>
      </c>
      <c r="G987" s="1" t="s">
        <v>24</v>
      </c>
      <c r="H987" s="1">
        <v>159</v>
      </c>
      <c r="I987" s="1">
        <v>7</v>
      </c>
      <c r="J987" s="1">
        <v>1113</v>
      </c>
    </row>
    <row r="988" spans="1:10" ht="15.6" x14ac:dyDescent="0.3">
      <c r="A988" s="4" t="s">
        <v>1033</v>
      </c>
      <c r="B988" s="5">
        <v>43413</v>
      </c>
      <c r="C988" s="1">
        <v>8</v>
      </c>
      <c r="D988" s="1" t="s">
        <v>45</v>
      </c>
      <c r="E988" s="1" t="s">
        <v>22</v>
      </c>
      <c r="F988" s="1" t="s">
        <v>23</v>
      </c>
      <c r="G988" s="1" t="s">
        <v>14</v>
      </c>
      <c r="H988" s="1">
        <v>199</v>
      </c>
      <c r="I988" s="1">
        <v>7</v>
      </c>
      <c r="J988" s="1">
        <v>1393</v>
      </c>
    </row>
    <row r="989" spans="1:10" ht="15.6" x14ac:dyDescent="0.3">
      <c r="A989" s="4" t="s">
        <v>1034</v>
      </c>
      <c r="B989" s="5">
        <v>43413</v>
      </c>
      <c r="C989" s="1">
        <v>17</v>
      </c>
      <c r="D989" s="1" t="s">
        <v>35</v>
      </c>
      <c r="E989" s="1" t="s">
        <v>27</v>
      </c>
      <c r="F989" s="1" t="s">
        <v>28</v>
      </c>
      <c r="G989" s="1" t="s">
        <v>14</v>
      </c>
      <c r="H989" s="1">
        <v>199</v>
      </c>
      <c r="I989" s="1">
        <v>2</v>
      </c>
      <c r="J989" s="1">
        <v>398</v>
      </c>
    </row>
    <row r="990" spans="1:10" ht="15.6" x14ac:dyDescent="0.3">
      <c r="A990" s="4" t="s">
        <v>1035</v>
      </c>
      <c r="B990" s="5">
        <v>43413</v>
      </c>
      <c r="C990" s="1">
        <v>4</v>
      </c>
      <c r="D990" s="1" t="s">
        <v>51</v>
      </c>
      <c r="E990" s="1" t="s">
        <v>17</v>
      </c>
      <c r="F990" s="1" t="s">
        <v>18</v>
      </c>
      <c r="G990" s="1" t="s">
        <v>24</v>
      </c>
      <c r="H990" s="1">
        <v>159</v>
      </c>
      <c r="I990" s="1">
        <v>9</v>
      </c>
      <c r="J990" s="1">
        <v>1431</v>
      </c>
    </row>
    <row r="991" spans="1:10" ht="15.6" x14ac:dyDescent="0.3">
      <c r="A991" s="4" t="s">
        <v>1036</v>
      </c>
      <c r="B991" s="5">
        <v>43413</v>
      </c>
      <c r="C991" s="1">
        <v>16</v>
      </c>
      <c r="D991" s="1" t="s">
        <v>30</v>
      </c>
      <c r="E991" s="1" t="s">
        <v>36</v>
      </c>
      <c r="F991" s="1" t="s">
        <v>28</v>
      </c>
      <c r="G991" s="1" t="s">
        <v>19</v>
      </c>
      <c r="H991" s="1">
        <v>289</v>
      </c>
      <c r="I991" s="1">
        <v>4</v>
      </c>
      <c r="J991" s="1">
        <v>1156</v>
      </c>
    </row>
    <row r="992" spans="1:10" ht="15.6" x14ac:dyDescent="0.3">
      <c r="A992" s="4" t="s">
        <v>1037</v>
      </c>
      <c r="B992" s="5">
        <v>43413</v>
      </c>
      <c r="C992" s="1">
        <v>18</v>
      </c>
      <c r="D992" s="1" t="s">
        <v>26</v>
      </c>
      <c r="E992" s="1" t="s">
        <v>27</v>
      </c>
      <c r="F992" s="1" t="s">
        <v>28</v>
      </c>
      <c r="G992" s="1" t="s">
        <v>41</v>
      </c>
      <c r="H992" s="1">
        <v>399</v>
      </c>
      <c r="I992" s="1">
        <v>9</v>
      </c>
      <c r="J992" s="1">
        <v>3591</v>
      </c>
    </row>
    <row r="993" spans="1:10" ht="15.6" x14ac:dyDescent="0.3">
      <c r="A993" s="4" t="s">
        <v>1038</v>
      </c>
      <c r="B993" s="5">
        <v>43414</v>
      </c>
      <c r="C993" s="1">
        <v>19</v>
      </c>
      <c r="D993" s="1" t="s">
        <v>56</v>
      </c>
      <c r="E993" s="1" t="s">
        <v>36</v>
      </c>
      <c r="F993" s="1" t="s">
        <v>28</v>
      </c>
      <c r="G993" s="1" t="s">
        <v>14</v>
      </c>
      <c r="H993" s="1">
        <v>199</v>
      </c>
      <c r="I993" s="1">
        <v>8</v>
      </c>
      <c r="J993" s="1">
        <v>1592</v>
      </c>
    </row>
    <row r="994" spans="1:10" ht="15.6" x14ac:dyDescent="0.3">
      <c r="A994" s="4" t="s">
        <v>1039</v>
      </c>
      <c r="B994" s="5">
        <v>43414</v>
      </c>
      <c r="C994" s="1">
        <v>10</v>
      </c>
      <c r="D994" s="1" t="s">
        <v>58</v>
      </c>
      <c r="E994" s="1" t="s">
        <v>46</v>
      </c>
      <c r="F994" s="1" t="s">
        <v>23</v>
      </c>
      <c r="G994" s="1" t="s">
        <v>41</v>
      </c>
      <c r="H994" s="1">
        <v>399</v>
      </c>
      <c r="I994" s="1">
        <v>6</v>
      </c>
      <c r="J994" s="1">
        <v>2394</v>
      </c>
    </row>
    <row r="995" spans="1:10" ht="15.6" x14ac:dyDescent="0.3">
      <c r="A995" s="4" t="s">
        <v>1040</v>
      </c>
      <c r="B995" s="5">
        <v>43414</v>
      </c>
      <c r="C995" s="1">
        <v>5</v>
      </c>
      <c r="D995" s="1" t="s">
        <v>60</v>
      </c>
      <c r="E995" s="1" t="s">
        <v>17</v>
      </c>
      <c r="F995" s="1" t="s">
        <v>18</v>
      </c>
      <c r="G995" s="1" t="s">
        <v>24</v>
      </c>
      <c r="H995" s="1">
        <v>159</v>
      </c>
      <c r="I995" s="1">
        <v>4</v>
      </c>
      <c r="J995" s="1">
        <v>636</v>
      </c>
    </row>
    <row r="996" spans="1:10" ht="15.6" x14ac:dyDescent="0.3">
      <c r="A996" s="4" t="s">
        <v>1041</v>
      </c>
      <c r="B996" s="5">
        <v>43415</v>
      </c>
      <c r="C996" s="1">
        <v>10</v>
      </c>
      <c r="D996" s="1" t="s">
        <v>58</v>
      </c>
      <c r="E996" s="1" t="s">
        <v>22</v>
      </c>
      <c r="F996" s="1" t="s">
        <v>23</v>
      </c>
      <c r="G996" s="1" t="s">
        <v>31</v>
      </c>
      <c r="H996" s="1">
        <v>69</v>
      </c>
      <c r="I996" s="1">
        <v>1</v>
      </c>
      <c r="J996" s="1">
        <v>69</v>
      </c>
    </row>
    <row r="997" spans="1:10" ht="15.6" x14ac:dyDescent="0.3">
      <c r="A997" s="4" t="s">
        <v>1042</v>
      </c>
      <c r="B997" s="5">
        <v>43415</v>
      </c>
      <c r="C997" s="1">
        <v>7</v>
      </c>
      <c r="D997" s="1" t="s">
        <v>88</v>
      </c>
      <c r="E997" s="1" t="s">
        <v>22</v>
      </c>
      <c r="F997" s="1" t="s">
        <v>23</v>
      </c>
      <c r="G997" s="1" t="s">
        <v>14</v>
      </c>
      <c r="H997" s="1">
        <v>199</v>
      </c>
      <c r="I997" s="1">
        <v>0</v>
      </c>
      <c r="J997" s="1">
        <v>0</v>
      </c>
    </row>
    <row r="998" spans="1:10" ht="15.6" x14ac:dyDescent="0.3">
      <c r="A998" s="4" t="s">
        <v>1043</v>
      </c>
      <c r="B998" s="5">
        <v>43415</v>
      </c>
      <c r="C998" s="1">
        <v>13</v>
      </c>
      <c r="D998" s="1" t="s">
        <v>33</v>
      </c>
      <c r="E998" s="1" t="s">
        <v>63</v>
      </c>
      <c r="F998" s="1" t="s">
        <v>13</v>
      </c>
      <c r="G998" s="1" t="s">
        <v>14</v>
      </c>
      <c r="H998" s="1">
        <v>199</v>
      </c>
      <c r="I998" s="1">
        <v>9</v>
      </c>
      <c r="J998" s="1">
        <v>1791</v>
      </c>
    </row>
    <row r="999" spans="1:10" ht="15.6" x14ac:dyDescent="0.3">
      <c r="A999" s="4" t="s">
        <v>1044</v>
      </c>
      <c r="B999" s="5">
        <v>43416</v>
      </c>
      <c r="C999" s="1">
        <v>14</v>
      </c>
      <c r="D999" s="1" t="s">
        <v>38</v>
      </c>
      <c r="E999" s="1" t="s">
        <v>63</v>
      </c>
      <c r="F999" s="1" t="s">
        <v>13</v>
      </c>
      <c r="G999" s="1" t="s">
        <v>14</v>
      </c>
      <c r="H999" s="1">
        <v>199</v>
      </c>
      <c r="I999" s="1">
        <v>5</v>
      </c>
      <c r="J999" s="1">
        <v>995</v>
      </c>
    </row>
    <row r="1000" spans="1:10" ht="15.6" x14ac:dyDescent="0.3">
      <c r="A1000" s="4" t="s">
        <v>1045</v>
      </c>
      <c r="B1000" s="5">
        <v>43417</v>
      </c>
      <c r="C1000" s="1">
        <v>2</v>
      </c>
      <c r="D1000" s="1" t="s">
        <v>106</v>
      </c>
      <c r="E1000" s="1" t="s">
        <v>17</v>
      </c>
      <c r="F1000" s="1" t="s">
        <v>18</v>
      </c>
      <c r="G1000" s="1" t="s">
        <v>14</v>
      </c>
      <c r="H1000" s="1">
        <v>199</v>
      </c>
      <c r="I1000" s="1">
        <v>3</v>
      </c>
      <c r="J1000" s="1">
        <v>597</v>
      </c>
    </row>
    <row r="1001" spans="1:10" ht="15.6" x14ac:dyDescent="0.3">
      <c r="A1001" s="4" t="s">
        <v>1046</v>
      </c>
      <c r="B1001" s="5">
        <v>43418</v>
      </c>
      <c r="C1001" s="1">
        <v>1</v>
      </c>
      <c r="D1001" s="1" t="s">
        <v>16</v>
      </c>
      <c r="E1001" s="1" t="s">
        <v>68</v>
      </c>
      <c r="F1001" s="1" t="s">
        <v>18</v>
      </c>
      <c r="G1001" s="1" t="s">
        <v>14</v>
      </c>
      <c r="H1001" s="1">
        <v>199</v>
      </c>
      <c r="I1001" s="1">
        <v>7</v>
      </c>
      <c r="J1001" s="1">
        <v>1393</v>
      </c>
    </row>
    <row r="1002" spans="1:10" ht="15.6" x14ac:dyDescent="0.3">
      <c r="A1002" s="4" t="s">
        <v>1047</v>
      </c>
      <c r="B1002" s="5">
        <v>43419</v>
      </c>
      <c r="C1002" s="1">
        <v>15</v>
      </c>
      <c r="D1002" s="1" t="s">
        <v>118</v>
      </c>
      <c r="E1002" s="1" t="s">
        <v>12</v>
      </c>
      <c r="F1002" s="1" t="s">
        <v>13</v>
      </c>
      <c r="G1002" s="1" t="s">
        <v>19</v>
      </c>
      <c r="H1002" s="1">
        <v>289</v>
      </c>
      <c r="I1002" s="1">
        <v>7</v>
      </c>
      <c r="J1002" s="1">
        <v>2023</v>
      </c>
    </row>
    <row r="1003" spans="1:10" ht="15.6" x14ac:dyDescent="0.3">
      <c r="A1003" s="4" t="s">
        <v>1048</v>
      </c>
      <c r="B1003" s="5">
        <v>43419</v>
      </c>
      <c r="C1003" s="1">
        <v>2</v>
      </c>
      <c r="D1003" s="1" t="s">
        <v>106</v>
      </c>
      <c r="E1003" s="1" t="s">
        <v>68</v>
      </c>
      <c r="F1003" s="1" t="s">
        <v>18</v>
      </c>
      <c r="G1003" s="1" t="s">
        <v>14</v>
      </c>
      <c r="H1003" s="1">
        <v>199</v>
      </c>
      <c r="I1003" s="1">
        <v>2</v>
      </c>
      <c r="J1003" s="1">
        <v>398</v>
      </c>
    </row>
    <row r="1004" spans="1:10" ht="15.6" x14ac:dyDescent="0.3">
      <c r="A1004" s="4" t="s">
        <v>1049</v>
      </c>
      <c r="B1004" s="5">
        <v>43419</v>
      </c>
      <c r="C1004" s="1">
        <v>10</v>
      </c>
      <c r="D1004" s="1" t="s">
        <v>58</v>
      </c>
      <c r="E1004" s="1" t="s">
        <v>46</v>
      </c>
      <c r="F1004" s="1" t="s">
        <v>23</v>
      </c>
      <c r="G1004" s="1" t="s">
        <v>24</v>
      </c>
      <c r="H1004" s="1">
        <v>159</v>
      </c>
      <c r="I1004" s="1">
        <v>4</v>
      </c>
      <c r="J1004" s="1">
        <v>636</v>
      </c>
    </row>
    <row r="1005" spans="1:10" ht="15.6" x14ac:dyDescent="0.3">
      <c r="A1005" s="4" t="s">
        <v>1050</v>
      </c>
      <c r="B1005" s="5">
        <v>43419</v>
      </c>
      <c r="C1005" s="1">
        <v>17</v>
      </c>
      <c r="D1005" s="1" t="s">
        <v>35</v>
      </c>
      <c r="E1005" s="1" t="s">
        <v>27</v>
      </c>
      <c r="F1005" s="1" t="s">
        <v>28</v>
      </c>
      <c r="G1005" s="1" t="s">
        <v>14</v>
      </c>
      <c r="H1005" s="1">
        <v>199</v>
      </c>
      <c r="I1005" s="1">
        <v>9</v>
      </c>
      <c r="J1005" s="1">
        <v>1791</v>
      </c>
    </row>
    <row r="1006" spans="1:10" ht="15.6" x14ac:dyDescent="0.3">
      <c r="A1006" s="4" t="s">
        <v>1051</v>
      </c>
      <c r="B1006" s="5">
        <v>43419</v>
      </c>
      <c r="C1006" s="1">
        <v>10</v>
      </c>
      <c r="D1006" s="1" t="s">
        <v>58</v>
      </c>
      <c r="E1006" s="1" t="s">
        <v>22</v>
      </c>
      <c r="F1006" s="1" t="s">
        <v>23</v>
      </c>
      <c r="G1006" s="1" t="s">
        <v>14</v>
      </c>
      <c r="H1006" s="1">
        <v>199</v>
      </c>
      <c r="I1006" s="1">
        <v>1</v>
      </c>
      <c r="J1006" s="1">
        <v>199</v>
      </c>
    </row>
    <row r="1007" spans="1:10" ht="15.6" x14ac:dyDescent="0.3">
      <c r="A1007" s="4" t="s">
        <v>1052</v>
      </c>
      <c r="B1007" s="5">
        <v>43419</v>
      </c>
      <c r="C1007" s="1">
        <v>19</v>
      </c>
      <c r="D1007" s="1" t="s">
        <v>56</v>
      </c>
      <c r="E1007" s="1" t="s">
        <v>27</v>
      </c>
      <c r="F1007" s="1" t="s">
        <v>28</v>
      </c>
      <c r="G1007" s="1" t="s">
        <v>24</v>
      </c>
      <c r="H1007" s="1">
        <v>159</v>
      </c>
      <c r="I1007" s="1">
        <v>2</v>
      </c>
      <c r="J1007" s="1">
        <v>318</v>
      </c>
    </row>
    <row r="1008" spans="1:10" ht="15.6" x14ac:dyDescent="0.3">
      <c r="A1008" s="4" t="s">
        <v>1053</v>
      </c>
      <c r="B1008" s="5">
        <v>43419</v>
      </c>
      <c r="C1008" s="1">
        <v>6</v>
      </c>
      <c r="D1008" s="1" t="s">
        <v>48</v>
      </c>
      <c r="E1008" s="1" t="s">
        <v>22</v>
      </c>
      <c r="F1008" s="1" t="s">
        <v>23</v>
      </c>
      <c r="G1008" s="1" t="s">
        <v>14</v>
      </c>
      <c r="H1008" s="1">
        <v>199</v>
      </c>
      <c r="I1008" s="1">
        <v>7</v>
      </c>
      <c r="J1008" s="1">
        <v>1393</v>
      </c>
    </row>
    <row r="1009" spans="1:10" ht="15.6" x14ac:dyDescent="0.3">
      <c r="A1009" s="4" t="s">
        <v>1054</v>
      </c>
      <c r="B1009" s="5">
        <v>43420</v>
      </c>
      <c r="C1009" s="1">
        <v>15</v>
      </c>
      <c r="D1009" s="1" t="s">
        <v>118</v>
      </c>
      <c r="E1009" s="1" t="s">
        <v>12</v>
      </c>
      <c r="F1009" s="1" t="s">
        <v>13</v>
      </c>
      <c r="G1009" s="1" t="s">
        <v>19</v>
      </c>
      <c r="H1009" s="1">
        <v>289</v>
      </c>
      <c r="I1009" s="1">
        <v>1</v>
      </c>
      <c r="J1009" s="1">
        <v>289</v>
      </c>
    </row>
    <row r="1010" spans="1:10" ht="15.6" x14ac:dyDescent="0.3">
      <c r="A1010" s="4" t="s">
        <v>1055</v>
      </c>
      <c r="B1010" s="5">
        <v>43420</v>
      </c>
      <c r="C1010" s="1">
        <v>8</v>
      </c>
      <c r="D1010" s="1" t="s">
        <v>45</v>
      </c>
      <c r="E1010" s="1" t="s">
        <v>22</v>
      </c>
      <c r="F1010" s="1" t="s">
        <v>23</v>
      </c>
      <c r="G1010" s="1" t="s">
        <v>41</v>
      </c>
      <c r="H1010" s="1">
        <v>399</v>
      </c>
      <c r="I1010" s="1">
        <v>0</v>
      </c>
      <c r="J1010" s="1">
        <v>0</v>
      </c>
    </row>
    <row r="1011" spans="1:10" ht="15.6" x14ac:dyDescent="0.3">
      <c r="A1011" s="4" t="s">
        <v>1056</v>
      </c>
      <c r="B1011" s="5">
        <v>43421</v>
      </c>
      <c r="C1011" s="1">
        <v>1</v>
      </c>
      <c r="D1011" s="1" t="s">
        <v>16</v>
      </c>
      <c r="E1011" s="1" t="s">
        <v>17</v>
      </c>
      <c r="F1011" s="1" t="s">
        <v>18</v>
      </c>
      <c r="G1011" s="1" t="s">
        <v>14</v>
      </c>
      <c r="H1011" s="1">
        <v>199</v>
      </c>
      <c r="I1011" s="1">
        <v>2</v>
      </c>
      <c r="J1011" s="1">
        <v>398</v>
      </c>
    </row>
    <row r="1012" spans="1:10" ht="15.6" x14ac:dyDescent="0.3">
      <c r="A1012" s="4" t="s">
        <v>1057</v>
      </c>
      <c r="B1012" s="5">
        <v>43421</v>
      </c>
      <c r="C1012" s="1">
        <v>7</v>
      </c>
      <c r="D1012" s="1" t="s">
        <v>88</v>
      </c>
      <c r="E1012" s="1" t="s">
        <v>46</v>
      </c>
      <c r="F1012" s="1" t="s">
        <v>23</v>
      </c>
      <c r="G1012" s="1" t="s">
        <v>19</v>
      </c>
      <c r="H1012" s="1">
        <v>289</v>
      </c>
      <c r="I1012" s="1">
        <v>0</v>
      </c>
      <c r="J1012" s="1">
        <v>0</v>
      </c>
    </row>
    <row r="1013" spans="1:10" ht="15.6" x14ac:dyDescent="0.3">
      <c r="A1013" s="4" t="s">
        <v>1058</v>
      </c>
      <c r="B1013" s="5">
        <v>43421</v>
      </c>
      <c r="C1013" s="1">
        <v>3</v>
      </c>
      <c r="D1013" s="1" t="s">
        <v>43</v>
      </c>
      <c r="E1013" s="1" t="s">
        <v>68</v>
      </c>
      <c r="F1013" s="1" t="s">
        <v>18</v>
      </c>
      <c r="G1013" s="1" t="s">
        <v>19</v>
      </c>
      <c r="H1013" s="1">
        <v>289</v>
      </c>
      <c r="I1013" s="1">
        <v>4</v>
      </c>
      <c r="J1013" s="1">
        <v>1156</v>
      </c>
    </row>
    <row r="1014" spans="1:10" ht="15.6" x14ac:dyDescent="0.3">
      <c r="A1014" s="4" t="s">
        <v>1059</v>
      </c>
      <c r="B1014" s="5">
        <v>43421</v>
      </c>
      <c r="C1014" s="1">
        <v>9</v>
      </c>
      <c r="D1014" s="1" t="s">
        <v>21</v>
      </c>
      <c r="E1014" s="1" t="s">
        <v>46</v>
      </c>
      <c r="F1014" s="1" t="s">
        <v>23</v>
      </c>
      <c r="G1014" s="1" t="s">
        <v>31</v>
      </c>
      <c r="H1014" s="1">
        <v>69</v>
      </c>
      <c r="I1014" s="1">
        <v>8</v>
      </c>
      <c r="J1014" s="1">
        <v>552</v>
      </c>
    </row>
    <row r="1015" spans="1:10" ht="15.6" x14ac:dyDescent="0.3">
      <c r="A1015" s="4" t="s">
        <v>1060</v>
      </c>
      <c r="B1015" s="5">
        <v>43422</v>
      </c>
      <c r="C1015" s="1">
        <v>2</v>
      </c>
      <c r="D1015" s="1" t="s">
        <v>106</v>
      </c>
      <c r="E1015" s="1" t="s">
        <v>68</v>
      </c>
      <c r="F1015" s="1" t="s">
        <v>18</v>
      </c>
      <c r="G1015" s="1" t="s">
        <v>14</v>
      </c>
      <c r="H1015" s="1">
        <v>199</v>
      </c>
      <c r="I1015" s="1">
        <v>6</v>
      </c>
      <c r="J1015" s="1">
        <v>1194</v>
      </c>
    </row>
    <row r="1016" spans="1:10" ht="15.6" x14ac:dyDescent="0.3">
      <c r="A1016" s="4" t="s">
        <v>1061</v>
      </c>
      <c r="B1016" s="5">
        <v>43423</v>
      </c>
      <c r="C1016" s="1">
        <v>5</v>
      </c>
      <c r="D1016" s="1" t="s">
        <v>60</v>
      </c>
      <c r="E1016" s="1" t="s">
        <v>17</v>
      </c>
      <c r="F1016" s="1" t="s">
        <v>18</v>
      </c>
      <c r="G1016" s="1" t="s">
        <v>41</v>
      </c>
      <c r="H1016" s="1">
        <v>399</v>
      </c>
      <c r="I1016" s="1">
        <v>2</v>
      </c>
      <c r="J1016" s="1">
        <v>798</v>
      </c>
    </row>
    <row r="1017" spans="1:10" ht="15.6" x14ac:dyDescent="0.3">
      <c r="A1017" s="4" t="s">
        <v>1062</v>
      </c>
      <c r="B1017" s="5">
        <v>43423</v>
      </c>
      <c r="C1017" s="1">
        <v>6</v>
      </c>
      <c r="D1017" s="1" t="s">
        <v>48</v>
      </c>
      <c r="E1017" s="1" t="s">
        <v>22</v>
      </c>
      <c r="F1017" s="1" t="s">
        <v>23</v>
      </c>
      <c r="G1017" s="1" t="s">
        <v>19</v>
      </c>
      <c r="H1017" s="1">
        <v>289</v>
      </c>
      <c r="I1017" s="1">
        <v>5</v>
      </c>
      <c r="J1017" s="1">
        <v>1445</v>
      </c>
    </row>
    <row r="1018" spans="1:10" ht="15.6" x14ac:dyDescent="0.3">
      <c r="A1018" s="4" t="s">
        <v>1063</v>
      </c>
      <c r="B1018" s="5">
        <v>43423</v>
      </c>
      <c r="C1018" s="1">
        <v>12</v>
      </c>
      <c r="D1018" s="1" t="s">
        <v>66</v>
      </c>
      <c r="E1018" s="1" t="s">
        <v>12</v>
      </c>
      <c r="F1018" s="1" t="s">
        <v>13</v>
      </c>
      <c r="G1018" s="1" t="s">
        <v>14</v>
      </c>
      <c r="H1018" s="1">
        <v>199</v>
      </c>
      <c r="I1018" s="1">
        <v>4</v>
      </c>
      <c r="J1018" s="1">
        <v>796</v>
      </c>
    </row>
    <row r="1019" spans="1:10" ht="15.6" x14ac:dyDescent="0.3">
      <c r="A1019" s="4" t="s">
        <v>1064</v>
      </c>
      <c r="B1019" s="5">
        <v>43423</v>
      </c>
      <c r="C1019" s="1">
        <v>5</v>
      </c>
      <c r="D1019" s="1" t="s">
        <v>60</v>
      </c>
      <c r="E1019" s="1" t="s">
        <v>68</v>
      </c>
      <c r="F1019" s="1" t="s">
        <v>18</v>
      </c>
      <c r="G1019" s="1" t="s">
        <v>41</v>
      </c>
      <c r="H1019" s="1">
        <v>399</v>
      </c>
      <c r="I1019" s="1">
        <v>1</v>
      </c>
      <c r="J1019" s="1">
        <v>399</v>
      </c>
    </row>
    <row r="1020" spans="1:10" ht="15.6" x14ac:dyDescent="0.3">
      <c r="A1020" s="4" t="s">
        <v>1065</v>
      </c>
      <c r="B1020" s="5">
        <v>43424</v>
      </c>
      <c r="C1020" s="1">
        <v>5</v>
      </c>
      <c r="D1020" s="1" t="s">
        <v>60</v>
      </c>
      <c r="E1020" s="1" t="s">
        <v>68</v>
      </c>
      <c r="F1020" s="1" t="s">
        <v>18</v>
      </c>
      <c r="G1020" s="1" t="s">
        <v>41</v>
      </c>
      <c r="H1020" s="1">
        <v>399</v>
      </c>
      <c r="I1020" s="1">
        <v>8</v>
      </c>
      <c r="J1020" s="1">
        <v>3192</v>
      </c>
    </row>
    <row r="1021" spans="1:10" ht="15.6" x14ac:dyDescent="0.3">
      <c r="A1021" s="4" t="s">
        <v>1066</v>
      </c>
      <c r="B1021" s="5">
        <v>43425</v>
      </c>
      <c r="C1021" s="1">
        <v>20</v>
      </c>
      <c r="D1021" s="1" t="s">
        <v>40</v>
      </c>
      <c r="E1021" s="1" t="s">
        <v>36</v>
      </c>
      <c r="F1021" s="1" t="s">
        <v>28</v>
      </c>
      <c r="G1021" s="1" t="s">
        <v>31</v>
      </c>
      <c r="H1021" s="1">
        <v>69</v>
      </c>
      <c r="I1021" s="1">
        <v>9</v>
      </c>
      <c r="J1021" s="1">
        <v>621</v>
      </c>
    </row>
    <row r="1022" spans="1:10" ht="15.6" x14ac:dyDescent="0.3">
      <c r="A1022" s="4" t="s">
        <v>1067</v>
      </c>
      <c r="B1022" s="5">
        <v>43425</v>
      </c>
      <c r="C1022" s="1">
        <v>16</v>
      </c>
      <c r="D1022" s="1" t="s">
        <v>30</v>
      </c>
      <c r="E1022" s="1" t="s">
        <v>27</v>
      </c>
      <c r="F1022" s="1" t="s">
        <v>28</v>
      </c>
      <c r="G1022" s="1" t="s">
        <v>41</v>
      </c>
      <c r="H1022" s="1">
        <v>399</v>
      </c>
      <c r="I1022" s="1">
        <v>3</v>
      </c>
      <c r="J1022" s="1">
        <v>1197</v>
      </c>
    </row>
    <row r="1023" spans="1:10" ht="15.6" x14ac:dyDescent="0.3">
      <c r="A1023" s="4" t="s">
        <v>1068</v>
      </c>
      <c r="B1023" s="5">
        <v>43426</v>
      </c>
      <c r="C1023" s="1">
        <v>1</v>
      </c>
      <c r="D1023" s="1" t="s">
        <v>16</v>
      </c>
      <c r="E1023" s="1" t="s">
        <v>68</v>
      </c>
      <c r="F1023" s="1" t="s">
        <v>18</v>
      </c>
      <c r="G1023" s="1" t="s">
        <v>24</v>
      </c>
      <c r="H1023" s="1">
        <v>159</v>
      </c>
      <c r="I1023" s="1">
        <v>6</v>
      </c>
      <c r="J1023" s="1">
        <v>954</v>
      </c>
    </row>
    <row r="1024" spans="1:10" ht="15.6" x14ac:dyDescent="0.3">
      <c r="A1024" s="4" t="s">
        <v>1069</v>
      </c>
      <c r="B1024" s="5">
        <v>43426</v>
      </c>
      <c r="C1024" s="1">
        <v>5</v>
      </c>
      <c r="D1024" s="1" t="s">
        <v>60</v>
      </c>
      <c r="E1024" s="1" t="s">
        <v>68</v>
      </c>
      <c r="F1024" s="1" t="s">
        <v>18</v>
      </c>
      <c r="G1024" s="1" t="s">
        <v>41</v>
      </c>
      <c r="H1024" s="1">
        <v>399</v>
      </c>
      <c r="I1024" s="1">
        <v>6</v>
      </c>
      <c r="J1024" s="1">
        <v>2394</v>
      </c>
    </row>
    <row r="1025" spans="1:10" ht="15.6" x14ac:dyDescent="0.3">
      <c r="A1025" s="4" t="s">
        <v>1070</v>
      </c>
      <c r="B1025" s="5">
        <v>43426</v>
      </c>
      <c r="C1025" s="1">
        <v>15</v>
      </c>
      <c r="D1025" s="1" t="s">
        <v>118</v>
      </c>
      <c r="E1025" s="1" t="s">
        <v>63</v>
      </c>
      <c r="F1025" s="1" t="s">
        <v>13</v>
      </c>
      <c r="G1025" s="1" t="s">
        <v>31</v>
      </c>
      <c r="H1025" s="1">
        <v>69</v>
      </c>
      <c r="I1025" s="1">
        <v>7</v>
      </c>
      <c r="J1025" s="1">
        <v>483</v>
      </c>
    </row>
    <row r="1026" spans="1:10" ht="15.6" x14ac:dyDescent="0.3">
      <c r="A1026" s="4" t="s">
        <v>1071</v>
      </c>
      <c r="B1026" s="5">
        <v>43426</v>
      </c>
      <c r="C1026" s="1">
        <v>2</v>
      </c>
      <c r="D1026" s="1" t="s">
        <v>106</v>
      </c>
      <c r="E1026" s="1" t="s">
        <v>68</v>
      </c>
      <c r="F1026" s="1" t="s">
        <v>18</v>
      </c>
      <c r="G1026" s="1" t="s">
        <v>14</v>
      </c>
      <c r="H1026" s="1">
        <v>199</v>
      </c>
      <c r="I1026" s="1">
        <v>9</v>
      </c>
      <c r="J1026" s="1">
        <v>1791</v>
      </c>
    </row>
    <row r="1027" spans="1:10" ht="15.6" x14ac:dyDescent="0.3">
      <c r="A1027" s="4" t="s">
        <v>1072</v>
      </c>
      <c r="B1027" s="5">
        <v>43426</v>
      </c>
      <c r="C1027" s="1">
        <v>8</v>
      </c>
      <c r="D1027" s="1" t="s">
        <v>45</v>
      </c>
      <c r="E1027" s="1" t="s">
        <v>22</v>
      </c>
      <c r="F1027" s="1" t="s">
        <v>23</v>
      </c>
      <c r="G1027" s="1" t="s">
        <v>24</v>
      </c>
      <c r="H1027" s="1">
        <v>159</v>
      </c>
      <c r="I1027" s="1">
        <v>6</v>
      </c>
      <c r="J1027" s="1">
        <v>954</v>
      </c>
    </row>
    <row r="1028" spans="1:10" ht="15.6" x14ac:dyDescent="0.3">
      <c r="A1028" s="4" t="s">
        <v>1073</v>
      </c>
      <c r="B1028" s="5">
        <v>43426</v>
      </c>
      <c r="C1028" s="1">
        <v>3</v>
      </c>
      <c r="D1028" s="1" t="s">
        <v>43</v>
      </c>
      <c r="E1028" s="1" t="s">
        <v>68</v>
      </c>
      <c r="F1028" s="1" t="s">
        <v>18</v>
      </c>
      <c r="G1028" s="1" t="s">
        <v>31</v>
      </c>
      <c r="H1028" s="1">
        <v>69</v>
      </c>
      <c r="I1028" s="1">
        <v>5</v>
      </c>
      <c r="J1028" s="1">
        <v>345</v>
      </c>
    </row>
    <row r="1029" spans="1:10" ht="15.6" x14ac:dyDescent="0.3">
      <c r="A1029" s="4" t="s">
        <v>1074</v>
      </c>
      <c r="B1029" s="5">
        <v>43426</v>
      </c>
      <c r="C1029" s="1">
        <v>20</v>
      </c>
      <c r="D1029" s="1" t="s">
        <v>40</v>
      </c>
      <c r="E1029" s="1" t="s">
        <v>27</v>
      </c>
      <c r="F1029" s="1" t="s">
        <v>28</v>
      </c>
      <c r="G1029" s="1" t="s">
        <v>24</v>
      </c>
      <c r="H1029" s="1">
        <v>159</v>
      </c>
      <c r="I1029" s="1">
        <v>0</v>
      </c>
      <c r="J1029" s="1">
        <v>0</v>
      </c>
    </row>
    <row r="1030" spans="1:10" ht="15.6" x14ac:dyDescent="0.3">
      <c r="A1030" s="4" t="s">
        <v>1075</v>
      </c>
      <c r="B1030" s="5">
        <v>43426</v>
      </c>
      <c r="C1030" s="1">
        <v>8</v>
      </c>
      <c r="D1030" s="1" t="s">
        <v>45</v>
      </c>
      <c r="E1030" s="1" t="s">
        <v>22</v>
      </c>
      <c r="F1030" s="1" t="s">
        <v>23</v>
      </c>
      <c r="G1030" s="1" t="s">
        <v>41</v>
      </c>
      <c r="H1030" s="1">
        <v>399</v>
      </c>
      <c r="I1030" s="1">
        <v>9</v>
      </c>
      <c r="J1030" s="1">
        <v>3591</v>
      </c>
    </row>
    <row r="1031" spans="1:10" ht="15.6" x14ac:dyDescent="0.3">
      <c r="A1031" s="4" t="s">
        <v>1076</v>
      </c>
      <c r="B1031" s="5">
        <v>43426</v>
      </c>
      <c r="C1031" s="1">
        <v>7</v>
      </c>
      <c r="D1031" s="1" t="s">
        <v>88</v>
      </c>
      <c r="E1031" s="1" t="s">
        <v>22</v>
      </c>
      <c r="F1031" s="1" t="s">
        <v>23</v>
      </c>
      <c r="G1031" s="1" t="s">
        <v>41</v>
      </c>
      <c r="H1031" s="1">
        <v>399</v>
      </c>
      <c r="I1031" s="1">
        <v>5</v>
      </c>
      <c r="J1031" s="1">
        <v>1995</v>
      </c>
    </row>
    <row r="1032" spans="1:10" ht="15.6" x14ac:dyDescent="0.3">
      <c r="A1032" s="4" t="s">
        <v>1077</v>
      </c>
      <c r="B1032" s="5">
        <v>43426</v>
      </c>
      <c r="C1032" s="1">
        <v>10</v>
      </c>
      <c r="D1032" s="1" t="s">
        <v>58</v>
      </c>
      <c r="E1032" s="1" t="s">
        <v>46</v>
      </c>
      <c r="F1032" s="1" t="s">
        <v>23</v>
      </c>
      <c r="G1032" s="1" t="s">
        <v>41</v>
      </c>
      <c r="H1032" s="1">
        <v>399</v>
      </c>
      <c r="I1032" s="1">
        <v>0</v>
      </c>
      <c r="J1032" s="1">
        <v>0</v>
      </c>
    </row>
    <row r="1033" spans="1:10" ht="15.6" x14ac:dyDescent="0.3">
      <c r="A1033" s="4" t="s">
        <v>1078</v>
      </c>
      <c r="B1033" s="5">
        <v>43426</v>
      </c>
      <c r="C1033" s="1">
        <v>13</v>
      </c>
      <c r="D1033" s="1" t="s">
        <v>33</v>
      </c>
      <c r="E1033" s="1" t="s">
        <v>12</v>
      </c>
      <c r="F1033" s="1" t="s">
        <v>13</v>
      </c>
      <c r="G1033" s="1" t="s">
        <v>14</v>
      </c>
      <c r="H1033" s="1">
        <v>199</v>
      </c>
      <c r="I1033" s="1">
        <v>7</v>
      </c>
      <c r="J1033" s="1">
        <v>1393</v>
      </c>
    </row>
    <row r="1034" spans="1:10" ht="15.6" x14ac:dyDescent="0.3">
      <c r="A1034" s="4" t="s">
        <v>1079</v>
      </c>
      <c r="B1034" s="5">
        <v>43427</v>
      </c>
      <c r="C1034" s="1">
        <v>15</v>
      </c>
      <c r="D1034" s="1" t="s">
        <v>118</v>
      </c>
      <c r="E1034" s="1" t="s">
        <v>12</v>
      </c>
      <c r="F1034" s="1" t="s">
        <v>13</v>
      </c>
      <c r="G1034" s="1" t="s">
        <v>31</v>
      </c>
      <c r="H1034" s="1">
        <v>69</v>
      </c>
      <c r="I1034" s="1">
        <v>7</v>
      </c>
      <c r="J1034" s="1">
        <v>483</v>
      </c>
    </row>
    <row r="1035" spans="1:10" ht="15.6" x14ac:dyDescent="0.3">
      <c r="A1035" s="4" t="s">
        <v>1080</v>
      </c>
      <c r="B1035" s="5">
        <v>43427</v>
      </c>
      <c r="C1035" s="1">
        <v>3</v>
      </c>
      <c r="D1035" s="1" t="s">
        <v>43</v>
      </c>
      <c r="E1035" s="1" t="s">
        <v>17</v>
      </c>
      <c r="F1035" s="1" t="s">
        <v>18</v>
      </c>
      <c r="G1035" s="1" t="s">
        <v>41</v>
      </c>
      <c r="H1035" s="1">
        <v>399</v>
      </c>
      <c r="I1035" s="1">
        <v>2</v>
      </c>
      <c r="J1035" s="1">
        <v>798</v>
      </c>
    </row>
    <row r="1036" spans="1:10" ht="15.6" x14ac:dyDescent="0.3">
      <c r="A1036" s="4" t="s">
        <v>1081</v>
      </c>
      <c r="B1036" s="5">
        <v>43427</v>
      </c>
      <c r="C1036" s="1">
        <v>4</v>
      </c>
      <c r="D1036" s="1" t="s">
        <v>51</v>
      </c>
      <c r="E1036" s="1" t="s">
        <v>17</v>
      </c>
      <c r="F1036" s="1" t="s">
        <v>18</v>
      </c>
      <c r="G1036" s="1" t="s">
        <v>41</v>
      </c>
      <c r="H1036" s="1">
        <v>399</v>
      </c>
      <c r="I1036" s="1">
        <v>6</v>
      </c>
      <c r="J1036" s="1">
        <v>2394</v>
      </c>
    </row>
    <row r="1037" spans="1:10" ht="15.6" x14ac:dyDescent="0.3">
      <c r="A1037" s="4" t="s">
        <v>1082</v>
      </c>
      <c r="B1037" s="5">
        <v>43427</v>
      </c>
      <c r="C1037" s="1">
        <v>13</v>
      </c>
      <c r="D1037" s="1" t="s">
        <v>33</v>
      </c>
      <c r="E1037" s="1" t="s">
        <v>12</v>
      </c>
      <c r="F1037" s="1" t="s">
        <v>13</v>
      </c>
      <c r="G1037" s="1" t="s">
        <v>41</v>
      </c>
      <c r="H1037" s="1">
        <v>399</v>
      </c>
      <c r="I1037" s="1">
        <v>9</v>
      </c>
      <c r="J1037" s="1">
        <v>3591</v>
      </c>
    </row>
    <row r="1038" spans="1:10" ht="15.6" x14ac:dyDescent="0.3">
      <c r="A1038" s="4" t="s">
        <v>1083</v>
      </c>
      <c r="B1038" s="5">
        <v>43427</v>
      </c>
      <c r="C1038" s="1">
        <v>12</v>
      </c>
      <c r="D1038" s="1" t="s">
        <v>66</v>
      </c>
      <c r="E1038" s="1" t="s">
        <v>12</v>
      </c>
      <c r="F1038" s="1" t="s">
        <v>13</v>
      </c>
      <c r="G1038" s="1" t="s">
        <v>19</v>
      </c>
      <c r="H1038" s="1">
        <v>289</v>
      </c>
      <c r="I1038" s="1">
        <v>6</v>
      </c>
      <c r="J1038" s="1">
        <v>1734</v>
      </c>
    </row>
    <row r="1039" spans="1:10" ht="15.6" x14ac:dyDescent="0.3">
      <c r="A1039" s="4" t="s">
        <v>1084</v>
      </c>
      <c r="B1039" s="5">
        <v>43427</v>
      </c>
      <c r="C1039" s="1">
        <v>17</v>
      </c>
      <c r="D1039" s="1" t="s">
        <v>35</v>
      </c>
      <c r="E1039" s="1" t="s">
        <v>36</v>
      </c>
      <c r="F1039" s="1" t="s">
        <v>28</v>
      </c>
      <c r="G1039" s="1" t="s">
        <v>14</v>
      </c>
      <c r="H1039" s="1">
        <v>199</v>
      </c>
      <c r="I1039" s="1">
        <v>3</v>
      </c>
      <c r="J1039" s="1">
        <v>597</v>
      </c>
    </row>
    <row r="1040" spans="1:10" ht="15.6" x14ac:dyDescent="0.3">
      <c r="A1040" s="4" t="s">
        <v>1085</v>
      </c>
      <c r="B1040" s="5">
        <v>43428</v>
      </c>
      <c r="C1040" s="1">
        <v>13</v>
      </c>
      <c r="D1040" s="1" t="s">
        <v>33</v>
      </c>
      <c r="E1040" s="1" t="s">
        <v>63</v>
      </c>
      <c r="F1040" s="1" t="s">
        <v>13</v>
      </c>
      <c r="G1040" s="1" t="s">
        <v>19</v>
      </c>
      <c r="H1040" s="1">
        <v>289</v>
      </c>
      <c r="I1040" s="1">
        <v>1</v>
      </c>
      <c r="J1040" s="1">
        <v>289</v>
      </c>
    </row>
    <row r="1041" spans="1:10" ht="15.6" x14ac:dyDescent="0.3">
      <c r="A1041" s="4" t="s">
        <v>1086</v>
      </c>
      <c r="B1041" s="5">
        <v>43428</v>
      </c>
      <c r="C1041" s="1">
        <v>7</v>
      </c>
      <c r="D1041" s="1" t="s">
        <v>88</v>
      </c>
      <c r="E1041" s="1" t="s">
        <v>46</v>
      </c>
      <c r="F1041" s="1" t="s">
        <v>23</v>
      </c>
      <c r="G1041" s="1" t="s">
        <v>14</v>
      </c>
      <c r="H1041" s="1">
        <v>199</v>
      </c>
      <c r="I1041" s="1">
        <v>5</v>
      </c>
      <c r="J1041" s="1">
        <v>995</v>
      </c>
    </row>
    <row r="1042" spans="1:10" ht="15.6" x14ac:dyDescent="0.3">
      <c r="A1042" s="4" t="s">
        <v>1087</v>
      </c>
      <c r="B1042" s="5">
        <v>43428</v>
      </c>
      <c r="C1042" s="1">
        <v>18</v>
      </c>
      <c r="D1042" s="1" t="s">
        <v>26</v>
      </c>
      <c r="E1042" s="1" t="s">
        <v>36</v>
      </c>
      <c r="F1042" s="1" t="s">
        <v>28</v>
      </c>
      <c r="G1042" s="1" t="s">
        <v>24</v>
      </c>
      <c r="H1042" s="1">
        <v>159</v>
      </c>
      <c r="I1042" s="1">
        <v>2</v>
      </c>
      <c r="J1042" s="1">
        <v>318</v>
      </c>
    </row>
    <row r="1043" spans="1:10" ht="15.6" x14ac:dyDescent="0.3">
      <c r="A1043" s="4" t="s">
        <v>1088</v>
      </c>
      <c r="B1043" s="5">
        <v>43428</v>
      </c>
      <c r="C1043" s="1">
        <v>14</v>
      </c>
      <c r="D1043" s="1" t="s">
        <v>38</v>
      </c>
      <c r="E1043" s="1" t="s">
        <v>63</v>
      </c>
      <c r="F1043" s="1" t="s">
        <v>13</v>
      </c>
      <c r="G1043" s="1" t="s">
        <v>19</v>
      </c>
      <c r="H1043" s="1">
        <v>289</v>
      </c>
      <c r="I1043" s="1">
        <v>2</v>
      </c>
      <c r="J1043" s="1">
        <v>578</v>
      </c>
    </row>
    <row r="1044" spans="1:10" ht="15.6" x14ac:dyDescent="0.3">
      <c r="A1044" s="4" t="s">
        <v>1089</v>
      </c>
      <c r="B1044" s="5">
        <v>43428</v>
      </c>
      <c r="C1044" s="1">
        <v>3</v>
      </c>
      <c r="D1044" s="1" t="s">
        <v>43</v>
      </c>
      <c r="E1044" s="1" t="s">
        <v>68</v>
      </c>
      <c r="F1044" s="1" t="s">
        <v>18</v>
      </c>
      <c r="G1044" s="1" t="s">
        <v>31</v>
      </c>
      <c r="H1044" s="1">
        <v>69</v>
      </c>
      <c r="I1044" s="1">
        <v>4</v>
      </c>
      <c r="J1044" s="1">
        <v>276</v>
      </c>
    </row>
    <row r="1045" spans="1:10" ht="15.6" x14ac:dyDescent="0.3">
      <c r="A1045" s="4" t="s">
        <v>1090</v>
      </c>
      <c r="B1045" s="5">
        <v>43428</v>
      </c>
      <c r="C1045" s="1">
        <v>9</v>
      </c>
      <c r="D1045" s="1" t="s">
        <v>21</v>
      </c>
      <c r="E1045" s="1" t="s">
        <v>46</v>
      </c>
      <c r="F1045" s="1" t="s">
        <v>23</v>
      </c>
      <c r="G1045" s="1" t="s">
        <v>41</v>
      </c>
      <c r="H1045" s="1">
        <v>399</v>
      </c>
      <c r="I1045" s="1">
        <v>1</v>
      </c>
      <c r="J1045" s="1">
        <v>399</v>
      </c>
    </row>
    <row r="1046" spans="1:10" ht="15.6" x14ac:dyDescent="0.3">
      <c r="A1046" s="4" t="s">
        <v>1091</v>
      </c>
      <c r="B1046" s="5">
        <v>43428</v>
      </c>
      <c r="C1046" s="1">
        <v>11</v>
      </c>
      <c r="D1046" s="1" t="s">
        <v>11</v>
      </c>
      <c r="E1046" s="1" t="s">
        <v>63</v>
      </c>
      <c r="F1046" s="1" t="s">
        <v>13</v>
      </c>
      <c r="G1046" s="1" t="s">
        <v>41</v>
      </c>
      <c r="H1046" s="1">
        <v>399</v>
      </c>
      <c r="I1046" s="1">
        <v>3</v>
      </c>
      <c r="J1046" s="1">
        <v>1197</v>
      </c>
    </row>
    <row r="1047" spans="1:10" ht="15.6" x14ac:dyDescent="0.3">
      <c r="A1047" s="4" t="s">
        <v>1092</v>
      </c>
      <c r="B1047" s="5">
        <v>43429</v>
      </c>
      <c r="C1047" s="1">
        <v>4</v>
      </c>
      <c r="D1047" s="1" t="s">
        <v>51</v>
      </c>
      <c r="E1047" s="1" t="s">
        <v>68</v>
      </c>
      <c r="F1047" s="1" t="s">
        <v>18</v>
      </c>
      <c r="G1047" s="1" t="s">
        <v>41</v>
      </c>
      <c r="H1047" s="1">
        <v>399</v>
      </c>
      <c r="I1047" s="1">
        <v>5</v>
      </c>
      <c r="J1047" s="1">
        <v>1995</v>
      </c>
    </row>
    <row r="1048" spans="1:10" ht="15.6" x14ac:dyDescent="0.3">
      <c r="A1048" s="4" t="s">
        <v>1093</v>
      </c>
      <c r="B1048" s="5">
        <v>43430</v>
      </c>
      <c r="C1048" s="1">
        <v>6</v>
      </c>
      <c r="D1048" s="1" t="s">
        <v>48</v>
      </c>
      <c r="E1048" s="1" t="s">
        <v>46</v>
      </c>
      <c r="F1048" s="1" t="s">
        <v>23</v>
      </c>
      <c r="G1048" s="1" t="s">
        <v>19</v>
      </c>
      <c r="H1048" s="1">
        <v>289</v>
      </c>
      <c r="I1048" s="1">
        <v>1</v>
      </c>
      <c r="J1048" s="1">
        <v>289</v>
      </c>
    </row>
    <row r="1049" spans="1:10" ht="15.6" x14ac:dyDescent="0.3">
      <c r="A1049" s="4" t="s">
        <v>1094</v>
      </c>
      <c r="B1049" s="5">
        <v>43430</v>
      </c>
      <c r="C1049" s="1">
        <v>13</v>
      </c>
      <c r="D1049" s="1" t="s">
        <v>33</v>
      </c>
      <c r="E1049" s="1" t="s">
        <v>63</v>
      </c>
      <c r="F1049" s="1" t="s">
        <v>13</v>
      </c>
      <c r="G1049" s="1" t="s">
        <v>19</v>
      </c>
      <c r="H1049" s="1">
        <v>289</v>
      </c>
      <c r="I1049" s="1">
        <v>7</v>
      </c>
      <c r="J1049" s="1">
        <v>2023</v>
      </c>
    </row>
    <row r="1050" spans="1:10" ht="15.6" x14ac:dyDescent="0.3">
      <c r="A1050" s="4" t="s">
        <v>1095</v>
      </c>
      <c r="B1050" s="5">
        <v>43431</v>
      </c>
      <c r="C1050" s="1">
        <v>2</v>
      </c>
      <c r="D1050" s="1" t="s">
        <v>106</v>
      </c>
      <c r="E1050" s="1" t="s">
        <v>17</v>
      </c>
      <c r="F1050" s="1" t="s">
        <v>18</v>
      </c>
      <c r="G1050" s="1" t="s">
        <v>41</v>
      </c>
      <c r="H1050" s="1">
        <v>399</v>
      </c>
      <c r="I1050" s="1">
        <v>8</v>
      </c>
      <c r="J1050" s="1">
        <v>3192</v>
      </c>
    </row>
    <row r="1051" spans="1:10" ht="15.6" x14ac:dyDescent="0.3">
      <c r="A1051" s="4" t="s">
        <v>1096</v>
      </c>
      <c r="B1051" s="5">
        <v>43431</v>
      </c>
      <c r="C1051" s="1">
        <v>4</v>
      </c>
      <c r="D1051" s="1" t="s">
        <v>51</v>
      </c>
      <c r="E1051" s="1" t="s">
        <v>68</v>
      </c>
      <c r="F1051" s="1" t="s">
        <v>18</v>
      </c>
      <c r="G1051" s="1" t="s">
        <v>41</v>
      </c>
      <c r="H1051" s="1">
        <v>399</v>
      </c>
      <c r="I1051" s="1">
        <v>6</v>
      </c>
      <c r="J1051" s="1">
        <v>2394</v>
      </c>
    </row>
    <row r="1052" spans="1:10" ht="15.6" x14ac:dyDescent="0.3">
      <c r="A1052" s="4" t="s">
        <v>1097</v>
      </c>
      <c r="B1052" s="5">
        <v>43431</v>
      </c>
      <c r="C1052" s="1">
        <v>1</v>
      </c>
      <c r="D1052" s="1" t="s">
        <v>16</v>
      </c>
      <c r="E1052" s="1" t="s">
        <v>68</v>
      </c>
      <c r="F1052" s="1" t="s">
        <v>18</v>
      </c>
      <c r="G1052" s="1" t="s">
        <v>31</v>
      </c>
      <c r="H1052" s="1">
        <v>69</v>
      </c>
      <c r="I1052" s="1">
        <v>9</v>
      </c>
      <c r="J1052" s="1">
        <v>621</v>
      </c>
    </row>
    <row r="1053" spans="1:10" ht="15.6" x14ac:dyDescent="0.3">
      <c r="A1053" s="4" t="s">
        <v>1098</v>
      </c>
      <c r="B1053" s="5">
        <v>43432</v>
      </c>
      <c r="C1053" s="1">
        <v>10</v>
      </c>
      <c r="D1053" s="1" t="s">
        <v>58</v>
      </c>
      <c r="E1053" s="1" t="s">
        <v>22</v>
      </c>
      <c r="F1053" s="1" t="s">
        <v>23</v>
      </c>
      <c r="G1053" s="1" t="s">
        <v>31</v>
      </c>
      <c r="H1053" s="1">
        <v>69</v>
      </c>
      <c r="I1053" s="1">
        <v>7</v>
      </c>
      <c r="J1053" s="1">
        <v>483</v>
      </c>
    </row>
    <row r="1054" spans="1:10" ht="15.6" x14ac:dyDescent="0.3">
      <c r="A1054" s="4" t="s">
        <v>1099</v>
      </c>
      <c r="B1054" s="5">
        <v>43432</v>
      </c>
      <c r="C1054" s="1">
        <v>15</v>
      </c>
      <c r="D1054" s="1" t="s">
        <v>118</v>
      </c>
      <c r="E1054" s="1" t="s">
        <v>63</v>
      </c>
      <c r="F1054" s="1" t="s">
        <v>13</v>
      </c>
      <c r="G1054" s="1" t="s">
        <v>31</v>
      </c>
      <c r="H1054" s="1">
        <v>69</v>
      </c>
      <c r="I1054" s="1">
        <v>1</v>
      </c>
      <c r="J1054" s="1">
        <v>69</v>
      </c>
    </row>
    <row r="1055" spans="1:10" ht="15.6" x14ac:dyDescent="0.3">
      <c r="A1055" s="4" t="s">
        <v>1100</v>
      </c>
      <c r="B1055" s="5">
        <v>43432</v>
      </c>
      <c r="C1055" s="1">
        <v>6</v>
      </c>
      <c r="D1055" s="1" t="s">
        <v>48</v>
      </c>
      <c r="E1055" s="1" t="s">
        <v>46</v>
      </c>
      <c r="F1055" s="1" t="s">
        <v>23</v>
      </c>
      <c r="G1055" s="1" t="s">
        <v>24</v>
      </c>
      <c r="H1055" s="1">
        <v>159</v>
      </c>
      <c r="I1055" s="1">
        <v>2</v>
      </c>
      <c r="J1055" s="1">
        <v>318</v>
      </c>
    </row>
    <row r="1056" spans="1:10" ht="15.6" x14ac:dyDescent="0.3">
      <c r="A1056" s="4" t="s">
        <v>1101</v>
      </c>
      <c r="B1056" s="5">
        <v>43432</v>
      </c>
      <c r="C1056" s="1">
        <v>11</v>
      </c>
      <c r="D1056" s="1" t="s">
        <v>11</v>
      </c>
      <c r="E1056" s="1" t="s">
        <v>12</v>
      </c>
      <c r="F1056" s="1" t="s">
        <v>13</v>
      </c>
      <c r="G1056" s="1" t="s">
        <v>19</v>
      </c>
      <c r="H1056" s="1">
        <v>289</v>
      </c>
      <c r="I1056" s="1">
        <v>8</v>
      </c>
      <c r="J1056" s="1">
        <v>2312</v>
      </c>
    </row>
    <row r="1057" spans="1:10" ht="15.6" x14ac:dyDescent="0.3">
      <c r="A1057" s="4" t="s">
        <v>1102</v>
      </c>
      <c r="B1057" s="5">
        <v>43432</v>
      </c>
      <c r="C1057" s="1">
        <v>4</v>
      </c>
      <c r="D1057" s="1" t="s">
        <v>51</v>
      </c>
      <c r="E1057" s="1" t="s">
        <v>17</v>
      </c>
      <c r="F1057" s="1" t="s">
        <v>18</v>
      </c>
      <c r="G1057" s="1" t="s">
        <v>19</v>
      </c>
      <c r="H1057" s="1">
        <v>289</v>
      </c>
      <c r="I1057" s="1">
        <v>7</v>
      </c>
      <c r="J1057" s="1">
        <v>2023</v>
      </c>
    </row>
    <row r="1058" spans="1:10" ht="15.6" x14ac:dyDescent="0.3">
      <c r="A1058" s="4" t="s">
        <v>1103</v>
      </c>
      <c r="B1058" s="5">
        <v>43433</v>
      </c>
      <c r="C1058" s="1">
        <v>8</v>
      </c>
      <c r="D1058" s="1" t="s">
        <v>45</v>
      </c>
      <c r="E1058" s="1" t="s">
        <v>46</v>
      </c>
      <c r="F1058" s="1" t="s">
        <v>23</v>
      </c>
      <c r="G1058" s="1" t="s">
        <v>14</v>
      </c>
      <c r="H1058" s="1">
        <v>199</v>
      </c>
      <c r="I1058" s="1">
        <v>3</v>
      </c>
      <c r="J1058" s="1">
        <v>597</v>
      </c>
    </row>
    <row r="1059" spans="1:10" ht="15.6" x14ac:dyDescent="0.3">
      <c r="A1059" s="4" t="s">
        <v>1104</v>
      </c>
      <c r="B1059" s="5">
        <v>43433</v>
      </c>
      <c r="C1059" s="1">
        <v>9</v>
      </c>
      <c r="D1059" s="1" t="s">
        <v>21</v>
      </c>
      <c r="E1059" s="1" t="s">
        <v>46</v>
      </c>
      <c r="F1059" s="1" t="s">
        <v>23</v>
      </c>
      <c r="G1059" s="1" t="s">
        <v>41</v>
      </c>
      <c r="H1059" s="1">
        <v>399</v>
      </c>
      <c r="I1059" s="1">
        <v>6</v>
      </c>
      <c r="J1059" s="1">
        <v>2394</v>
      </c>
    </row>
    <row r="1060" spans="1:10" ht="15.6" x14ac:dyDescent="0.3">
      <c r="A1060" s="4" t="s">
        <v>1105</v>
      </c>
      <c r="B1060" s="5">
        <v>43433</v>
      </c>
      <c r="C1060" s="1">
        <v>12</v>
      </c>
      <c r="D1060" s="1" t="s">
        <v>66</v>
      </c>
      <c r="E1060" s="1" t="s">
        <v>63</v>
      </c>
      <c r="F1060" s="1" t="s">
        <v>13</v>
      </c>
      <c r="G1060" s="1" t="s">
        <v>19</v>
      </c>
      <c r="H1060" s="1">
        <v>289</v>
      </c>
      <c r="I1060" s="1">
        <v>9</v>
      </c>
      <c r="J1060" s="1">
        <v>2601</v>
      </c>
    </row>
    <row r="1061" spans="1:10" ht="15.6" x14ac:dyDescent="0.3">
      <c r="A1061" s="4" t="s">
        <v>1106</v>
      </c>
      <c r="B1061" s="5">
        <v>43434</v>
      </c>
      <c r="C1061" s="1">
        <v>2</v>
      </c>
      <c r="D1061" s="1" t="s">
        <v>106</v>
      </c>
      <c r="E1061" s="1" t="s">
        <v>17</v>
      </c>
      <c r="F1061" s="1" t="s">
        <v>18</v>
      </c>
      <c r="G1061" s="1" t="s">
        <v>24</v>
      </c>
      <c r="H1061" s="1">
        <v>159</v>
      </c>
      <c r="I1061" s="1">
        <v>1</v>
      </c>
      <c r="J1061" s="1">
        <v>159</v>
      </c>
    </row>
    <row r="1062" spans="1:10" ht="15.6" x14ac:dyDescent="0.3">
      <c r="A1062" s="4" t="s">
        <v>1107</v>
      </c>
      <c r="B1062" s="5">
        <v>43435</v>
      </c>
      <c r="C1062" s="1">
        <v>8</v>
      </c>
      <c r="D1062" s="1" t="s">
        <v>45</v>
      </c>
      <c r="E1062" s="1" t="s">
        <v>46</v>
      </c>
      <c r="F1062" s="1" t="s">
        <v>23</v>
      </c>
      <c r="G1062" s="1" t="s">
        <v>41</v>
      </c>
      <c r="H1062" s="1">
        <v>399</v>
      </c>
      <c r="I1062" s="1">
        <v>5</v>
      </c>
      <c r="J1062" s="1">
        <v>1995</v>
      </c>
    </row>
    <row r="1063" spans="1:10" ht="15.6" x14ac:dyDescent="0.3">
      <c r="A1063" s="4" t="s">
        <v>1108</v>
      </c>
      <c r="B1063" s="5">
        <v>43435</v>
      </c>
      <c r="C1063" s="1">
        <v>17</v>
      </c>
      <c r="D1063" s="1" t="s">
        <v>35</v>
      </c>
      <c r="E1063" s="1" t="s">
        <v>36</v>
      </c>
      <c r="F1063" s="1" t="s">
        <v>28</v>
      </c>
      <c r="G1063" s="1" t="s">
        <v>19</v>
      </c>
      <c r="H1063" s="1">
        <v>289</v>
      </c>
      <c r="I1063" s="1">
        <v>0</v>
      </c>
      <c r="J1063" s="1">
        <v>0</v>
      </c>
    </row>
    <row r="1064" spans="1:10" ht="15.6" x14ac:dyDescent="0.3">
      <c r="A1064" s="4" t="s">
        <v>1109</v>
      </c>
      <c r="B1064" s="5">
        <v>43436</v>
      </c>
      <c r="C1064" s="1">
        <v>7</v>
      </c>
      <c r="D1064" s="1" t="s">
        <v>88</v>
      </c>
      <c r="E1064" s="1" t="s">
        <v>46</v>
      </c>
      <c r="F1064" s="1" t="s">
        <v>23</v>
      </c>
      <c r="G1064" s="1" t="s">
        <v>41</v>
      </c>
      <c r="H1064" s="1">
        <v>399</v>
      </c>
      <c r="I1064" s="1">
        <v>3</v>
      </c>
      <c r="J1064" s="1">
        <v>1197</v>
      </c>
    </row>
    <row r="1065" spans="1:10" ht="15.6" x14ac:dyDescent="0.3">
      <c r="A1065" s="4" t="s">
        <v>1110</v>
      </c>
      <c r="B1065" s="5">
        <v>43437</v>
      </c>
      <c r="C1065" s="1">
        <v>1</v>
      </c>
      <c r="D1065" s="1" t="s">
        <v>16</v>
      </c>
      <c r="E1065" s="1" t="s">
        <v>68</v>
      </c>
      <c r="F1065" s="1" t="s">
        <v>18</v>
      </c>
      <c r="G1065" s="1" t="s">
        <v>19</v>
      </c>
      <c r="H1065" s="1">
        <v>289</v>
      </c>
      <c r="I1065" s="1">
        <v>4</v>
      </c>
      <c r="J1065" s="1">
        <v>1156</v>
      </c>
    </row>
    <row r="1066" spans="1:10" ht="15.6" x14ac:dyDescent="0.3">
      <c r="A1066" s="4" t="s">
        <v>1111</v>
      </c>
      <c r="B1066" s="5">
        <v>43437</v>
      </c>
      <c r="C1066" s="1">
        <v>19</v>
      </c>
      <c r="D1066" s="1" t="s">
        <v>56</v>
      </c>
      <c r="E1066" s="1" t="s">
        <v>27</v>
      </c>
      <c r="F1066" s="1" t="s">
        <v>28</v>
      </c>
      <c r="G1066" s="1" t="s">
        <v>19</v>
      </c>
      <c r="H1066" s="1">
        <v>289</v>
      </c>
      <c r="I1066" s="1">
        <v>2</v>
      </c>
      <c r="J1066" s="1">
        <v>578</v>
      </c>
    </row>
    <row r="1067" spans="1:10" ht="15.6" x14ac:dyDescent="0.3">
      <c r="A1067" s="4" t="s">
        <v>1112</v>
      </c>
      <c r="B1067" s="5">
        <v>43438</v>
      </c>
      <c r="C1067" s="1">
        <v>2</v>
      </c>
      <c r="D1067" s="1" t="s">
        <v>106</v>
      </c>
      <c r="E1067" s="1" t="s">
        <v>17</v>
      </c>
      <c r="F1067" s="1" t="s">
        <v>18</v>
      </c>
      <c r="G1067" s="1" t="s">
        <v>31</v>
      </c>
      <c r="H1067" s="1">
        <v>69</v>
      </c>
      <c r="I1067" s="1">
        <v>7</v>
      </c>
      <c r="J1067" s="1">
        <v>483</v>
      </c>
    </row>
    <row r="1068" spans="1:10" ht="15.6" x14ac:dyDescent="0.3">
      <c r="A1068" s="4" t="s">
        <v>1113</v>
      </c>
      <c r="B1068" s="5">
        <v>43438</v>
      </c>
      <c r="C1068" s="1">
        <v>16</v>
      </c>
      <c r="D1068" s="1" t="s">
        <v>30</v>
      </c>
      <c r="E1068" s="1" t="s">
        <v>36</v>
      </c>
      <c r="F1068" s="1" t="s">
        <v>28</v>
      </c>
      <c r="G1068" s="1" t="s">
        <v>41</v>
      </c>
      <c r="H1068" s="1">
        <v>399</v>
      </c>
      <c r="I1068" s="1">
        <v>0</v>
      </c>
      <c r="J1068" s="1">
        <v>0</v>
      </c>
    </row>
    <row r="1069" spans="1:10" ht="15.6" x14ac:dyDescent="0.3">
      <c r="A1069" s="4" t="s">
        <v>1114</v>
      </c>
      <c r="B1069" s="5">
        <v>43439</v>
      </c>
      <c r="C1069" s="1">
        <v>5</v>
      </c>
      <c r="D1069" s="1" t="s">
        <v>60</v>
      </c>
      <c r="E1069" s="1" t="s">
        <v>68</v>
      </c>
      <c r="F1069" s="1" t="s">
        <v>18</v>
      </c>
      <c r="G1069" s="1" t="s">
        <v>41</v>
      </c>
      <c r="H1069" s="1">
        <v>399</v>
      </c>
      <c r="I1069" s="1">
        <v>4</v>
      </c>
      <c r="J1069" s="1">
        <v>1596</v>
      </c>
    </row>
    <row r="1070" spans="1:10" ht="15.6" x14ac:dyDescent="0.3">
      <c r="A1070" s="4" t="s">
        <v>1115</v>
      </c>
      <c r="B1070" s="5">
        <v>43440</v>
      </c>
      <c r="C1070" s="1">
        <v>4</v>
      </c>
      <c r="D1070" s="1" t="s">
        <v>51</v>
      </c>
      <c r="E1070" s="1" t="s">
        <v>17</v>
      </c>
      <c r="F1070" s="1" t="s">
        <v>18</v>
      </c>
      <c r="G1070" s="1" t="s">
        <v>14</v>
      </c>
      <c r="H1070" s="1">
        <v>199</v>
      </c>
      <c r="I1070" s="1">
        <v>2</v>
      </c>
      <c r="J1070" s="1">
        <v>398</v>
      </c>
    </row>
    <row r="1071" spans="1:10" ht="15.6" x14ac:dyDescent="0.3">
      <c r="A1071" s="4" t="s">
        <v>1116</v>
      </c>
      <c r="B1071" s="5">
        <v>43440</v>
      </c>
      <c r="C1071" s="1">
        <v>14</v>
      </c>
      <c r="D1071" s="1" t="s">
        <v>38</v>
      </c>
      <c r="E1071" s="1" t="s">
        <v>12</v>
      </c>
      <c r="F1071" s="1" t="s">
        <v>13</v>
      </c>
      <c r="G1071" s="1" t="s">
        <v>14</v>
      </c>
      <c r="H1071" s="1">
        <v>199</v>
      </c>
      <c r="I1071" s="1">
        <v>3</v>
      </c>
      <c r="J1071" s="1">
        <v>597</v>
      </c>
    </row>
    <row r="1072" spans="1:10" ht="15.6" x14ac:dyDescent="0.3">
      <c r="A1072" s="4" t="s">
        <v>1117</v>
      </c>
      <c r="B1072" s="5">
        <v>43440</v>
      </c>
      <c r="C1072" s="1">
        <v>4</v>
      </c>
      <c r="D1072" s="1" t="s">
        <v>51</v>
      </c>
      <c r="E1072" s="1" t="s">
        <v>17</v>
      </c>
      <c r="F1072" s="1" t="s">
        <v>18</v>
      </c>
      <c r="G1072" s="1" t="s">
        <v>14</v>
      </c>
      <c r="H1072" s="1">
        <v>199</v>
      </c>
      <c r="I1072" s="1">
        <v>5</v>
      </c>
      <c r="J1072" s="1">
        <v>995</v>
      </c>
    </row>
    <row r="1073" spans="1:10" ht="15.6" x14ac:dyDescent="0.3">
      <c r="A1073" s="4" t="s">
        <v>1118</v>
      </c>
      <c r="B1073" s="5">
        <v>43441</v>
      </c>
      <c r="C1073" s="1">
        <v>4</v>
      </c>
      <c r="D1073" s="1" t="s">
        <v>51</v>
      </c>
      <c r="E1073" s="1" t="s">
        <v>17</v>
      </c>
      <c r="F1073" s="1" t="s">
        <v>18</v>
      </c>
      <c r="G1073" s="1" t="s">
        <v>31</v>
      </c>
      <c r="H1073" s="1">
        <v>69</v>
      </c>
      <c r="I1073" s="1">
        <v>7</v>
      </c>
      <c r="J1073" s="1">
        <v>483</v>
      </c>
    </row>
    <row r="1074" spans="1:10" ht="15.6" x14ac:dyDescent="0.3">
      <c r="A1074" s="4" t="s">
        <v>1119</v>
      </c>
      <c r="B1074" s="5">
        <v>43441</v>
      </c>
      <c r="C1074" s="1">
        <v>9</v>
      </c>
      <c r="D1074" s="1" t="s">
        <v>21</v>
      </c>
      <c r="E1074" s="1" t="s">
        <v>22</v>
      </c>
      <c r="F1074" s="1" t="s">
        <v>23</v>
      </c>
      <c r="G1074" s="1" t="s">
        <v>19</v>
      </c>
      <c r="H1074" s="1">
        <v>289</v>
      </c>
      <c r="I1074" s="1">
        <v>7</v>
      </c>
      <c r="J1074" s="1">
        <v>2023</v>
      </c>
    </row>
    <row r="1075" spans="1:10" ht="15.6" x14ac:dyDescent="0.3">
      <c r="A1075" s="4" t="s">
        <v>1120</v>
      </c>
      <c r="B1075" s="5">
        <v>43442</v>
      </c>
      <c r="C1075" s="1">
        <v>10</v>
      </c>
      <c r="D1075" s="1" t="s">
        <v>58</v>
      </c>
      <c r="E1075" s="1" t="s">
        <v>22</v>
      </c>
      <c r="F1075" s="1" t="s">
        <v>23</v>
      </c>
      <c r="G1075" s="1" t="s">
        <v>31</v>
      </c>
      <c r="H1075" s="1">
        <v>69</v>
      </c>
      <c r="I1075" s="1">
        <v>7</v>
      </c>
      <c r="J1075" s="1">
        <v>483</v>
      </c>
    </row>
    <row r="1076" spans="1:10" ht="15.6" x14ac:dyDescent="0.3">
      <c r="A1076" s="4" t="s">
        <v>1121</v>
      </c>
      <c r="B1076" s="5">
        <v>43442</v>
      </c>
      <c r="C1076" s="1">
        <v>4</v>
      </c>
      <c r="D1076" s="1" t="s">
        <v>51</v>
      </c>
      <c r="E1076" s="1" t="s">
        <v>17</v>
      </c>
      <c r="F1076" s="1" t="s">
        <v>18</v>
      </c>
      <c r="G1076" s="1" t="s">
        <v>31</v>
      </c>
      <c r="H1076" s="1">
        <v>69</v>
      </c>
      <c r="I1076" s="1">
        <v>5</v>
      </c>
      <c r="J1076" s="1">
        <v>345</v>
      </c>
    </row>
    <row r="1077" spans="1:10" ht="15.6" x14ac:dyDescent="0.3">
      <c r="A1077" s="4" t="s">
        <v>1122</v>
      </c>
      <c r="B1077" s="5">
        <v>43443</v>
      </c>
      <c r="C1077" s="1">
        <v>20</v>
      </c>
      <c r="D1077" s="1" t="s">
        <v>40</v>
      </c>
      <c r="E1077" s="1" t="s">
        <v>27</v>
      </c>
      <c r="F1077" s="1" t="s">
        <v>28</v>
      </c>
      <c r="G1077" s="1" t="s">
        <v>19</v>
      </c>
      <c r="H1077" s="1">
        <v>289</v>
      </c>
      <c r="I1077" s="1">
        <v>8</v>
      </c>
      <c r="J1077" s="1">
        <v>2312</v>
      </c>
    </row>
    <row r="1078" spans="1:10" ht="15.6" x14ac:dyDescent="0.3">
      <c r="A1078" s="4" t="s">
        <v>1123</v>
      </c>
      <c r="B1078" s="5">
        <v>43444</v>
      </c>
      <c r="C1078" s="1">
        <v>11</v>
      </c>
      <c r="D1078" s="1" t="s">
        <v>11</v>
      </c>
      <c r="E1078" s="1" t="s">
        <v>12</v>
      </c>
      <c r="F1078" s="1" t="s">
        <v>13</v>
      </c>
      <c r="G1078" s="1" t="s">
        <v>19</v>
      </c>
      <c r="H1078" s="1">
        <v>289</v>
      </c>
      <c r="I1078" s="1">
        <v>9</v>
      </c>
      <c r="J1078" s="1">
        <v>2601</v>
      </c>
    </row>
    <row r="1079" spans="1:10" ht="15.6" x14ac:dyDescent="0.3">
      <c r="A1079" s="4" t="s">
        <v>1124</v>
      </c>
      <c r="B1079" s="5">
        <v>43445</v>
      </c>
      <c r="C1079" s="1">
        <v>13</v>
      </c>
      <c r="D1079" s="1" t="s">
        <v>33</v>
      </c>
      <c r="E1079" s="1" t="s">
        <v>12</v>
      </c>
      <c r="F1079" s="1" t="s">
        <v>13</v>
      </c>
      <c r="G1079" s="1" t="s">
        <v>19</v>
      </c>
      <c r="H1079" s="1">
        <v>289</v>
      </c>
      <c r="I1079" s="1">
        <v>8</v>
      </c>
      <c r="J1079" s="1">
        <v>2312</v>
      </c>
    </row>
    <row r="1080" spans="1:10" ht="15.6" x14ac:dyDescent="0.3">
      <c r="A1080" s="4" t="s">
        <v>1125</v>
      </c>
      <c r="B1080" s="5">
        <v>43445</v>
      </c>
      <c r="C1080" s="1">
        <v>10</v>
      </c>
      <c r="D1080" s="1" t="s">
        <v>58</v>
      </c>
      <c r="E1080" s="1" t="s">
        <v>22</v>
      </c>
      <c r="F1080" s="1" t="s">
        <v>23</v>
      </c>
      <c r="G1080" s="1" t="s">
        <v>31</v>
      </c>
      <c r="H1080" s="1">
        <v>69</v>
      </c>
      <c r="I1080" s="1">
        <v>6</v>
      </c>
      <c r="J1080" s="1">
        <v>414</v>
      </c>
    </row>
    <row r="1081" spans="1:10" ht="15.6" x14ac:dyDescent="0.3">
      <c r="A1081" s="4" t="s">
        <v>1126</v>
      </c>
      <c r="B1081" s="5">
        <v>43445</v>
      </c>
      <c r="C1081" s="1">
        <v>19</v>
      </c>
      <c r="D1081" s="1" t="s">
        <v>56</v>
      </c>
      <c r="E1081" s="1" t="s">
        <v>27</v>
      </c>
      <c r="F1081" s="1" t="s">
        <v>28</v>
      </c>
      <c r="G1081" s="1" t="s">
        <v>19</v>
      </c>
      <c r="H1081" s="1">
        <v>289</v>
      </c>
      <c r="I1081" s="1">
        <v>9</v>
      </c>
      <c r="J1081" s="1">
        <v>2601</v>
      </c>
    </row>
    <row r="1082" spans="1:10" ht="15.6" x14ac:dyDescent="0.3">
      <c r="A1082" s="4" t="s">
        <v>1127</v>
      </c>
      <c r="B1082" s="5">
        <v>43446</v>
      </c>
      <c r="C1082" s="1">
        <v>14</v>
      </c>
      <c r="D1082" s="1" t="s">
        <v>38</v>
      </c>
      <c r="E1082" s="1" t="s">
        <v>12</v>
      </c>
      <c r="F1082" s="1" t="s">
        <v>13</v>
      </c>
      <c r="G1082" s="1" t="s">
        <v>19</v>
      </c>
      <c r="H1082" s="1">
        <v>289</v>
      </c>
      <c r="I1082" s="1">
        <v>5</v>
      </c>
      <c r="J1082" s="1">
        <v>1445</v>
      </c>
    </row>
    <row r="1083" spans="1:10" ht="15.6" x14ac:dyDescent="0.3">
      <c r="A1083" s="4" t="s">
        <v>1128</v>
      </c>
      <c r="B1083" s="5">
        <v>43447</v>
      </c>
      <c r="C1083" s="1">
        <v>16</v>
      </c>
      <c r="D1083" s="1" t="s">
        <v>30</v>
      </c>
      <c r="E1083" s="1" t="s">
        <v>27</v>
      </c>
      <c r="F1083" s="1" t="s">
        <v>28</v>
      </c>
      <c r="G1083" s="1" t="s">
        <v>24</v>
      </c>
      <c r="H1083" s="1">
        <v>159</v>
      </c>
      <c r="I1083" s="1">
        <v>0</v>
      </c>
      <c r="J1083" s="1">
        <v>0</v>
      </c>
    </row>
    <row r="1084" spans="1:10" ht="15.6" x14ac:dyDescent="0.3">
      <c r="A1084" s="4" t="s">
        <v>1129</v>
      </c>
      <c r="B1084" s="5">
        <v>43447</v>
      </c>
      <c r="C1084" s="1">
        <v>13</v>
      </c>
      <c r="D1084" s="1" t="s">
        <v>33</v>
      </c>
      <c r="E1084" s="1" t="s">
        <v>12</v>
      </c>
      <c r="F1084" s="1" t="s">
        <v>13</v>
      </c>
      <c r="G1084" s="1" t="s">
        <v>19</v>
      </c>
      <c r="H1084" s="1">
        <v>289</v>
      </c>
      <c r="I1084" s="1">
        <v>5</v>
      </c>
      <c r="J1084" s="1">
        <v>1445</v>
      </c>
    </row>
    <row r="1085" spans="1:10" ht="15.6" x14ac:dyDescent="0.3">
      <c r="A1085" s="4" t="s">
        <v>1130</v>
      </c>
      <c r="B1085" s="5">
        <v>43447</v>
      </c>
      <c r="C1085" s="1">
        <v>2</v>
      </c>
      <c r="D1085" s="1" t="s">
        <v>106</v>
      </c>
      <c r="E1085" s="1" t="s">
        <v>17</v>
      </c>
      <c r="F1085" s="1" t="s">
        <v>18</v>
      </c>
      <c r="G1085" s="1" t="s">
        <v>14</v>
      </c>
      <c r="H1085" s="1">
        <v>199</v>
      </c>
      <c r="I1085" s="1">
        <v>4</v>
      </c>
      <c r="J1085" s="1">
        <v>796</v>
      </c>
    </row>
    <row r="1086" spans="1:10" ht="15.6" x14ac:dyDescent="0.3">
      <c r="A1086" s="4" t="s">
        <v>1131</v>
      </c>
      <c r="B1086" s="5">
        <v>43447</v>
      </c>
      <c r="C1086" s="1">
        <v>5</v>
      </c>
      <c r="D1086" s="1" t="s">
        <v>60</v>
      </c>
      <c r="E1086" s="1" t="s">
        <v>68</v>
      </c>
      <c r="F1086" s="1" t="s">
        <v>18</v>
      </c>
      <c r="G1086" s="1" t="s">
        <v>14</v>
      </c>
      <c r="H1086" s="1">
        <v>199</v>
      </c>
      <c r="I1086" s="1">
        <v>9</v>
      </c>
      <c r="J1086" s="1">
        <v>1791</v>
      </c>
    </row>
    <row r="1087" spans="1:10" ht="15.6" x14ac:dyDescent="0.3">
      <c r="A1087" s="4" t="s">
        <v>1132</v>
      </c>
      <c r="B1087" s="5">
        <v>43447</v>
      </c>
      <c r="C1087" s="1">
        <v>11</v>
      </c>
      <c r="D1087" s="1" t="s">
        <v>11</v>
      </c>
      <c r="E1087" s="1" t="s">
        <v>63</v>
      </c>
      <c r="F1087" s="1" t="s">
        <v>13</v>
      </c>
      <c r="G1087" s="1" t="s">
        <v>31</v>
      </c>
      <c r="H1087" s="1">
        <v>69</v>
      </c>
      <c r="I1087" s="1">
        <v>1</v>
      </c>
      <c r="J1087" s="1">
        <v>69</v>
      </c>
    </row>
    <row r="1088" spans="1:10" ht="15.6" x14ac:dyDescent="0.3">
      <c r="A1088" s="4" t="s">
        <v>1133</v>
      </c>
      <c r="B1088" s="5">
        <v>43447</v>
      </c>
      <c r="C1088" s="1">
        <v>3</v>
      </c>
      <c r="D1088" s="1" t="s">
        <v>43</v>
      </c>
      <c r="E1088" s="1" t="s">
        <v>17</v>
      </c>
      <c r="F1088" s="1" t="s">
        <v>18</v>
      </c>
      <c r="G1088" s="1" t="s">
        <v>31</v>
      </c>
      <c r="H1088" s="1">
        <v>69</v>
      </c>
      <c r="I1088" s="1">
        <v>5</v>
      </c>
      <c r="J1088" s="1">
        <v>345</v>
      </c>
    </row>
    <row r="1089" spans="1:10" ht="15.6" x14ac:dyDescent="0.3">
      <c r="A1089" s="4" t="s">
        <v>1134</v>
      </c>
      <c r="B1089" s="5">
        <v>43447</v>
      </c>
      <c r="C1089" s="1">
        <v>11</v>
      </c>
      <c r="D1089" s="1" t="s">
        <v>11</v>
      </c>
      <c r="E1089" s="1" t="s">
        <v>63</v>
      </c>
      <c r="F1089" s="1" t="s">
        <v>13</v>
      </c>
      <c r="G1089" s="1" t="s">
        <v>24</v>
      </c>
      <c r="H1089" s="1">
        <v>159</v>
      </c>
      <c r="I1089" s="1">
        <v>3</v>
      </c>
      <c r="J1089" s="1">
        <v>477</v>
      </c>
    </row>
    <row r="1090" spans="1:10" ht="15.6" x14ac:dyDescent="0.3">
      <c r="A1090" s="4" t="s">
        <v>1135</v>
      </c>
      <c r="B1090" s="5">
        <v>43447</v>
      </c>
      <c r="C1090" s="1">
        <v>1</v>
      </c>
      <c r="D1090" s="1" t="s">
        <v>16</v>
      </c>
      <c r="E1090" s="1" t="s">
        <v>17</v>
      </c>
      <c r="F1090" s="1" t="s">
        <v>18</v>
      </c>
      <c r="G1090" s="1" t="s">
        <v>41</v>
      </c>
      <c r="H1090" s="1">
        <v>399</v>
      </c>
      <c r="I1090" s="1">
        <v>1</v>
      </c>
      <c r="J1090" s="1">
        <v>399</v>
      </c>
    </row>
    <row r="1091" spans="1:10" ht="15.6" x14ac:dyDescent="0.3">
      <c r="A1091" s="4" t="s">
        <v>1136</v>
      </c>
      <c r="B1091" s="5">
        <v>43448</v>
      </c>
      <c r="C1091" s="1">
        <v>18</v>
      </c>
      <c r="D1091" s="1" t="s">
        <v>26</v>
      </c>
      <c r="E1091" s="1" t="s">
        <v>27</v>
      </c>
      <c r="F1091" s="1" t="s">
        <v>28</v>
      </c>
      <c r="G1091" s="1" t="s">
        <v>19</v>
      </c>
      <c r="H1091" s="1">
        <v>289</v>
      </c>
      <c r="I1091" s="1">
        <v>9</v>
      </c>
      <c r="J1091" s="1">
        <v>2601</v>
      </c>
    </row>
    <row r="1092" spans="1:10" ht="15.6" x14ac:dyDescent="0.3">
      <c r="A1092" s="4" t="s">
        <v>1137</v>
      </c>
      <c r="B1092" s="5">
        <v>43449</v>
      </c>
      <c r="C1092" s="1">
        <v>15</v>
      </c>
      <c r="D1092" s="1" t="s">
        <v>118</v>
      </c>
      <c r="E1092" s="1" t="s">
        <v>63</v>
      </c>
      <c r="F1092" s="1" t="s">
        <v>13</v>
      </c>
      <c r="G1092" s="1" t="s">
        <v>19</v>
      </c>
      <c r="H1092" s="1">
        <v>289</v>
      </c>
      <c r="I1092" s="1">
        <v>9</v>
      </c>
      <c r="J1092" s="1">
        <v>2601</v>
      </c>
    </row>
    <row r="1093" spans="1:10" ht="15.6" x14ac:dyDescent="0.3">
      <c r="A1093" s="4" t="s">
        <v>1138</v>
      </c>
      <c r="B1093" s="5">
        <v>43449</v>
      </c>
      <c r="C1093" s="1">
        <v>8</v>
      </c>
      <c r="D1093" s="1" t="s">
        <v>45</v>
      </c>
      <c r="E1093" s="1" t="s">
        <v>22</v>
      </c>
      <c r="F1093" s="1" t="s">
        <v>23</v>
      </c>
      <c r="G1093" s="1" t="s">
        <v>19</v>
      </c>
      <c r="H1093" s="1">
        <v>289</v>
      </c>
      <c r="I1093" s="1">
        <v>2</v>
      </c>
      <c r="J1093" s="1">
        <v>578</v>
      </c>
    </row>
    <row r="1094" spans="1:10" ht="15.6" x14ac:dyDescent="0.3">
      <c r="A1094" s="4" t="s">
        <v>1139</v>
      </c>
      <c r="B1094" s="5">
        <v>43450</v>
      </c>
      <c r="C1094" s="1">
        <v>18</v>
      </c>
      <c r="D1094" s="1" t="s">
        <v>26</v>
      </c>
      <c r="E1094" s="1" t="s">
        <v>27</v>
      </c>
      <c r="F1094" s="1" t="s">
        <v>28</v>
      </c>
      <c r="G1094" s="1" t="s">
        <v>24</v>
      </c>
      <c r="H1094" s="1">
        <v>159</v>
      </c>
      <c r="I1094" s="1">
        <v>4</v>
      </c>
      <c r="J1094" s="1">
        <v>636</v>
      </c>
    </row>
    <row r="1095" spans="1:10" ht="15.6" x14ac:dyDescent="0.3">
      <c r="A1095" s="4" t="s">
        <v>1140</v>
      </c>
      <c r="B1095" s="5">
        <v>43450</v>
      </c>
      <c r="C1095" s="1">
        <v>5</v>
      </c>
      <c r="D1095" s="1" t="s">
        <v>60</v>
      </c>
      <c r="E1095" s="1" t="s">
        <v>68</v>
      </c>
      <c r="F1095" s="1" t="s">
        <v>18</v>
      </c>
      <c r="G1095" s="1" t="s">
        <v>31</v>
      </c>
      <c r="H1095" s="1">
        <v>69</v>
      </c>
      <c r="I1095" s="1">
        <v>1</v>
      </c>
      <c r="J1095" s="1">
        <v>69</v>
      </c>
    </row>
    <row r="1096" spans="1:10" ht="15.6" x14ac:dyDescent="0.3">
      <c r="A1096" s="4" t="s">
        <v>1141</v>
      </c>
      <c r="B1096" s="5">
        <v>43450</v>
      </c>
      <c r="C1096" s="1">
        <v>20</v>
      </c>
      <c r="D1096" s="1" t="s">
        <v>40</v>
      </c>
      <c r="E1096" s="1" t="s">
        <v>36</v>
      </c>
      <c r="F1096" s="1" t="s">
        <v>28</v>
      </c>
      <c r="G1096" s="1" t="s">
        <v>19</v>
      </c>
      <c r="H1096" s="1">
        <v>289</v>
      </c>
      <c r="I1096" s="1">
        <v>3</v>
      </c>
      <c r="J1096" s="1">
        <v>867</v>
      </c>
    </row>
    <row r="1097" spans="1:10" ht="15.6" x14ac:dyDescent="0.3">
      <c r="A1097" s="4" t="s">
        <v>1142</v>
      </c>
      <c r="B1097" s="5">
        <v>43451</v>
      </c>
      <c r="C1097" s="1">
        <v>12</v>
      </c>
      <c r="D1097" s="1" t="s">
        <v>66</v>
      </c>
      <c r="E1097" s="1" t="s">
        <v>12</v>
      </c>
      <c r="F1097" s="1" t="s">
        <v>13</v>
      </c>
      <c r="G1097" s="1" t="s">
        <v>41</v>
      </c>
      <c r="H1097" s="1">
        <v>399</v>
      </c>
      <c r="I1097" s="1">
        <v>5</v>
      </c>
      <c r="J1097" s="1">
        <v>1995</v>
      </c>
    </row>
    <row r="1098" spans="1:10" ht="15.6" x14ac:dyDescent="0.3">
      <c r="A1098" s="4" t="s">
        <v>1143</v>
      </c>
      <c r="B1098" s="5">
        <v>43451</v>
      </c>
      <c r="C1098" s="1">
        <v>1</v>
      </c>
      <c r="D1098" s="1" t="s">
        <v>16</v>
      </c>
      <c r="E1098" s="1" t="s">
        <v>17</v>
      </c>
      <c r="F1098" s="1" t="s">
        <v>18</v>
      </c>
      <c r="G1098" s="1" t="s">
        <v>31</v>
      </c>
      <c r="H1098" s="1">
        <v>69</v>
      </c>
      <c r="I1098" s="1">
        <v>6</v>
      </c>
      <c r="J1098" s="1">
        <v>414</v>
      </c>
    </row>
    <row r="1099" spans="1:10" ht="15.6" x14ac:dyDescent="0.3">
      <c r="A1099" s="4" t="s">
        <v>1144</v>
      </c>
      <c r="B1099" s="5">
        <v>43452</v>
      </c>
      <c r="C1099" s="1">
        <v>10</v>
      </c>
      <c r="D1099" s="1" t="s">
        <v>58</v>
      </c>
      <c r="E1099" s="1" t="s">
        <v>22</v>
      </c>
      <c r="F1099" s="1" t="s">
        <v>23</v>
      </c>
      <c r="G1099" s="1" t="s">
        <v>14</v>
      </c>
      <c r="H1099" s="1">
        <v>199</v>
      </c>
      <c r="I1099" s="1">
        <v>3</v>
      </c>
      <c r="J1099" s="1">
        <v>597</v>
      </c>
    </row>
    <row r="1100" spans="1:10" ht="15.6" x14ac:dyDescent="0.3">
      <c r="A1100" s="4" t="s">
        <v>1145</v>
      </c>
      <c r="B1100" s="5">
        <v>43452</v>
      </c>
      <c r="C1100" s="1">
        <v>3</v>
      </c>
      <c r="D1100" s="1" t="s">
        <v>43</v>
      </c>
      <c r="E1100" s="1" t="s">
        <v>17</v>
      </c>
      <c r="F1100" s="1" t="s">
        <v>18</v>
      </c>
      <c r="G1100" s="1" t="s">
        <v>31</v>
      </c>
      <c r="H1100" s="1">
        <v>69</v>
      </c>
      <c r="I1100" s="1">
        <v>2</v>
      </c>
      <c r="J1100" s="1">
        <v>138</v>
      </c>
    </row>
    <row r="1101" spans="1:10" ht="15.6" x14ac:dyDescent="0.3">
      <c r="A1101" s="4" t="s">
        <v>1146</v>
      </c>
      <c r="B1101" s="5">
        <v>43452</v>
      </c>
      <c r="C1101" s="1">
        <v>8</v>
      </c>
      <c r="D1101" s="1" t="s">
        <v>45</v>
      </c>
      <c r="E1101" s="1" t="s">
        <v>46</v>
      </c>
      <c r="F1101" s="1" t="s">
        <v>23</v>
      </c>
      <c r="G1101" s="1" t="s">
        <v>24</v>
      </c>
      <c r="H1101" s="1">
        <v>159</v>
      </c>
      <c r="I1101" s="1">
        <v>3</v>
      </c>
      <c r="J1101" s="1">
        <v>477</v>
      </c>
    </row>
    <row r="1102" spans="1:10" ht="15.6" x14ac:dyDescent="0.3">
      <c r="A1102" s="4" t="s">
        <v>1147</v>
      </c>
      <c r="B1102" s="5">
        <v>43452</v>
      </c>
      <c r="C1102" s="1">
        <v>8</v>
      </c>
      <c r="D1102" s="1" t="s">
        <v>45</v>
      </c>
      <c r="E1102" s="1" t="s">
        <v>22</v>
      </c>
      <c r="F1102" s="1" t="s">
        <v>23</v>
      </c>
      <c r="G1102" s="1" t="s">
        <v>31</v>
      </c>
      <c r="H1102" s="1">
        <v>69</v>
      </c>
      <c r="I1102" s="1">
        <v>9</v>
      </c>
      <c r="J1102" s="1">
        <v>621</v>
      </c>
    </row>
    <row r="1103" spans="1:10" ht="15.6" x14ac:dyDescent="0.3">
      <c r="A1103" s="4" t="s">
        <v>1148</v>
      </c>
      <c r="B1103" s="5">
        <v>43452</v>
      </c>
      <c r="C1103" s="1">
        <v>12</v>
      </c>
      <c r="D1103" s="1" t="s">
        <v>66</v>
      </c>
      <c r="E1103" s="1" t="s">
        <v>12</v>
      </c>
      <c r="F1103" s="1" t="s">
        <v>13</v>
      </c>
      <c r="G1103" s="1" t="s">
        <v>41</v>
      </c>
      <c r="H1103" s="1">
        <v>399</v>
      </c>
      <c r="I1103" s="1">
        <v>3</v>
      </c>
      <c r="J1103" s="1">
        <v>1197</v>
      </c>
    </row>
    <row r="1104" spans="1:10" ht="15.6" x14ac:dyDescent="0.3">
      <c r="A1104" s="4" t="s">
        <v>1149</v>
      </c>
      <c r="B1104" s="5">
        <v>43452</v>
      </c>
      <c r="C1104" s="1">
        <v>5</v>
      </c>
      <c r="D1104" s="1" t="s">
        <v>60</v>
      </c>
      <c r="E1104" s="1" t="s">
        <v>68</v>
      </c>
      <c r="F1104" s="1" t="s">
        <v>18</v>
      </c>
      <c r="G1104" s="1" t="s">
        <v>41</v>
      </c>
      <c r="H1104" s="1">
        <v>399</v>
      </c>
      <c r="I1104" s="1">
        <v>0</v>
      </c>
      <c r="J1104" s="1">
        <v>0</v>
      </c>
    </row>
    <row r="1105" spans="1:10" ht="15.6" x14ac:dyDescent="0.3">
      <c r="A1105" s="4" t="s">
        <v>1150</v>
      </c>
      <c r="B1105" s="5">
        <v>43452</v>
      </c>
      <c r="C1105" s="1">
        <v>12</v>
      </c>
      <c r="D1105" s="1" t="s">
        <v>66</v>
      </c>
      <c r="E1105" s="1" t="s">
        <v>63</v>
      </c>
      <c r="F1105" s="1" t="s">
        <v>13</v>
      </c>
      <c r="G1105" s="1" t="s">
        <v>14</v>
      </c>
      <c r="H1105" s="1">
        <v>199</v>
      </c>
      <c r="I1105" s="1">
        <v>2</v>
      </c>
      <c r="J1105" s="1">
        <v>398</v>
      </c>
    </row>
    <row r="1106" spans="1:10" ht="15.6" x14ac:dyDescent="0.3">
      <c r="A1106" s="4" t="s">
        <v>1151</v>
      </c>
      <c r="B1106" s="5">
        <v>43452</v>
      </c>
      <c r="C1106" s="1">
        <v>12</v>
      </c>
      <c r="D1106" s="1" t="s">
        <v>66</v>
      </c>
      <c r="E1106" s="1" t="s">
        <v>12</v>
      </c>
      <c r="F1106" s="1" t="s">
        <v>13</v>
      </c>
      <c r="G1106" s="1" t="s">
        <v>24</v>
      </c>
      <c r="H1106" s="1">
        <v>159</v>
      </c>
      <c r="I1106" s="1">
        <v>7</v>
      </c>
      <c r="J1106" s="1">
        <v>1113</v>
      </c>
    </row>
    <row r="1107" spans="1:10" ht="15.6" x14ac:dyDescent="0.3">
      <c r="A1107" s="4" t="s">
        <v>1152</v>
      </c>
      <c r="B1107" s="5">
        <v>43452</v>
      </c>
      <c r="C1107" s="1">
        <v>20</v>
      </c>
      <c r="D1107" s="1" t="s">
        <v>40</v>
      </c>
      <c r="E1107" s="1" t="s">
        <v>27</v>
      </c>
      <c r="F1107" s="1" t="s">
        <v>28</v>
      </c>
      <c r="G1107" s="1" t="s">
        <v>19</v>
      </c>
      <c r="H1107" s="1">
        <v>289</v>
      </c>
      <c r="I1107" s="1">
        <v>4</v>
      </c>
      <c r="J1107" s="1">
        <v>1156</v>
      </c>
    </row>
    <row r="1108" spans="1:10" ht="15.6" x14ac:dyDescent="0.3">
      <c r="A1108" s="4" t="s">
        <v>1153</v>
      </c>
      <c r="B1108" s="5">
        <v>43452</v>
      </c>
      <c r="C1108" s="1">
        <v>7</v>
      </c>
      <c r="D1108" s="1" t="s">
        <v>88</v>
      </c>
      <c r="E1108" s="1" t="s">
        <v>46</v>
      </c>
      <c r="F1108" s="1" t="s">
        <v>23</v>
      </c>
      <c r="G1108" s="1" t="s">
        <v>14</v>
      </c>
      <c r="H1108" s="1">
        <v>199</v>
      </c>
      <c r="I1108" s="1">
        <v>9</v>
      </c>
      <c r="J1108" s="1">
        <v>1791</v>
      </c>
    </row>
    <row r="1109" spans="1:10" ht="15.6" x14ac:dyDescent="0.3">
      <c r="A1109" s="4" t="s">
        <v>1154</v>
      </c>
      <c r="B1109" s="5">
        <v>43452</v>
      </c>
      <c r="C1109" s="1">
        <v>14</v>
      </c>
      <c r="D1109" s="1" t="s">
        <v>38</v>
      </c>
      <c r="E1109" s="1" t="s">
        <v>12</v>
      </c>
      <c r="F1109" s="1" t="s">
        <v>13</v>
      </c>
      <c r="G1109" s="1" t="s">
        <v>41</v>
      </c>
      <c r="H1109" s="1">
        <v>399</v>
      </c>
      <c r="I1109" s="1">
        <v>5</v>
      </c>
      <c r="J1109" s="1">
        <v>1995</v>
      </c>
    </row>
    <row r="1110" spans="1:10" ht="15.6" x14ac:dyDescent="0.3">
      <c r="A1110" s="4" t="s">
        <v>1155</v>
      </c>
      <c r="B1110" s="5">
        <v>43453</v>
      </c>
      <c r="C1110" s="1">
        <v>11</v>
      </c>
      <c r="D1110" s="1" t="s">
        <v>11</v>
      </c>
      <c r="E1110" s="1" t="s">
        <v>12</v>
      </c>
      <c r="F1110" s="1" t="s">
        <v>13</v>
      </c>
      <c r="G1110" s="1" t="s">
        <v>24</v>
      </c>
      <c r="H1110" s="1">
        <v>159</v>
      </c>
      <c r="I1110" s="1">
        <v>2</v>
      </c>
      <c r="J1110" s="1">
        <v>318</v>
      </c>
    </row>
    <row r="1111" spans="1:10" ht="15.6" x14ac:dyDescent="0.3">
      <c r="A1111" s="4" t="s">
        <v>1156</v>
      </c>
      <c r="B1111" s="5">
        <v>43453</v>
      </c>
      <c r="C1111" s="1">
        <v>10</v>
      </c>
      <c r="D1111" s="1" t="s">
        <v>58</v>
      </c>
      <c r="E1111" s="1" t="s">
        <v>46</v>
      </c>
      <c r="F1111" s="1" t="s">
        <v>23</v>
      </c>
      <c r="G1111" s="1" t="s">
        <v>24</v>
      </c>
      <c r="H1111" s="1">
        <v>159</v>
      </c>
      <c r="I1111" s="1">
        <v>9</v>
      </c>
      <c r="J1111" s="1">
        <v>1431</v>
      </c>
    </row>
    <row r="1112" spans="1:10" ht="15.6" x14ac:dyDescent="0.3">
      <c r="A1112" s="4" t="s">
        <v>1157</v>
      </c>
      <c r="B1112" s="5">
        <v>43454</v>
      </c>
      <c r="C1112" s="1">
        <v>4</v>
      </c>
      <c r="D1112" s="1" t="s">
        <v>51</v>
      </c>
      <c r="E1112" s="1" t="s">
        <v>17</v>
      </c>
      <c r="F1112" s="1" t="s">
        <v>18</v>
      </c>
      <c r="G1112" s="1" t="s">
        <v>41</v>
      </c>
      <c r="H1112" s="1">
        <v>399</v>
      </c>
      <c r="I1112" s="1">
        <v>8</v>
      </c>
      <c r="J1112" s="1">
        <v>3192</v>
      </c>
    </row>
    <row r="1113" spans="1:10" ht="15.6" x14ac:dyDescent="0.3">
      <c r="A1113" s="4" t="s">
        <v>1158</v>
      </c>
      <c r="B1113" s="5">
        <v>43454</v>
      </c>
      <c r="C1113" s="1">
        <v>10</v>
      </c>
      <c r="D1113" s="1" t="s">
        <v>58</v>
      </c>
      <c r="E1113" s="1" t="s">
        <v>22</v>
      </c>
      <c r="F1113" s="1" t="s">
        <v>23</v>
      </c>
      <c r="G1113" s="1" t="s">
        <v>31</v>
      </c>
      <c r="H1113" s="1">
        <v>69</v>
      </c>
      <c r="I1113" s="1">
        <v>6</v>
      </c>
      <c r="J1113" s="1">
        <v>414</v>
      </c>
    </row>
    <row r="1114" spans="1:10" ht="15.6" x14ac:dyDescent="0.3">
      <c r="A1114" s="4" t="s">
        <v>1159</v>
      </c>
      <c r="B1114" s="5">
        <v>43454</v>
      </c>
      <c r="C1114" s="1">
        <v>19</v>
      </c>
      <c r="D1114" s="1" t="s">
        <v>56</v>
      </c>
      <c r="E1114" s="1" t="s">
        <v>27</v>
      </c>
      <c r="F1114" s="1" t="s">
        <v>28</v>
      </c>
      <c r="G1114" s="1" t="s">
        <v>31</v>
      </c>
      <c r="H1114" s="1">
        <v>69</v>
      </c>
      <c r="I1114" s="1">
        <v>7</v>
      </c>
      <c r="J1114" s="1">
        <v>483</v>
      </c>
    </row>
    <row r="1115" spans="1:10" ht="15.6" x14ac:dyDescent="0.3">
      <c r="A1115" s="4" t="s">
        <v>1160</v>
      </c>
      <c r="B1115" s="5">
        <v>43454</v>
      </c>
      <c r="C1115" s="1">
        <v>13</v>
      </c>
      <c r="D1115" s="1" t="s">
        <v>33</v>
      </c>
      <c r="E1115" s="1" t="s">
        <v>12</v>
      </c>
      <c r="F1115" s="1" t="s">
        <v>13</v>
      </c>
      <c r="G1115" s="1" t="s">
        <v>31</v>
      </c>
      <c r="H1115" s="1">
        <v>69</v>
      </c>
      <c r="I1115" s="1">
        <v>8</v>
      </c>
      <c r="J1115" s="1">
        <v>552</v>
      </c>
    </row>
    <row r="1116" spans="1:10" ht="15.6" x14ac:dyDescent="0.3">
      <c r="A1116" s="4" t="s">
        <v>1161</v>
      </c>
      <c r="B1116" s="5">
        <v>43454</v>
      </c>
      <c r="C1116" s="1">
        <v>20</v>
      </c>
      <c r="D1116" s="1" t="s">
        <v>40</v>
      </c>
      <c r="E1116" s="1" t="s">
        <v>36</v>
      </c>
      <c r="F1116" s="1" t="s">
        <v>28</v>
      </c>
      <c r="G1116" s="1" t="s">
        <v>14</v>
      </c>
      <c r="H1116" s="1">
        <v>199</v>
      </c>
      <c r="I1116" s="1">
        <v>1</v>
      </c>
      <c r="J1116" s="1">
        <v>199</v>
      </c>
    </row>
    <row r="1117" spans="1:10" ht="15.6" x14ac:dyDescent="0.3">
      <c r="A1117" s="4" t="s">
        <v>1162</v>
      </c>
      <c r="B1117" s="5">
        <v>43454</v>
      </c>
      <c r="C1117" s="1">
        <v>14</v>
      </c>
      <c r="D1117" s="1" t="s">
        <v>38</v>
      </c>
      <c r="E1117" s="1" t="s">
        <v>12</v>
      </c>
      <c r="F1117" s="1" t="s">
        <v>13</v>
      </c>
      <c r="G1117" s="1" t="s">
        <v>24</v>
      </c>
      <c r="H1117" s="1">
        <v>159</v>
      </c>
      <c r="I1117" s="1">
        <v>9</v>
      </c>
      <c r="J1117" s="1">
        <v>1431</v>
      </c>
    </row>
    <row r="1118" spans="1:10" ht="15.6" x14ac:dyDescent="0.3">
      <c r="A1118" s="4" t="s">
        <v>1163</v>
      </c>
      <c r="B1118" s="5">
        <v>43454</v>
      </c>
      <c r="C1118" s="1">
        <v>9</v>
      </c>
      <c r="D1118" s="1" t="s">
        <v>21</v>
      </c>
      <c r="E1118" s="1" t="s">
        <v>22</v>
      </c>
      <c r="F1118" s="1" t="s">
        <v>23</v>
      </c>
      <c r="G1118" s="1" t="s">
        <v>19</v>
      </c>
      <c r="H1118" s="1">
        <v>289</v>
      </c>
      <c r="I1118" s="1">
        <v>5</v>
      </c>
      <c r="J1118" s="1">
        <v>1445</v>
      </c>
    </row>
    <row r="1119" spans="1:10" ht="15.6" x14ac:dyDescent="0.3">
      <c r="A1119" s="4" t="s">
        <v>1164</v>
      </c>
      <c r="B1119" s="5">
        <v>43454</v>
      </c>
      <c r="C1119" s="1">
        <v>18</v>
      </c>
      <c r="D1119" s="1" t="s">
        <v>26</v>
      </c>
      <c r="E1119" s="1" t="s">
        <v>27</v>
      </c>
      <c r="F1119" s="1" t="s">
        <v>28</v>
      </c>
      <c r="G1119" s="1" t="s">
        <v>41</v>
      </c>
      <c r="H1119" s="1">
        <v>399</v>
      </c>
      <c r="I1119" s="1">
        <v>7</v>
      </c>
      <c r="J1119" s="1">
        <v>2793</v>
      </c>
    </row>
    <row r="1120" spans="1:10" ht="15.6" x14ac:dyDescent="0.3">
      <c r="A1120" s="4" t="s">
        <v>1165</v>
      </c>
      <c r="B1120" s="5">
        <v>43454</v>
      </c>
      <c r="C1120" s="1">
        <v>10</v>
      </c>
      <c r="D1120" s="1" t="s">
        <v>58</v>
      </c>
      <c r="E1120" s="1" t="s">
        <v>22</v>
      </c>
      <c r="F1120" s="1" t="s">
        <v>23</v>
      </c>
      <c r="G1120" s="1" t="s">
        <v>14</v>
      </c>
      <c r="H1120" s="1">
        <v>199</v>
      </c>
      <c r="I1120" s="1">
        <v>6</v>
      </c>
      <c r="J1120" s="1">
        <v>1194</v>
      </c>
    </row>
    <row r="1121" spans="1:10" ht="15.6" x14ac:dyDescent="0.3">
      <c r="A1121" s="4" t="s">
        <v>1166</v>
      </c>
      <c r="B1121" s="5">
        <v>43455</v>
      </c>
      <c r="C1121" s="1">
        <v>1</v>
      </c>
      <c r="D1121" s="1" t="s">
        <v>16</v>
      </c>
      <c r="E1121" s="1" t="s">
        <v>68</v>
      </c>
      <c r="F1121" s="1" t="s">
        <v>18</v>
      </c>
      <c r="G1121" s="1" t="s">
        <v>24</v>
      </c>
      <c r="H1121" s="1">
        <v>159</v>
      </c>
      <c r="I1121" s="1">
        <v>8</v>
      </c>
      <c r="J1121" s="1">
        <v>1272</v>
      </c>
    </row>
    <row r="1122" spans="1:10" ht="15.6" x14ac:dyDescent="0.3">
      <c r="A1122" s="4" t="s">
        <v>1167</v>
      </c>
      <c r="B1122" s="5">
        <v>43456</v>
      </c>
      <c r="C1122" s="1">
        <v>14</v>
      </c>
      <c r="D1122" s="1" t="s">
        <v>38</v>
      </c>
      <c r="E1122" s="1" t="s">
        <v>63</v>
      </c>
      <c r="F1122" s="1" t="s">
        <v>13</v>
      </c>
      <c r="G1122" s="1" t="s">
        <v>41</v>
      </c>
      <c r="H1122" s="1">
        <v>399</v>
      </c>
      <c r="I1122" s="1">
        <v>7</v>
      </c>
      <c r="J1122" s="1">
        <v>2793</v>
      </c>
    </row>
    <row r="1123" spans="1:10" ht="15.6" x14ac:dyDescent="0.3">
      <c r="A1123" s="4" t="s">
        <v>1168</v>
      </c>
      <c r="B1123" s="5">
        <v>43457</v>
      </c>
      <c r="C1123" s="1">
        <v>6</v>
      </c>
      <c r="D1123" s="1" t="s">
        <v>48</v>
      </c>
      <c r="E1123" s="1" t="s">
        <v>46</v>
      </c>
      <c r="F1123" s="1" t="s">
        <v>23</v>
      </c>
      <c r="G1123" s="1" t="s">
        <v>24</v>
      </c>
      <c r="H1123" s="1">
        <v>159</v>
      </c>
      <c r="I1123" s="1">
        <v>2</v>
      </c>
      <c r="J1123" s="1">
        <v>318</v>
      </c>
    </row>
    <row r="1124" spans="1:10" ht="15.6" x14ac:dyDescent="0.3">
      <c r="A1124" s="4" t="s">
        <v>1169</v>
      </c>
      <c r="B1124" s="5">
        <v>43457</v>
      </c>
      <c r="C1124" s="1">
        <v>9</v>
      </c>
      <c r="D1124" s="1" t="s">
        <v>21</v>
      </c>
      <c r="E1124" s="1" t="s">
        <v>22</v>
      </c>
      <c r="F1124" s="1" t="s">
        <v>23</v>
      </c>
      <c r="G1124" s="1" t="s">
        <v>24</v>
      </c>
      <c r="H1124" s="1">
        <v>159</v>
      </c>
      <c r="I1124" s="1">
        <v>9</v>
      </c>
      <c r="J1124" s="1">
        <v>1431</v>
      </c>
    </row>
    <row r="1125" spans="1:10" ht="15.6" x14ac:dyDescent="0.3">
      <c r="A1125" s="4" t="s">
        <v>1170</v>
      </c>
      <c r="B1125" s="5">
        <v>43457</v>
      </c>
      <c r="C1125" s="1">
        <v>14</v>
      </c>
      <c r="D1125" s="1" t="s">
        <v>38</v>
      </c>
      <c r="E1125" s="1" t="s">
        <v>12</v>
      </c>
      <c r="F1125" s="1" t="s">
        <v>13</v>
      </c>
      <c r="G1125" s="1" t="s">
        <v>24</v>
      </c>
      <c r="H1125" s="1">
        <v>159</v>
      </c>
      <c r="I1125" s="1">
        <v>2</v>
      </c>
      <c r="J1125" s="1">
        <v>318</v>
      </c>
    </row>
    <row r="1126" spans="1:10" ht="15.6" x14ac:dyDescent="0.3">
      <c r="A1126" s="4" t="s">
        <v>1171</v>
      </c>
      <c r="B1126" s="5">
        <v>43457</v>
      </c>
      <c r="C1126" s="1">
        <v>19</v>
      </c>
      <c r="D1126" s="1" t="s">
        <v>56</v>
      </c>
      <c r="E1126" s="1" t="s">
        <v>27</v>
      </c>
      <c r="F1126" s="1" t="s">
        <v>28</v>
      </c>
      <c r="G1126" s="1" t="s">
        <v>31</v>
      </c>
      <c r="H1126" s="1">
        <v>69</v>
      </c>
      <c r="I1126" s="1">
        <v>5</v>
      </c>
      <c r="J1126" s="1">
        <v>345</v>
      </c>
    </row>
    <row r="1127" spans="1:10" ht="15.6" x14ac:dyDescent="0.3">
      <c r="A1127" s="4" t="s">
        <v>1172</v>
      </c>
      <c r="B1127" s="5">
        <v>43457</v>
      </c>
      <c r="C1127" s="1">
        <v>11</v>
      </c>
      <c r="D1127" s="1" t="s">
        <v>11</v>
      </c>
      <c r="E1127" s="1" t="s">
        <v>12</v>
      </c>
      <c r="F1127" s="1" t="s">
        <v>13</v>
      </c>
      <c r="G1127" s="1" t="s">
        <v>19</v>
      </c>
      <c r="H1127" s="1">
        <v>289</v>
      </c>
      <c r="I1127" s="1">
        <v>9</v>
      </c>
      <c r="J1127" s="1">
        <v>2601</v>
      </c>
    </row>
    <row r="1128" spans="1:10" ht="15.6" x14ac:dyDescent="0.3">
      <c r="A1128" s="4" t="s">
        <v>1173</v>
      </c>
      <c r="B1128" s="5">
        <v>43457</v>
      </c>
      <c r="C1128" s="1">
        <v>17</v>
      </c>
      <c r="D1128" s="1" t="s">
        <v>35</v>
      </c>
      <c r="E1128" s="1" t="s">
        <v>36</v>
      </c>
      <c r="F1128" s="1" t="s">
        <v>28</v>
      </c>
      <c r="G1128" s="1" t="s">
        <v>14</v>
      </c>
      <c r="H1128" s="1">
        <v>199</v>
      </c>
      <c r="I1128" s="1">
        <v>9</v>
      </c>
      <c r="J1128" s="1">
        <v>1791</v>
      </c>
    </row>
    <row r="1129" spans="1:10" ht="15.6" x14ac:dyDescent="0.3">
      <c r="A1129" s="4" t="s">
        <v>1174</v>
      </c>
      <c r="B1129" s="5">
        <v>43458</v>
      </c>
      <c r="C1129" s="1">
        <v>9</v>
      </c>
      <c r="D1129" s="1" t="s">
        <v>21</v>
      </c>
      <c r="E1129" s="1" t="s">
        <v>46</v>
      </c>
      <c r="F1129" s="1" t="s">
        <v>23</v>
      </c>
      <c r="G1129" s="1" t="s">
        <v>41</v>
      </c>
      <c r="H1129" s="1">
        <v>399</v>
      </c>
      <c r="I1129" s="1">
        <v>2</v>
      </c>
      <c r="J1129" s="1">
        <v>798</v>
      </c>
    </row>
    <row r="1130" spans="1:10" ht="15.6" x14ac:dyDescent="0.3">
      <c r="A1130" s="4" t="s">
        <v>1175</v>
      </c>
      <c r="B1130" s="5">
        <v>43458</v>
      </c>
      <c r="C1130" s="1">
        <v>13</v>
      </c>
      <c r="D1130" s="1" t="s">
        <v>33</v>
      </c>
      <c r="E1130" s="1" t="s">
        <v>12</v>
      </c>
      <c r="F1130" s="1" t="s">
        <v>13</v>
      </c>
      <c r="G1130" s="1" t="s">
        <v>24</v>
      </c>
      <c r="H1130" s="1">
        <v>159</v>
      </c>
      <c r="I1130" s="1">
        <v>2</v>
      </c>
      <c r="J1130" s="1">
        <v>318</v>
      </c>
    </row>
    <row r="1131" spans="1:10" ht="15.6" x14ac:dyDescent="0.3">
      <c r="A1131" s="4" t="s">
        <v>1176</v>
      </c>
      <c r="B1131" s="5">
        <v>43459</v>
      </c>
      <c r="C1131" s="1">
        <v>18</v>
      </c>
      <c r="D1131" s="1" t="s">
        <v>26</v>
      </c>
      <c r="E1131" s="1" t="s">
        <v>36</v>
      </c>
      <c r="F1131" s="1" t="s">
        <v>28</v>
      </c>
      <c r="G1131" s="1" t="s">
        <v>14</v>
      </c>
      <c r="H1131" s="1">
        <v>199</v>
      </c>
      <c r="I1131" s="1">
        <v>8</v>
      </c>
      <c r="J1131" s="1">
        <v>1592</v>
      </c>
    </row>
    <row r="1132" spans="1:10" ht="15.6" x14ac:dyDescent="0.3">
      <c r="A1132" s="4" t="s">
        <v>1177</v>
      </c>
      <c r="B1132" s="5">
        <v>43459</v>
      </c>
      <c r="C1132" s="1">
        <v>4</v>
      </c>
      <c r="D1132" s="1" t="s">
        <v>51</v>
      </c>
      <c r="E1132" s="1" t="s">
        <v>68</v>
      </c>
      <c r="F1132" s="1" t="s">
        <v>18</v>
      </c>
      <c r="G1132" s="1" t="s">
        <v>31</v>
      </c>
      <c r="H1132" s="1">
        <v>69</v>
      </c>
      <c r="I1132" s="1">
        <v>7</v>
      </c>
      <c r="J1132" s="1">
        <v>483</v>
      </c>
    </row>
    <row r="1133" spans="1:10" ht="15.6" x14ac:dyDescent="0.3">
      <c r="A1133" s="4" t="s">
        <v>1178</v>
      </c>
      <c r="B1133" s="5">
        <v>43459</v>
      </c>
      <c r="C1133" s="1">
        <v>17</v>
      </c>
      <c r="D1133" s="1" t="s">
        <v>35</v>
      </c>
      <c r="E1133" s="1" t="s">
        <v>27</v>
      </c>
      <c r="F1133" s="1" t="s">
        <v>28</v>
      </c>
      <c r="G1133" s="1" t="s">
        <v>14</v>
      </c>
      <c r="H1133" s="1">
        <v>199</v>
      </c>
      <c r="I1133" s="1">
        <v>3</v>
      </c>
      <c r="J1133" s="1">
        <v>597</v>
      </c>
    </row>
    <row r="1134" spans="1:10" ht="15.6" x14ac:dyDescent="0.3">
      <c r="A1134" s="4" t="s">
        <v>1179</v>
      </c>
      <c r="B1134" s="5">
        <v>43459</v>
      </c>
      <c r="C1134" s="1">
        <v>8</v>
      </c>
      <c r="D1134" s="1" t="s">
        <v>45</v>
      </c>
      <c r="E1134" s="1" t="s">
        <v>46</v>
      </c>
      <c r="F1134" s="1" t="s">
        <v>23</v>
      </c>
      <c r="G1134" s="1" t="s">
        <v>31</v>
      </c>
      <c r="H1134" s="1">
        <v>69</v>
      </c>
      <c r="I1134" s="1">
        <v>2</v>
      </c>
      <c r="J1134" s="1">
        <v>138</v>
      </c>
    </row>
    <row r="1135" spans="1:10" ht="15.6" x14ac:dyDescent="0.3">
      <c r="A1135" s="4" t="s">
        <v>1180</v>
      </c>
      <c r="B1135" s="5">
        <v>43459</v>
      </c>
      <c r="C1135" s="1">
        <v>12</v>
      </c>
      <c r="D1135" s="1" t="s">
        <v>66</v>
      </c>
      <c r="E1135" s="1" t="s">
        <v>63</v>
      </c>
      <c r="F1135" s="1" t="s">
        <v>13</v>
      </c>
      <c r="G1135" s="1" t="s">
        <v>24</v>
      </c>
      <c r="H1135" s="1">
        <v>159</v>
      </c>
      <c r="I1135" s="1">
        <v>5</v>
      </c>
      <c r="J1135" s="1">
        <v>795</v>
      </c>
    </row>
    <row r="1136" spans="1:10" ht="15.6" x14ac:dyDescent="0.3">
      <c r="A1136" s="4" t="s">
        <v>1181</v>
      </c>
      <c r="B1136" s="5">
        <v>43459</v>
      </c>
      <c r="C1136" s="1">
        <v>5</v>
      </c>
      <c r="D1136" s="1" t="s">
        <v>60</v>
      </c>
      <c r="E1136" s="1" t="s">
        <v>17</v>
      </c>
      <c r="F1136" s="1" t="s">
        <v>18</v>
      </c>
      <c r="G1136" s="1" t="s">
        <v>19</v>
      </c>
      <c r="H1136" s="1">
        <v>289</v>
      </c>
      <c r="I1136" s="1">
        <v>4</v>
      </c>
      <c r="J1136" s="1">
        <v>1156</v>
      </c>
    </row>
    <row r="1137" spans="1:10" ht="15.6" x14ac:dyDescent="0.3">
      <c r="A1137" s="4" t="s">
        <v>1182</v>
      </c>
      <c r="B1137" s="5">
        <v>43459</v>
      </c>
      <c r="C1137" s="1">
        <v>16</v>
      </c>
      <c r="D1137" s="1" t="s">
        <v>30</v>
      </c>
      <c r="E1137" s="1" t="s">
        <v>27</v>
      </c>
      <c r="F1137" s="1" t="s">
        <v>28</v>
      </c>
      <c r="G1137" s="1" t="s">
        <v>24</v>
      </c>
      <c r="H1137" s="1">
        <v>159</v>
      </c>
      <c r="I1137" s="1">
        <v>4</v>
      </c>
      <c r="J1137" s="1">
        <v>636</v>
      </c>
    </row>
    <row r="1138" spans="1:10" ht="15.6" x14ac:dyDescent="0.3">
      <c r="A1138" s="4" t="s">
        <v>1183</v>
      </c>
      <c r="B1138" s="5">
        <v>43459</v>
      </c>
      <c r="C1138" s="1">
        <v>3</v>
      </c>
      <c r="D1138" s="1" t="s">
        <v>43</v>
      </c>
      <c r="E1138" s="1" t="s">
        <v>68</v>
      </c>
      <c r="F1138" s="1" t="s">
        <v>18</v>
      </c>
      <c r="G1138" s="1" t="s">
        <v>19</v>
      </c>
      <c r="H1138" s="1">
        <v>289</v>
      </c>
      <c r="I1138" s="1">
        <v>6</v>
      </c>
      <c r="J1138" s="1">
        <v>1734</v>
      </c>
    </row>
    <row r="1139" spans="1:10" ht="15.6" x14ac:dyDescent="0.3">
      <c r="A1139" s="4" t="s">
        <v>1184</v>
      </c>
      <c r="B1139" s="5">
        <v>43459</v>
      </c>
      <c r="C1139" s="1">
        <v>14</v>
      </c>
      <c r="D1139" s="1" t="s">
        <v>38</v>
      </c>
      <c r="E1139" s="1" t="s">
        <v>12</v>
      </c>
      <c r="F1139" s="1" t="s">
        <v>13</v>
      </c>
      <c r="G1139" s="1" t="s">
        <v>24</v>
      </c>
      <c r="H1139" s="1">
        <v>159</v>
      </c>
      <c r="I1139" s="1">
        <v>0</v>
      </c>
      <c r="J1139" s="1">
        <v>0</v>
      </c>
    </row>
    <row r="1140" spans="1:10" ht="15.6" x14ac:dyDescent="0.3">
      <c r="A1140" s="4" t="s">
        <v>1185</v>
      </c>
      <c r="B1140" s="5">
        <v>43460</v>
      </c>
      <c r="C1140" s="1">
        <v>11</v>
      </c>
      <c r="D1140" s="1" t="s">
        <v>11</v>
      </c>
      <c r="E1140" s="1" t="s">
        <v>12</v>
      </c>
      <c r="F1140" s="1" t="s">
        <v>13</v>
      </c>
      <c r="G1140" s="1" t="s">
        <v>19</v>
      </c>
      <c r="H1140" s="1">
        <v>289</v>
      </c>
      <c r="I1140" s="1">
        <v>2</v>
      </c>
      <c r="J1140" s="1">
        <v>578</v>
      </c>
    </row>
    <row r="1141" spans="1:10" ht="15.6" x14ac:dyDescent="0.3">
      <c r="A1141" s="4" t="s">
        <v>1186</v>
      </c>
      <c r="B1141" s="5">
        <v>43461</v>
      </c>
      <c r="C1141" s="1">
        <v>6</v>
      </c>
      <c r="D1141" s="1" t="s">
        <v>48</v>
      </c>
      <c r="E1141" s="1" t="s">
        <v>46</v>
      </c>
      <c r="F1141" s="1" t="s">
        <v>23</v>
      </c>
      <c r="G1141" s="1" t="s">
        <v>24</v>
      </c>
      <c r="H1141" s="1">
        <v>159</v>
      </c>
      <c r="I1141" s="1">
        <v>1</v>
      </c>
      <c r="J1141" s="1">
        <v>159</v>
      </c>
    </row>
    <row r="1142" spans="1:10" ht="15.6" x14ac:dyDescent="0.3">
      <c r="A1142" s="4" t="s">
        <v>1187</v>
      </c>
      <c r="B1142" s="5">
        <v>43461</v>
      </c>
      <c r="C1142" s="1">
        <v>15</v>
      </c>
      <c r="D1142" s="1" t="s">
        <v>118</v>
      </c>
      <c r="E1142" s="1" t="s">
        <v>12</v>
      </c>
      <c r="F1142" s="1" t="s">
        <v>13</v>
      </c>
      <c r="G1142" s="1" t="s">
        <v>24</v>
      </c>
      <c r="H1142" s="1">
        <v>159</v>
      </c>
      <c r="I1142" s="1">
        <v>0</v>
      </c>
      <c r="J1142" s="1">
        <v>0</v>
      </c>
    </row>
    <row r="1143" spans="1:10" ht="15.6" x14ac:dyDescent="0.3">
      <c r="A1143" s="4" t="s">
        <v>1188</v>
      </c>
      <c r="B1143" s="5">
        <v>43461</v>
      </c>
      <c r="C1143" s="1">
        <v>16</v>
      </c>
      <c r="D1143" s="1" t="s">
        <v>30</v>
      </c>
      <c r="E1143" s="1" t="s">
        <v>27</v>
      </c>
      <c r="F1143" s="1" t="s">
        <v>28</v>
      </c>
      <c r="G1143" s="1" t="s">
        <v>41</v>
      </c>
      <c r="H1143" s="1">
        <v>399</v>
      </c>
      <c r="I1143" s="1">
        <v>8</v>
      </c>
      <c r="J1143" s="1">
        <v>3192</v>
      </c>
    </row>
    <row r="1144" spans="1:10" ht="15.6" x14ac:dyDescent="0.3">
      <c r="A1144" s="4" t="s">
        <v>1189</v>
      </c>
      <c r="B1144" s="5">
        <v>43462</v>
      </c>
      <c r="C1144" s="1">
        <v>17</v>
      </c>
      <c r="D1144" s="1" t="s">
        <v>35</v>
      </c>
      <c r="E1144" s="1" t="s">
        <v>27</v>
      </c>
      <c r="F1144" s="1" t="s">
        <v>28</v>
      </c>
      <c r="G1144" s="1" t="s">
        <v>31</v>
      </c>
      <c r="H1144" s="1">
        <v>69</v>
      </c>
      <c r="I1144" s="1">
        <v>6</v>
      </c>
      <c r="J1144" s="1">
        <v>414</v>
      </c>
    </row>
    <row r="1145" spans="1:10" ht="15.6" x14ac:dyDescent="0.3">
      <c r="A1145" s="4" t="s">
        <v>1190</v>
      </c>
      <c r="B1145" s="5">
        <v>43463</v>
      </c>
      <c r="C1145" s="1">
        <v>11</v>
      </c>
      <c r="D1145" s="1" t="s">
        <v>11</v>
      </c>
      <c r="E1145" s="1" t="s">
        <v>12</v>
      </c>
      <c r="F1145" s="1" t="s">
        <v>13</v>
      </c>
      <c r="G1145" s="1" t="s">
        <v>41</v>
      </c>
      <c r="H1145" s="1">
        <v>399</v>
      </c>
      <c r="I1145" s="1">
        <v>2</v>
      </c>
      <c r="J1145" s="1">
        <v>798</v>
      </c>
    </row>
    <row r="1146" spans="1:10" ht="15.6" x14ac:dyDescent="0.3">
      <c r="A1146" s="4" t="s">
        <v>1191</v>
      </c>
      <c r="B1146" s="5">
        <v>43464</v>
      </c>
      <c r="C1146" s="1">
        <v>12</v>
      </c>
      <c r="D1146" s="1" t="s">
        <v>66</v>
      </c>
      <c r="E1146" s="1" t="s">
        <v>12</v>
      </c>
      <c r="F1146" s="1" t="s">
        <v>13</v>
      </c>
      <c r="G1146" s="1" t="s">
        <v>41</v>
      </c>
      <c r="H1146" s="1">
        <v>399</v>
      </c>
      <c r="I1146" s="1">
        <v>8</v>
      </c>
      <c r="J1146" s="1">
        <v>3192</v>
      </c>
    </row>
    <row r="1147" spans="1:10" ht="15.6" x14ac:dyDescent="0.3">
      <c r="A1147" s="4" t="s">
        <v>1192</v>
      </c>
      <c r="B1147" s="5">
        <v>43465</v>
      </c>
      <c r="C1147" s="1">
        <v>4</v>
      </c>
      <c r="D1147" s="1" t="s">
        <v>51</v>
      </c>
      <c r="E1147" s="1" t="s">
        <v>17</v>
      </c>
      <c r="F1147" s="1" t="s">
        <v>18</v>
      </c>
      <c r="G1147" s="1" t="s">
        <v>14</v>
      </c>
      <c r="H1147" s="1">
        <v>199</v>
      </c>
      <c r="I1147" s="1">
        <v>8</v>
      </c>
      <c r="J1147" s="1">
        <v>1592</v>
      </c>
    </row>
    <row r="1148" spans="1:10" ht="15.6" x14ac:dyDescent="0.3">
      <c r="A1148" s="4" t="s">
        <v>1193</v>
      </c>
      <c r="B1148" s="5">
        <v>43466</v>
      </c>
      <c r="C1148" s="1">
        <v>20</v>
      </c>
      <c r="D1148" s="1" t="s">
        <v>40</v>
      </c>
      <c r="E1148" s="1" t="s">
        <v>36</v>
      </c>
      <c r="F1148" s="1" t="s">
        <v>28</v>
      </c>
      <c r="G1148" s="1" t="s">
        <v>41</v>
      </c>
      <c r="H1148" s="1">
        <v>399</v>
      </c>
      <c r="I1148" s="1">
        <v>4</v>
      </c>
      <c r="J1148" s="1">
        <v>1596</v>
      </c>
    </row>
    <row r="1149" spans="1:10" ht="15.6" x14ac:dyDescent="0.3">
      <c r="A1149" s="4" t="s">
        <v>1194</v>
      </c>
      <c r="B1149" s="5">
        <v>43467</v>
      </c>
      <c r="C1149" s="1">
        <v>19</v>
      </c>
      <c r="D1149" s="1" t="s">
        <v>56</v>
      </c>
      <c r="E1149" s="1" t="s">
        <v>36</v>
      </c>
      <c r="F1149" s="1" t="s">
        <v>28</v>
      </c>
      <c r="G1149" s="1" t="s">
        <v>14</v>
      </c>
      <c r="H1149" s="1">
        <v>199</v>
      </c>
      <c r="I1149" s="1">
        <v>0</v>
      </c>
      <c r="J1149" s="1">
        <v>0</v>
      </c>
    </row>
    <row r="1150" spans="1:10" ht="15.6" x14ac:dyDescent="0.3">
      <c r="A1150" s="4" t="s">
        <v>1195</v>
      </c>
      <c r="B1150" s="5">
        <v>43467</v>
      </c>
      <c r="C1150" s="1">
        <v>10</v>
      </c>
      <c r="D1150" s="1" t="s">
        <v>58</v>
      </c>
      <c r="E1150" s="1" t="s">
        <v>22</v>
      </c>
      <c r="F1150" s="1" t="s">
        <v>23</v>
      </c>
      <c r="G1150" s="1" t="s">
        <v>24</v>
      </c>
      <c r="H1150" s="1">
        <v>159</v>
      </c>
      <c r="I1150" s="1">
        <v>7</v>
      </c>
      <c r="J1150" s="1">
        <v>1113</v>
      </c>
    </row>
    <row r="1151" spans="1:10" ht="15.6" x14ac:dyDescent="0.3">
      <c r="A1151" s="4" t="s">
        <v>1196</v>
      </c>
      <c r="B1151" s="5">
        <v>43467</v>
      </c>
      <c r="C1151" s="1">
        <v>5</v>
      </c>
      <c r="D1151" s="1" t="s">
        <v>60</v>
      </c>
      <c r="E1151" s="1" t="s">
        <v>68</v>
      </c>
      <c r="F1151" s="1" t="s">
        <v>18</v>
      </c>
      <c r="G1151" s="1" t="s">
        <v>24</v>
      </c>
      <c r="H1151" s="1">
        <v>159</v>
      </c>
      <c r="I1151" s="1">
        <v>0</v>
      </c>
      <c r="J1151" s="1">
        <v>0</v>
      </c>
    </row>
    <row r="1152" spans="1:10" ht="15.6" x14ac:dyDescent="0.3">
      <c r="A1152" s="4" t="s">
        <v>1197</v>
      </c>
      <c r="B1152" s="5">
        <v>43468</v>
      </c>
      <c r="C1152" s="1">
        <v>1</v>
      </c>
      <c r="D1152" s="1" t="s">
        <v>16</v>
      </c>
      <c r="E1152" s="1" t="s">
        <v>68</v>
      </c>
      <c r="F1152" s="1" t="s">
        <v>18</v>
      </c>
      <c r="G1152" s="1" t="s">
        <v>19</v>
      </c>
      <c r="H1152" s="1">
        <v>289</v>
      </c>
      <c r="I1152" s="1">
        <v>4</v>
      </c>
      <c r="J1152" s="1">
        <v>1156</v>
      </c>
    </row>
    <row r="1153" spans="1:10" ht="15.6" x14ac:dyDescent="0.3">
      <c r="A1153" s="4" t="s">
        <v>1198</v>
      </c>
      <c r="B1153" s="5">
        <v>43468</v>
      </c>
      <c r="C1153" s="1">
        <v>1</v>
      </c>
      <c r="D1153" s="1" t="s">
        <v>16</v>
      </c>
      <c r="E1153" s="1" t="s">
        <v>68</v>
      </c>
      <c r="F1153" s="1" t="s">
        <v>18</v>
      </c>
      <c r="G1153" s="1" t="s">
        <v>31</v>
      </c>
      <c r="H1153" s="1">
        <v>69</v>
      </c>
      <c r="I1153" s="1">
        <v>7</v>
      </c>
      <c r="J1153" s="1">
        <v>483</v>
      </c>
    </row>
    <row r="1154" spans="1:10" ht="15.6" x14ac:dyDescent="0.3">
      <c r="A1154" s="4" t="s">
        <v>1199</v>
      </c>
      <c r="B1154" s="5">
        <v>43469</v>
      </c>
      <c r="C1154" s="1">
        <v>20</v>
      </c>
      <c r="D1154" s="1" t="s">
        <v>40</v>
      </c>
      <c r="E1154" s="1" t="s">
        <v>36</v>
      </c>
      <c r="F1154" s="1" t="s">
        <v>28</v>
      </c>
      <c r="G1154" s="1" t="s">
        <v>24</v>
      </c>
      <c r="H1154" s="1">
        <v>159</v>
      </c>
      <c r="I1154" s="1">
        <v>2</v>
      </c>
      <c r="J1154" s="1">
        <v>318</v>
      </c>
    </row>
    <row r="1155" spans="1:10" ht="15.6" x14ac:dyDescent="0.3">
      <c r="A1155" s="4" t="s">
        <v>1200</v>
      </c>
      <c r="B1155" s="5">
        <v>43470</v>
      </c>
      <c r="C1155" s="1">
        <v>4</v>
      </c>
      <c r="D1155" s="1" t="s">
        <v>51</v>
      </c>
      <c r="E1155" s="1" t="s">
        <v>68</v>
      </c>
      <c r="F1155" s="1" t="s">
        <v>18</v>
      </c>
      <c r="G1155" s="1" t="s">
        <v>31</v>
      </c>
      <c r="H1155" s="1">
        <v>69</v>
      </c>
      <c r="I1155" s="1">
        <v>1</v>
      </c>
      <c r="J1155" s="1">
        <v>69</v>
      </c>
    </row>
    <row r="1156" spans="1:10" ht="15.6" x14ac:dyDescent="0.3">
      <c r="A1156" s="4" t="s">
        <v>1201</v>
      </c>
      <c r="B1156" s="5">
        <v>43470</v>
      </c>
      <c r="C1156" s="1">
        <v>12</v>
      </c>
      <c r="D1156" s="1" t="s">
        <v>66</v>
      </c>
      <c r="E1156" s="1" t="s">
        <v>12</v>
      </c>
      <c r="F1156" s="1" t="s">
        <v>13</v>
      </c>
      <c r="G1156" s="1" t="s">
        <v>31</v>
      </c>
      <c r="H1156" s="1">
        <v>69</v>
      </c>
      <c r="I1156" s="1">
        <v>5</v>
      </c>
      <c r="J1156" s="1">
        <v>345</v>
      </c>
    </row>
    <row r="1157" spans="1:10" ht="15.6" x14ac:dyDescent="0.3">
      <c r="A1157" s="4" t="s">
        <v>1202</v>
      </c>
      <c r="B1157" s="5">
        <v>43470</v>
      </c>
      <c r="C1157" s="1">
        <v>15</v>
      </c>
      <c r="D1157" s="1" t="s">
        <v>118</v>
      </c>
      <c r="E1157" s="1" t="s">
        <v>63</v>
      </c>
      <c r="F1157" s="1" t="s">
        <v>13</v>
      </c>
      <c r="G1157" s="1" t="s">
        <v>19</v>
      </c>
      <c r="H1157" s="1">
        <v>289</v>
      </c>
      <c r="I1157" s="1">
        <v>0</v>
      </c>
      <c r="J1157" s="1">
        <v>0</v>
      </c>
    </row>
    <row r="1158" spans="1:10" ht="15.6" x14ac:dyDescent="0.3">
      <c r="A1158" s="4" t="s">
        <v>1203</v>
      </c>
      <c r="B1158" s="5">
        <v>43470</v>
      </c>
      <c r="C1158" s="1">
        <v>17</v>
      </c>
      <c r="D1158" s="1" t="s">
        <v>35</v>
      </c>
      <c r="E1158" s="1" t="s">
        <v>27</v>
      </c>
      <c r="F1158" s="1" t="s">
        <v>28</v>
      </c>
      <c r="G1158" s="1" t="s">
        <v>31</v>
      </c>
      <c r="H1158" s="1">
        <v>69</v>
      </c>
      <c r="I1158" s="1">
        <v>6</v>
      </c>
      <c r="J1158" s="1">
        <v>414</v>
      </c>
    </row>
    <row r="1159" spans="1:10" ht="15.6" x14ac:dyDescent="0.3">
      <c r="A1159" s="4" t="s">
        <v>1204</v>
      </c>
      <c r="B1159" s="5">
        <v>43470</v>
      </c>
      <c r="C1159" s="1">
        <v>17</v>
      </c>
      <c r="D1159" s="1" t="s">
        <v>35</v>
      </c>
      <c r="E1159" s="1" t="s">
        <v>27</v>
      </c>
      <c r="F1159" s="1" t="s">
        <v>28</v>
      </c>
      <c r="G1159" s="1" t="s">
        <v>14</v>
      </c>
      <c r="H1159" s="1">
        <v>199</v>
      </c>
      <c r="I1159" s="1">
        <v>6</v>
      </c>
      <c r="J1159" s="1">
        <v>1194</v>
      </c>
    </row>
    <row r="1160" spans="1:10" ht="15.6" x14ac:dyDescent="0.3">
      <c r="A1160" s="4" t="s">
        <v>1205</v>
      </c>
      <c r="B1160" s="5">
        <v>43471</v>
      </c>
      <c r="C1160" s="1">
        <v>7</v>
      </c>
      <c r="D1160" s="1" t="s">
        <v>88</v>
      </c>
      <c r="E1160" s="1" t="s">
        <v>46</v>
      </c>
      <c r="F1160" s="1" t="s">
        <v>23</v>
      </c>
      <c r="G1160" s="1" t="s">
        <v>24</v>
      </c>
      <c r="H1160" s="1">
        <v>159</v>
      </c>
      <c r="I1160" s="1">
        <v>1</v>
      </c>
      <c r="J1160" s="1">
        <v>159</v>
      </c>
    </row>
    <row r="1161" spans="1:10" ht="15.6" x14ac:dyDescent="0.3">
      <c r="A1161" s="4" t="s">
        <v>1206</v>
      </c>
      <c r="B1161" s="5">
        <v>43471</v>
      </c>
      <c r="C1161" s="1">
        <v>20</v>
      </c>
      <c r="D1161" s="1" t="s">
        <v>40</v>
      </c>
      <c r="E1161" s="1" t="s">
        <v>36</v>
      </c>
      <c r="F1161" s="1" t="s">
        <v>28</v>
      </c>
      <c r="G1161" s="1" t="s">
        <v>14</v>
      </c>
      <c r="H1161" s="1">
        <v>199</v>
      </c>
      <c r="I1161" s="1">
        <v>0</v>
      </c>
      <c r="J1161" s="1">
        <v>0</v>
      </c>
    </row>
    <row r="1162" spans="1:10" ht="15.6" x14ac:dyDescent="0.3">
      <c r="A1162" s="4" t="s">
        <v>1207</v>
      </c>
      <c r="B1162" s="5">
        <v>43471</v>
      </c>
      <c r="C1162" s="1">
        <v>10</v>
      </c>
      <c r="D1162" s="1" t="s">
        <v>58</v>
      </c>
      <c r="E1162" s="1" t="s">
        <v>46</v>
      </c>
      <c r="F1162" s="1" t="s">
        <v>23</v>
      </c>
      <c r="G1162" s="1" t="s">
        <v>19</v>
      </c>
      <c r="H1162" s="1">
        <v>289</v>
      </c>
      <c r="I1162" s="1">
        <v>3</v>
      </c>
      <c r="J1162" s="1">
        <v>867</v>
      </c>
    </row>
    <row r="1163" spans="1:10" ht="15.6" x14ac:dyDescent="0.3">
      <c r="A1163" s="4" t="s">
        <v>1208</v>
      </c>
      <c r="B1163" s="5">
        <v>43471</v>
      </c>
      <c r="C1163" s="1">
        <v>15</v>
      </c>
      <c r="D1163" s="1" t="s">
        <v>118</v>
      </c>
      <c r="E1163" s="1" t="s">
        <v>63</v>
      </c>
      <c r="F1163" s="1" t="s">
        <v>13</v>
      </c>
      <c r="G1163" s="1" t="s">
        <v>14</v>
      </c>
      <c r="H1163" s="1">
        <v>199</v>
      </c>
      <c r="I1163" s="1">
        <v>7</v>
      </c>
      <c r="J1163" s="1">
        <v>1393</v>
      </c>
    </row>
    <row r="1164" spans="1:10" ht="15.6" x14ac:dyDescent="0.3">
      <c r="A1164" s="4" t="s">
        <v>1209</v>
      </c>
      <c r="B1164" s="5">
        <v>43472</v>
      </c>
      <c r="C1164" s="1">
        <v>17</v>
      </c>
      <c r="D1164" s="1" t="s">
        <v>35</v>
      </c>
      <c r="E1164" s="1" t="s">
        <v>36</v>
      </c>
      <c r="F1164" s="1" t="s">
        <v>28</v>
      </c>
      <c r="G1164" s="1" t="s">
        <v>14</v>
      </c>
      <c r="H1164" s="1">
        <v>199</v>
      </c>
      <c r="I1164" s="1">
        <v>0</v>
      </c>
      <c r="J1164" s="1">
        <v>0</v>
      </c>
    </row>
    <row r="1165" spans="1:10" ht="15.6" x14ac:dyDescent="0.3">
      <c r="A1165" s="4" t="s">
        <v>1210</v>
      </c>
      <c r="B1165" s="5">
        <v>43472</v>
      </c>
      <c r="C1165" s="1">
        <v>7</v>
      </c>
      <c r="D1165" s="1" t="s">
        <v>88</v>
      </c>
      <c r="E1165" s="1" t="s">
        <v>22</v>
      </c>
      <c r="F1165" s="1" t="s">
        <v>23</v>
      </c>
      <c r="G1165" s="1" t="s">
        <v>31</v>
      </c>
      <c r="H1165" s="1">
        <v>69</v>
      </c>
      <c r="I1165" s="1">
        <v>6</v>
      </c>
      <c r="J1165" s="1">
        <v>414</v>
      </c>
    </row>
    <row r="1166" spans="1:10" ht="15.6" x14ac:dyDescent="0.3">
      <c r="A1166" s="4" t="s">
        <v>1211</v>
      </c>
      <c r="B1166" s="5">
        <v>43472</v>
      </c>
      <c r="C1166" s="1">
        <v>6</v>
      </c>
      <c r="D1166" s="1" t="s">
        <v>48</v>
      </c>
      <c r="E1166" s="1" t="s">
        <v>22</v>
      </c>
      <c r="F1166" s="1" t="s">
        <v>23</v>
      </c>
      <c r="G1166" s="1" t="s">
        <v>14</v>
      </c>
      <c r="H1166" s="1">
        <v>199</v>
      </c>
      <c r="I1166" s="1">
        <v>1</v>
      </c>
      <c r="J1166" s="1">
        <v>199</v>
      </c>
    </row>
    <row r="1167" spans="1:10" ht="15.6" x14ac:dyDescent="0.3">
      <c r="A1167" s="4" t="s">
        <v>1212</v>
      </c>
      <c r="B1167" s="5">
        <v>43472</v>
      </c>
      <c r="C1167" s="1">
        <v>13</v>
      </c>
      <c r="D1167" s="1" t="s">
        <v>33</v>
      </c>
      <c r="E1167" s="1" t="s">
        <v>63</v>
      </c>
      <c r="F1167" s="1" t="s">
        <v>13</v>
      </c>
      <c r="G1167" s="1" t="s">
        <v>19</v>
      </c>
      <c r="H1167" s="1">
        <v>289</v>
      </c>
      <c r="I1167" s="1">
        <v>9</v>
      </c>
      <c r="J1167" s="1">
        <v>2601</v>
      </c>
    </row>
    <row r="1168" spans="1:10" ht="15.6" x14ac:dyDescent="0.3">
      <c r="A1168" s="4" t="s">
        <v>1213</v>
      </c>
      <c r="B1168" s="5">
        <v>43473</v>
      </c>
      <c r="C1168" s="1">
        <v>13</v>
      </c>
      <c r="D1168" s="1" t="s">
        <v>33</v>
      </c>
      <c r="E1168" s="1" t="s">
        <v>63</v>
      </c>
      <c r="F1168" s="1" t="s">
        <v>13</v>
      </c>
      <c r="G1168" s="1" t="s">
        <v>31</v>
      </c>
      <c r="H1168" s="1">
        <v>69</v>
      </c>
      <c r="I1168" s="1">
        <v>9</v>
      </c>
      <c r="J1168" s="1">
        <v>621</v>
      </c>
    </row>
    <row r="1169" spans="1:10" ht="15.6" x14ac:dyDescent="0.3">
      <c r="A1169" s="4" t="s">
        <v>1214</v>
      </c>
      <c r="B1169" s="5">
        <v>43473</v>
      </c>
      <c r="C1169" s="1">
        <v>3</v>
      </c>
      <c r="D1169" s="1" t="s">
        <v>43</v>
      </c>
      <c r="E1169" s="1" t="s">
        <v>68</v>
      </c>
      <c r="F1169" s="1" t="s">
        <v>18</v>
      </c>
      <c r="G1169" s="1" t="s">
        <v>24</v>
      </c>
      <c r="H1169" s="1">
        <v>159</v>
      </c>
      <c r="I1169" s="1">
        <v>6</v>
      </c>
      <c r="J1169" s="1">
        <v>954</v>
      </c>
    </row>
    <row r="1170" spans="1:10" ht="15.6" x14ac:dyDescent="0.3">
      <c r="A1170" s="4" t="s">
        <v>1215</v>
      </c>
      <c r="B1170" s="5">
        <v>43473</v>
      </c>
      <c r="C1170" s="1">
        <v>13</v>
      </c>
      <c r="D1170" s="1" t="s">
        <v>33</v>
      </c>
      <c r="E1170" s="1" t="s">
        <v>63</v>
      </c>
      <c r="F1170" s="1" t="s">
        <v>13</v>
      </c>
      <c r="G1170" s="1" t="s">
        <v>31</v>
      </c>
      <c r="H1170" s="1">
        <v>69</v>
      </c>
      <c r="I1170" s="1">
        <v>6</v>
      </c>
      <c r="J1170" s="1">
        <v>414</v>
      </c>
    </row>
    <row r="1171" spans="1:10" ht="15.6" x14ac:dyDescent="0.3">
      <c r="A1171" s="4" t="s">
        <v>1216</v>
      </c>
      <c r="B1171" s="5">
        <v>43474</v>
      </c>
      <c r="C1171" s="1">
        <v>3</v>
      </c>
      <c r="D1171" s="1" t="s">
        <v>43</v>
      </c>
      <c r="E1171" s="1" t="s">
        <v>68</v>
      </c>
      <c r="F1171" s="1" t="s">
        <v>18</v>
      </c>
      <c r="G1171" s="1" t="s">
        <v>24</v>
      </c>
      <c r="H1171" s="1">
        <v>159</v>
      </c>
      <c r="I1171" s="1">
        <v>0</v>
      </c>
      <c r="J1171" s="1">
        <v>0</v>
      </c>
    </row>
    <row r="1172" spans="1:10" ht="15.6" x14ac:dyDescent="0.3">
      <c r="A1172" s="4" t="s">
        <v>1217</v>
      </c>
      <c r="B1172" s="5">
        <v>43475</v>
      </c>
      <c r="C1172" s="1">
        <v>14</v>
      </c>
      <c r="D1172" s="1" t="s">
        <v>38</v>
      </c>
      <c r="E1172" s="1" t="s">
        <v>12</v>
      </c>
      <c r="F1172" s="1" t="s">
        <v>13</v>
      </c>
      <c r="G1172" s="1" t="s">
        <v>14</v>
      </c>
      <c r="H1172" s="1">
        <v>199</v>
      </c>
      <c r="I1172" s="1">
        <v>7</v>
      </c>
      <c r="J1172" s="1">
        <v>1393</v>
      </c>
    </row>
    <row r="1173" spans="1:10" ht="15.6" x14ac:dyDescent="0.3">
      <c r="A1173" s="4" t="s">
        <v>1218</v>
      </c>
      <c r="B1173" s="5">
        <v>43475</v>
      </c>
      <c r="C1173" s="1">
        <v>11</v>
      </c>
      <c r="D1173" s="1" t="s">
        <v>11</v>
      </c>
      <c r="E1173" s="1" t="s">
        <v>63</v>
      </c>
      <c r="F1173" s="1" t="s">
        <v>13</v>
      </c>
      <c r="G1173" s="1" t="s">
        <v>24</v>
      </c>
      <c r="H1173" s="1">
        <v>159</v>
      </c>
      <c r="I1173" s="1">
        <v>4</v>
      </c>
      <c r="J1173" s="1">
        <v>636</v>
      </c>
    </row>
    <row r="1174" spans="1:10" ht="15.6" x14ac:dyDescent="0.3">
      <c r="A1174" s="4" t="s">
        <v>1219</v>
      </c>
      <c r="B1174" s="5">
        <v>43475</v>
      </c>
      <c r="C1174" s="1">
        <v>6</v>
      </c>
      <c r="D1174" s="1" t="s">
        <v>48</v>
      </c>
      <c r="E1174" s="1" t="s">
        <v>46</v>
      </c>
      <c r="F1174" s="1" t="s">
        <v>23</v>
      </c>
      <c r="G1174" s="1" t="s">
        <v>14</v>
      </c>
      <c r="H1174" s="1">
        <v>199</v>
      </c>
      <c r="I1174" s="1">
        <v>2</v>
      </c>
      <c r="J1174" s="1">
        <v>398</v>
      </c>
    </row>
    <row r="1175" spans="1:10" ht="15.6" x14ac:dyDescent="0.3">
      <c r="A1175" s="4" t="s">
        <v>1220</v>
      </c>
      <c r="B1175" s="5">
        <v>43476</v>
      </c>
      <c r="C1175" s="1">
        <v>11</v>
      </c>
      <c r="D1175" s="1" t="s">
        <v>11</v>
      </c>
      <c r="E1175" s="1" t="s">
        <v>12</v>
      </c>
      <c r="F1175" s="1" t="s">
        <v>13</v>
      </c>
      <c r="G1175" s="1" t="s">
        <v>14</v>
      </c>
      <c r="H1175" s="1">
        <v>199</v>
      </c>
      <c r="I1175" s="1">
        <v>6</v>
      </c>
      <c r="J1175" s="1">
        <v>1194</v>
      </c>
    </row>
    <row r="1176" spans="1:10" ht="15.6" x14ac:dyDescent="0.3">
      <c r="A1176" s="4" t="s">
        <v>1221</v>
      </c>
      <c r="B1176" s="5">
        <v>43477</v>
      </c>
      <c r="C1176" s="1">
        <v>16</v>
      </c>
      <c r="D1176" s="1" t="s">
        <v>30</v>
      </c>
      <c r="E1176" s="1" t="s">
        <v>36</v>
      </c>
      <c r="F1176" s="1" t="s">
        <v>28</v>
      </c>
      <c r="G1176" s="1" t="s">
        <v>31</v>
      </c>
      <c r="H1176" s="1">
        <v>69</v>
      </c>
      <c r="I1176" s="1">
        <v>1</v>
      </c>
      <c r="J1176" s="1">
        <v>69</v>
      </c>
    </row>
    <row r="1177" spans="1:10" ht="15.6" x14ac:dyDescent="0.3">
      <c r="A1177" s="4" t="s">
        <v>1222</v>
      </c>
      <c r="B1177" s="5">
        <v>43477</v>
      </c>
      <c r="C1177" s="1">
        <v>8</v>
      </c>
      <c r="D1177" s="1" t="s">
        <v>45</v>
      </c>
      <c r="E1177" s="1" t="s">
        <v>22</v>
      </c>
      <c r="F1177" s="1" t="s">
        <v>23</v>
      </c>
      <c r="G1177" s="1" t="s">
        <v>31</v>
      </c>
      <c r="H1177" s="1">
        <v>69</v>
      </c>
      <c r="I1177" s="1">
        <v>1</v>
      </c>
      <c r="J1177" s="1">
        <v>69</v>
      </c>
    </row>
    <row r="1178" spans="1:10" ht="15.6" x14ac:dyDescent="0.3">
      <c r="A1178" s="4" t="s">
        <v>1223</v>
      </c>
      <c r="B1178" s="5">
        <v>43477</v>
      </c>
      <c r="C1178" s="1">
        <v>5</v>
      </c>
      <c r="D1178" s="1" t="s">
        <v>60</v>
      </c>
      <c r="E1178" s="1" t="s">
        <v>68</v>
      </c>
      <c r="F1178" s="1" t="s">
        <v>18</v>
      </c>
      <c r="G1178" s="1" t="s">
        <v>14</v>
      </c>
      <c r="H1178" s="1">
        <v>199</v>
      </c>
      <c r="I1178" s="1">
        <v>9</v>
      </c>
      <c r="J1178" s="1">
        <v>1791</v>
      </c>
    </row>
    <row r="1179" spans="1:10" ht="15.6" x14ac:dyDescent="0.3">
      <c r="A1179" s="4" t="s">
        <v>1224</v>
      </c>
      <c r="B1179" s="5">
        <v>43477</v>
      </c>
      <c r="C1179" s="1">
        <v>19</v>
      </c>
      <c r="D1179" s="1" t="s">
        <v>56</v>
      </c>
      <c r="E1179" s="1" t="s">
        <v>27</v>
      </c>
      <c r="F1179" s="1" t="s">
        <v>28</v>
      </c>
      <c r="G1179" s="1" t="s">
        <v>41</v>
      </c>
      <c r="H1179" s="1">
        <v>399</v>
      </c>
      <c r="I1179" s="1">
        <v>5</v>
      </c>
      <c r="J1179" s="1">
        <v>1995</v>
      </c>
    </row>
    <row r="1180" spans="1:10" ht="15.6" x14ac:dyDescent="0.3">
      <c r="A1180" s="4" t="s">
        <v>1225</v>
      </c>
      <c r="B1180" s="5">
        <v>43477</v>
      </c>
      <c r="C1180" s="1">
        <v>10</v>
      </c>
      <c r="D1180" s="1" t="s">
        <v>58</v>
      </c>
      <c r="E1180" s="1" t="s">
        <v>46</v>
      </c>
      <c r="F1180" s="1" t="s">
        <v>23</v>
      </c>
      <c r="G1180" s="1" t="s">
        <v>41</v>
      </c>
      <c r="H1180" s="1">
        <v>399</v>
      </c>
      <c r="I1180" s="1">
        <v>7</v>
      </c>
      <c r="J1180" s="1">
        <v>2793</v>
      </c>
    </row>
    <row r="1181" spans="1:10" ht="15.6" x14ac:dyDescent="0.3">
      <c r="A1181" s="4" t="s">
        <v>1226</v>
      </c>
      <c r="B1181" s="5">
        <v>43477</v>
      </c>
      <c r="C1181" s="1">
        <v>14</v>
      </c>
      <c r="D1181" s="1" t="s">
        <v>38</v>
      </c>
      <c r="E1181" s="1" t="s">
        <v>12</v>
      </c>
      <c r="F1181" s="1" t="s">
        <v>13</v>
      </c>
      <c r="G1181" s="1" t="s">
        <v>31</v>
      </c>
      <c r="H1181" s="1">
        <v>69</v>
      </c>
      <c r="I1181" s="1">
        <v>8</v>
      </c>
      <c r="J1181" s="1">
        <v>552</v>
      </c>
    </row>
    <row r="1182" spans="1:10" ht="15.6" x14ac:dyDescent="0.3">
      <c r="A1182" s="4" t="s">
        <v>1227</v>
      </c>
      <c r="B1182" s="5">
        <v>43477</v>
      </c>
      <c r="C1182" s="1">
        <v>11</v>
      </c>
      <c r="D1182" s="1" t="s">
        <v>11</v>
      </c>
      <c r="E1182" s="1" t="s">
        <v>63</v>
      </c>
      <c r="F1182" s="1" t="s">
        <v>13</v>
      </c>
      <c r="G1182" s="1" t="s">
        <v>41</v>
      </c>
      <c r="H1182" s="1">
        <v>399</v>
      </c>
      <c r="I1182" s="1">
        <v>4</v>
      </c>
      <c r="J1182" s="1">
        <v>1596</v>
      </c>
    </row>
    <row r="1183" spans="1:10" ht="15.6" x14ac:dyDescent="0.3">
      <c r="A1183" s="4" t="s">
        <v>1228</v>
      </c>
      <c r="B1183" s="5">
        <v>43478</v>
      </c>
      <c r="C1183" s="1">
        <v>15</v>
      </c>
      <c r="D1183" s="1" t="s">
        <v>118</v>
      </c>
      <c r="E1183" s="1" t="s">
        <v>63</v>
      </c>
      <c r="F1183" s="1" t="s">
        <v>13</v>
      </c>
      <c r="G1183" s="1" t="s">
        <v>19</v>
      </c>
      <c r="H1183" s="1">
        <v>289</v>
      </c>
      <c r="I1183" s="1">
        <v>2</v>
      </c>
      <c r="J1183" s="1">
        <v>578</v>
      </c>
    </row>
    <row r="1184" spans="1:10" ht="15.6" x14ac:dyDescent="0.3">
      <c r="A1184" s="4" t="s">
        <v>1229</v>
      </c>
      <c r="B1184" s="5">
        <v>43478</v>
      </c>
      <c r="C1184" s="1">
        <v>3</v>
      </c>
      <c r="D1184" s="1" t="s">
        <v>43</v>
      </c>
      <c r="E1184" s="1" t="s">
        <v>68</v>
      </c>
      <c r="F1184" s="1" t="s">
        <v>18</v>
      </c>
      <c r="G1184" s="1" t="s">
        <v>41</v>
      </c>
      <c r="H1184" s="1">
        <v>399</v>
      </c>
      <c r="I1184" s="1">
        <v>7</v>
      </c>
      <c r="J1184" s="1">
        <v>2793</v>
      </c>
    </row>
    <row r="1185" spans="1:10" ht="15.6" x14ac:dyDescent="0.3">
      <c r="A1185" s="4" t="s">
        <v>1230</v>
      </c>
      <c r="B1185" s="5">
        <v>43478</v>
      </c>
      <c r="C1185" s="1">
        <v>15</v>
      </c>
      <c r="D1185" s="1" t="s">
        <v>118</v>
      </c>
      <c r="E1185" s="1" t="s">
        <v>63</v>
      </c>
      <c r="F1185" s="1" t="s">
        <v>13</v>
      </c>
      <c r="G1185" s="1" t="s">
        <v>14</v>
      </c>
      <c r="H1185" s="1">
        <v>199</v>
      </c>
      <c r="I1185" s="1">
        <v>3</v>
      </c>
      <c r="J1185" s="1">
        <v>597</v>
      </c>
    </row>
    <row r="1186" spans="1:10" ht="15.6" x14ac:dyDescent="0.3">
      <c r="A1186" s="4" t="s">
        <v>1231</v>
      </c>
      <c r="B1186" s="5">
        <v>43478</v>
      </c>
      <c r="C1186" s="1">
        <v>13</v>
      </c>
      <c r="D1186" s="1" t="s">
        <v>33</v>
      </c>
      <c r="E1186" s="1" t="s">
        <v>12</v>
      </c>
      <c r="F1186" s="1" t="s">
        <v>13</v>
      </c>
      <c r="G1186" s="1" t="s">
        <v>24</v>
      </c>
      <c r="H1186" s="1">
        <v>159</v>
      </c>
      <c r="I1186" s="1">
        <v>0</v>
      </c>
      <c r="J1186" s="1">
        <v>0</v>
      </c>
    </row>
    <row r="1187" spans="1:10" ht="15.6" x14ac:dyDescent="0.3">
      <c r="A1187" s="4" t="s">
        <v>1232</v>
      </c>
      <c r="B1187" s="5">
        <v>43478</v>
      </c>
      <c r="C1187" s="1">
        <v>3</v>
      </c>
      <c r="D1187" s="1" t="s">
        <v>43</v>
      </c>
      <c r="E1187" s="1" t="s">
        <v>68</v>
      </c>
      <c r="F1187" s="1" t="s">
        <v>18</v>
      </c>
      <c r="G1187" s="1" t="s">
        <v>24</v>
      </c>
      <c r="H1187" s="1">
        <v>159</v>
      </c>
      <c r="I1187" s="1">
        <v>4</v>
      </c>
      <c r="J1187" s="1">
        <v>636</v>
      </c>
    </row>
    <row r="1188" spans="1:10" ht="15.6" x14ac:dyDescent="0.3">
      <c r="A1188" s="4" t="s">
        <v>1233</v>
      </c>
      <c r="B1188" s="5">
        <v>43478</v>
      </c>
      <c r="C1188" s="1">
        <v>4</v>
      </c>
      <c r="D1188" s="1" t="s">
        <v>51</v>
      </c>
      <c r="E1188" s="1" t="s">
        <v>68</v>
      </c>
      <c r="F1188" s="1" t="s">
        <v>18</v>
      </c>
      <c r="G1188" s="1" t="s">
        <v>41</v>
      </c>
      <c r="H1188" s="1">
        <v>399</v>
      </c>
      <c r="I1188" s="1">
        <v>2</v>
      </c>
      <c r="J1188" s="1">
        <v>798</v>
      </c>
    </row>
    <row r="1189" spans="1:10" ht="15.6" x14ac:dyDescent="0.3">
      <c r="A1189" s="4" t="s">
        <v>1234</v>
      </c>
      <c r="B1189" s="5">
        <v>43478</v>
      </c>
      <c r="C1189" s="1">
        <v>8</v>
      </c>
      <c r="D1189" s="1" t="s">
        <v>45</v>
      </c>
      <c r="E1189" s="1" t="s">
        <v>22</v>
      </c>
      <c r="F1189" s="1" t="s">
        <v>23</v>
      </c>
      <c r="G1189" s="1" t="s">
        <v>24</v>
      </c>
      <c r="H1189" s="1">
        <v>159</v>
      </c>
      <c r="I1189" s="1">
        <v>6</v>
      </c>
      <c r="J1189" s="1">
        <v>954</v>
      </c>
    </row>
    <row r="1190" spans="1:10" ht="15.6" x14ac:dyDescent="0.3">
      <c r="A1190" s="4" t="s">
        <v>1235</v>
      </c>
      <c r="B1190" s="5">
        <v>43478</v>
      </c>
      <c r="C1190" s="1">
        <v>12</v>
      </c>
      <c r="D1190" s="1" t="s">
        <v>66</v>
      </c>
      <c r="E1190" s="1" t="s">
        <v>12</v>
      </c>
      <c r="F1190" s="1" t="s">
        <v>13</v>
      </c>
      <c r="G1190" s="1" t="s">
        <v>31</v>
      </c>
      <c r="H1190" s="1">
        <v>69</v>
      </c>
      <c r="I1190" s="1">
        <v>4</v>
      </c>
      <c r="J1190" s="1">
        <v>276</v>
      </c>
    </row>
    <row r="1191" spans="1:10" ht="15.6" x14ac:dyDescent="0.3">
      <c r="A1191" s="4" t="s">
        <v>1236</v>
      </c>
      <c r="B1191" s="5">
        <v>43478</v>
      </c>
      <c r="C1191" s="1">
        <v>2</v>
      </c>
      <c r="D1191" s="1" t="s">
        <v>106</v>
      </c>
      <c r="E1191" s="1" t="s">
        <v>17</v>
      </c>
      <c r="F1191" s="1" t="s">
        <v>18</v>
      </c>
      <c r="G1191" s="1" t="s">
        <v>41</v>
      </c>
      <c r="H1191" s="1">
        <v>399</v>
      </c>
      <c r="I1191" s="1">
        <v>4</v>
      </c>
      <c r="J1191" s="1">
        <v>1596</v>
      </c>
    </row>
    <row r="1192" spans="1:10" ht="15.6" x14ac:dyDescent="0.3">
      <c r="A1192" s="4" t="s">
        <v>1237</v>
      </c>
      <c r="B1192" s="5">
        <v>43478</v>
      </c>
      <c r="C1192" s="1">
        <v>18</v>
      </c>
      <c r="D1192" s="1" t="s">
        <v>26</v>
      </c>
      <c r="E1192" s="1" t="s">
        <v>36</v>
      </c>
      <c r="F1192" s="1" t="s">
        <v>28</v>
      </c>
      <c r="G1192" s="1" t="s">
        <v>41</v>
      </c>
      <c r="H1192" s="1">
        <v>399</v>
      </c>
      <c r="I1192" s="1">
        <v>1</v>
      </c>
      <c r="J1192" s="1">
        <v>399</v>
      </c>
    </row>
    <row r="1193" spans="1:10" ht="15.6" x14ac:dyDescent="0.3">
      <c r="A1193" s="4" t="s">
        <v>1238</v>
      </c>
      <c r="B1193" s="5">
        <v>43479</v>
      </c>
      <c r="C1193" s="1">
        <v>10</v>
      </c>
      <c r="D1193" s="1" t="s">
        <v>58</v>
      </c>
      <c r="E1193" s="1" t="s">
        <v>46</v>
      </c>
      <c r="F1193" s="1" t="s">
        <v>23</v>
      </c>
      <c r="G1193" s="1" t="s">
        <v>24</v>
      </c>
      <c r="H1193" s="1">
        <v>159</v>
      </c>
      <c r="I1193" s="1">
        <v>3</v>
      </c>
      <c r="J1193" s="1">
        <v>477</v>
      </c>
    </row>
    <row r="1194" spans="1:10" ht="15.6" x14ac:dyDescent="0.3">
      <c r="A1194" s="4" t="s">
        <v>1239</v>
      </c>
      <c r="B1194" s="5">
        <v>43479</v>
      </c>
      <c r="C1194" s="1">
        <v>3</v>
      </c>
      <c r="D1194" s="1" t="s">
        <v>43</v>
      </c>
      <c r="E1194" s="1" t="s">
        <v>68</v>
      </c>
      <c r="F1194" s="1" t="s">
        <v>18</v>
      </c>
      <c r="G1194" s="1" t="s">
        <v>31</v>
      </c>
      <c r="H1194" s="1">
        <v>69</v>
      </c>
      <c r="I1194" s="1">
        <v>0</v>
      </c>
      <c r="J1194" s="1">
        <v>0</v>
      </c>
    </row>
    <row r="1195" spans="1:10" ht="15.6" x14ac:dyDescent="0.3">
      <c r="A1195" s="4" t="s">
        <v>1240</v>
      </c>
      <c r="B1195" s="5">
        <v>43479</v>
      </c>
      <c r="C1195" s="1">
        <v>12</v>
      </c>
      <c r="D1195" s="1" t="s">
        <v>66</v>
      </c>
      <c r="E1195" s="1" t="s">
        <v>63</v>
      </c>
      <c r="F1195" s="1" t="s">
        <v>13</v>
      </c>
      <c r="G1195" s="1" t="s">
        <v>19</v>
      </c>
      <c r="H1195" s="1">
        <v>289</v>
      </c>
      <c r="I1195" s="1">
        <v>7</v>
      </c>
      <c r="J1195" s="1">
        <v>2023</v>
      </c>
    </row>
    <row r="1196" spans="1:10" ht="15.6" x14ac:dyDescent="0.3">
      <c r="A1196" s="4" t="s">
        <v>1241</v>
      </c>
      <c r="B1196" s="5">
        <v>43479</v>
      </c>
      <c r="C1196" s="1">
        <v>19</v>
      </c>
      <c r="D1196" s="1" t="s">
        <v>56</v>
      </c>
      <c r="E1196" s="1" t="s">
        <v>27</v>
      </c>
      <c r="F1196" s="1" t="s">
        <v>28</v>
      </c>
      <c r="G1196" s="1" t="s">
        <v>41</v>
      </c>
      <c r="H1196" s="1">
        <v>399</v>
      </c>
      <c r="I1196" s="1">
        <v>8</v>
      </c>
      <c r="J1196" s="1">
        <v>3192</v>
      </c>
    </row>
    <row r="1197" spans="1:10" ht="15.6" x14ac:dyDescent="0.3">
      <c r="A1197" s="4" t="s">
        <v>1242</v>
      </c>
      <c r="B1197" s="5">
        <v>43480</v>
      </c>
      <c r="C1197" s="1">
        <v>16</v>
      </c>
      <c r="D1197" s="1" t="s">
        <v>30</v>
      </c>
      <c r="E1197" s="1" t="s">
        <v>36</v>
      </c>
      <c r="F1197" s="1" t="s">
        <v>28</v>
      </c>
      <c r="G1197" s="1" t="s">
        <v>19</v>
      </c>
      <c r="H1197" s="1">
        <v>289</v>
      </c>
      <c r="I1197" s="1">
        <v>9</v>
      </c>
      <c r="J1197" s="1">
        <v>2601</v>
      </c>
    </row>
    <row r="1198" spans="1:10" ht="15.6" x14ac:dyDescent="0.3">
      <c r="A1198" s="4" t="s">
        <v>1243</v>
      </c>
      <c r="B1198" s="5">
        <v>43481</v>
      </c>
      <c r="C1198" s="1">
        <v>6</v>
      </c>
      <c r="D1198" s="1" t="s">
        <v>48</v>
      </c>
      <c r="E1198" s="1" t="s">
        <v>22</v>
      </c>
      <c r="F1198" s="1" t="s">
        <v>23</v>
      </c>
      <c r="G1198" s="1" t="s">
        <v>14</v>
      </c>
      <c r="H1198" s="1">
        <v>199</v>
      </c>
      <c r="I1198" s="1">
        <v>2</v>
      </c>
      <c r="J1198" s="1">
        <v>398</v>
      </c>
    </row>
    <row r="1199" spans="1:10" ht="15.6" x14ac:dyDescent="0.3">
      <c r="A1199" s="4" t="s">
        <v>1244</v>
      </c>
      <c r="B1199" s="5">
        <v>43481</v>
      </c>
      <c r="C1199" s="1">
        <v>16</v>
      </c>
      <c r="D1199" s="1" t="s">
        <v>30</v>
      </c>
      <c r="E1199" s="1" t="s">
        <v>36</v>
      </c>
      <c r="F1199" s="1" t="s">
        <v>28</v>
      </c>
      <c r="G1199" s="1" t="s">
        <v>31</v>
      </c>
      <c r="H1199" s="1">
        <v>69</v>
      </c>
      <c r="I1199" s="1">
        <v>9</v>
      </c>
      <c r="J1199" s="1">
        <v>621</v>
      </c>
    </row>
    <row r="1200" spans="1:10" ht="15.6" x14ac:dyDescent="0.3">
      <c r="A1200" s="4" t="s">
        <v>1245</v>
      </c>
      <c r="B1200" s="5">
        <v>43481</v>
      </c>
      <c r="C1200" s="1">
        <v>16</v>
      </c>
      <c r="D1200" s="1" t="s">
        <v>30</v>
      </c>
      <c r="E1200" s="1" t="s">
        <v>36</v>
      </c>
      <c r="F1200" s="1" t="s">
        <v>28</v>
      </c>
      <c r="G1200" s="1" t="s">
        <v>31</v>
      </c>
      <c r="H1200" s="1">
        <v>69</v>
      </c>
      <c r="I1200" s="1">
        <v>5</v>
      </c>
      <c r="J1200" s="1">
        <v>345</v>
      </c>
    </row>
    <row r="1201" spans="1:10" ht="15.6" x14ac:dyDescent="0.3">
      <c r="A1201" s="4" t="s">
        <v>1246</v>
      </c>
      <c r="B1201" s="5">
        <v>43481</v>
      </c>
      <c r="C1201" s="1">
        <v>16</v>
      </c>
      <c r="D1201" s="1" t="s">
        <v>30</v>
      </c>
      <c r="E1201" s="1" t="s">
        <v>27</v>
      </c>
      <c r="F1201" s="1" t="s">
        <v>28</v>
      </c>
      <c r="G1201" s="1" t="s">
        <v>31</v>
      </c>
      <c r="H1201" s="1">
        <v>69</v>
      </c>
      <c r="I1201" s="1">
        <v>2</v>
      </c>
      <c r="J1201" s="1">
        <v>138</v>
      </c>
    </row>
    <row r="1202" spans="1:10" ht="15.6" x14ac:dyDescent="0.3">
      <c r="A1202" s="4" t="s">
        <v>1247</v>
      </c>
      <c r="B1202" s="5">
        <v>43482</v>
      </c>
      <c r="C1202" s="1">
        <v>16</v>
      </c>
      <c r="D1202" s="1" t="s">
        <v>30</v>
      </c>
      <c r="E1202" s="1" t="s">
        <v>27</v>
      </c>
      <c r="F1202" s="1" t="s">
        <v>28</v>
      </c>
      <c r="G1202" s="1" t="s">
        <v>31</v>
      </c>
      <c r="H1202" s="1">
        <v>69</v>
      </c>
      <c r="I1202" s="1">
        <v>1</v>
      </c>
      <c r="J1202" s="1">
        <v>69</v>
      </c>
    </row>
    <row r="1203" spans="1:10" ht="15.6" x14ac:dyDescent="0.3">
      <c r="A1203" s="4" t="s">
        <v>1248</v>
      </c>
      <c r="B1203" s="5">
        <v>43482</v>
      </c>
      <c r="C1203" s="1">
        <v>18</v>
      </c>
      <c r="D1203" s="1" t="s">
        <v>26</v>
      </c>
      <c r="E1203" s="1" t="s">
        <v>36</v>
      </c>
      <c r="F1203" s="1" t="s">
        <v>28</v>
      </c>
      <c r="G1203" s="1" t="s">
        <v>19</v>
      </c>
      <c r="H1203" s="1">
        <v>289</v>
      </c>
      <c r="I1203" s="1">
        <v>2</v>
      </c>
      <c r="J1203" s="1">
        <v>578</v>
      </c>
    </row>
    <row r="1204" spans="1:10" ht="15.6" x14ac:dyDescent="0.3">
      <c r="A1204" s="4" t="s">
        <v>1249</v>
      </c>
      <c r="B1204" s="5">
        <v>43482</v>
      </c>
      <c r="C1204" s="1">
        <v>14</v>
      </c>
      <c r="D1204" s="1" t="s">
        <v>38</v>
      </c>
      <c r="E1204" s="1" t="s">
        <v>12</v>
      </c>
      <c r="F1204" s="1" t="s">
        <v>13</v>
      </c>
      <c r="G1204" s="1" t="s">
        <v>41</v>
      </c>
      <c r="H1204" s="1">
        <v>399</v>
      </c>
      <c r="I1204" s="1">
        <v>2</v>
      </c>
      <c r="J1204" s="1">
        <v>798</v>
      </c>
    </row>
    <row r="1205" spans="1:10" ht="15.6" x14ac:dyDescent="0.3">
      <c r="A1205" s="4" t="s">
        <v>1250</v>
      </c>
      <c r="B1205" s="5">
        <v>43482</v>
      </c>
      <c r="C1205" s="1">
        <v>5</v>
      </c>
      <c r="D1205" s="1" t="s">
        <v>60</v>
      </c>
      <c r="E1205" s="1" t="s">
        <v>17</v>
      </c>
      <c r="F1205" s="1" t="s">
        <v>18</v>
      </c>
      <c r="G1205" s="1" t="s">
        <v>31</v>
      </c>
      <c r="H1205" s="1">
        <v>69</v>
      </c>
      <c r="I1205" s="1">
        <v>3</v>
      </c>
      <c r="J1205" s="1">
        <v>207</v>
      </c>
    </row>
    <row r="1206" spans="1:10" ht="15.6" x14ac:dyDescent="0.3">
      <c r="A1206" s="4" t="s">
        <v>1251</v>
      </c>
      <c r="B1206" s="5">
        <v>43482</v>
      </c>
      <c r="C1206" s="1">
        <v>7</v>
      </c>
      <c r="D1206" s="1" t="s">
        <v>88</v>
      </c>
      <c r="E1206" s="1" t="s">
        <v>22</v>
      </c>
      <c r="F1206" s="1" t="s">
        <v>23</v>
      </c>
      <c r="G1206" s="1" t="s">
        <v>19</v>
      </c>
      <c r="H1206" s="1">
        <v>289</v>
      </c>
      <c r="I1206" s="1">
        <v>5</v>
      </c>
      <c r="J1206" s="1">
        <v>1445</v>
      </c>
    </row>
    <row r="1207" spans="1:10" ht="15.6" x14ac:dyDescent="0.3">
      <c r="A1207" s="4" t="s">
        <v>1252</v>
      </c>
      <c r="B1207" s="5">
        <v>43482</v>
      </c>
      <c r="C1207" s="1">
        <v>17</v>
      </c>
      <c r="D1207" s="1" t="s">
        <v>35</v>
      </c>
      <c r="E1207" s="1" t="s">
        <v>27</v>
      </c>
      <c r="F1207" s="1" t="s">
        <v>28</v>
      </c>
      <c r="G1207" s="1" t="s">
        <v>31</v>
      </c>
      <c r="H1207" s="1">
        <v>69</v>
      </c>
      <c r="I1207" s="1">
        <v>6</v>
      </c>
      <c r="J1207" s="1">
        <v>414</v>
      </c>
    </row>
    <row r="1208" spans="1:10" ht="15.6" x14ac:dyDescent="0.3">
      <c r="A1208" s="4" t="s">
        <v>1253</v>
      </c>
      <c r="B1208" s="5">
        <v>43482</v>
      </c>
      <c r="C1208" s="1">
        <v>10</v>
      </c>
      <c r="D1208" s="1" t="s">
        <v>58</v>
      </c>
      <c r="E1208" s="1" t="s">
        <v>46</v>
      </c>
      <c r="F1208" s="1" t="s">
        <v>23</v>
      </c>
      <c r="G1208" s="1" t="s">
        <v>24</v>
      </c>
      <c r="H1208" s="1">
        <v>159</v>
      </c>
      <c r="I1208" s="1">
        <v>3</v>
      </c>
      <c r="J1208" s="1">
        <v>477</v>
      </c>
    </row>
    <row r="1209" spans="1:10" ht="15.6" x14ac:dyDescent="0.3">
      <c r="A1209" s="4" t="s">
        <v>1254</v>
      </c>
      <c r="B1209" s="5">
        <v>43483</v>
      </c>
      <c r="C1209" s="1">
        <v>7</v>
      </c>
      <c r="D1209" s="1" t="s">
        <v>88</v>
      </c>
      <c r="E1209" s="1" t="s">
        <v>22</v>
      </c>
      <c r="F1209" s="1" t="s">
        <v>23</v>
      </c>
      <c r="G1209" s="1" t="s">
        <v>41</v>
      </c>
      <c r="H1209" s="1">
        <v>399</v>
      </c>
      <c r="I1209" s="1">
        <v>6</v>
      </c>
      <c r="J1209" s="1">
        <v>2394</v>
      </c>
    </row>
    <row r="1210" spans="1:10" ht="15.6" x14ac:dyDescent="0.3">
      <c r="A1210" s="4" t="s">
        <v>1255</v>
      </c>
      <c r="B1210" s="5">
        <v>43483</v>
      </c>
      <c r="C1210" s="1">
        <v>12</v>
      </c>
      <c r="D1210" s="1" t="s">
        <v>66</v>
      </c>
      <c r="E1210" s="1" t="s">
        <v>63</v>
      </c>
      <c r="F1210" s="1" t="s">
        <v>13</v>
      </c>
      <c r="G1210" s="1" t="s">
        <v>41</v>
      </c>
      <c r="H1210" s="1">
        <v>399</v>
      </c>
      <c r="I1210" s="1">
        <v>3</v>
      </c>
      <c r="J1210" s="1">
        <v>1197</v>
      </c>
    </row>
    <row r="1211" spans="1:10" ht="15.6" x14ac:dyDescent="0.3">
      <c r="A1211" s="4" t="s">
        <v>1256</v>
      </c>
      <c r="B1211" s="5">
        <v>43483</v>
      </c>
      <c r="C1211" s="1">
        <v>11</v>
      </c>
      <c r="D1211" s="1" t="s">
        <v>11</v>
      </c>
      <c r="E1211" s="1" t="s">
        <v>63</v>
      </c>
      <c r="F1211" s="1" t="s">
        <v>13</v>
      </c>
      <c r="G1211" s="1" t="s">
        <v>14</v>
      </c>
      <c r="H1211" s="1">
        <v>199</v>
      </c>
      <c r="I1211" s="1">
        <v>7</v>
      </c>
      <c r="J1211" s="1">
        <v>1393</v>
      </c>
    </row>
    <row r="1212" spans="1:10" ht="15.6" x14ac:dyDescent="0.3">
      <c r="A1212" s="4" t="s">
        <v>1257</v>
      </c>
      <c r="B1212" s="5">
        <v>43484</v>
      </c>
      <c r="C1212" s="1">
        <v>9</v>
      </c>
      <c r="D1212" s="1" t="s">
        <v>21</v>
      </c>
      <c r="E1212" s="1" t="s">
        <v>46</v>
      </c>
      <c r="F1212" s="1" t="s">
        <v>23</v>
      </c>
      <c r="G1212" s="1" t="s">
        <v>24</v>
      </c>
      <c r="H1212" s="1">
        <v>159</v>
      </c>
      <c r="I1212" s="1">
        <v>7</v>
      </c>
      <c r="J1212" s="1">
        <v>1113</v>
      </c>
    </row>
    <row r="1213" spans="1:10" ht="15.6" x14ac:dyDescent="0.3">
      <c r="A1213" s="4" t="s">
        <v>1258</v>
      </c>
      <c r="B1213" s="5">
        <v>43485</v>
      </c>
      <c r="C1213" s="1">
        <v>14</v>
      </c>
      <c r="D1213" s="1" t="s">
        <v>38</v>
      </c>
      <c r="E1213" s="1" t="s">
        <v>12</v>
      </c>
      <c r="F1213" s="1" t="s">
        <v>13</v>
      </c>
      <c r="G1213" s="1" t="s">
        <v>24</v>
      </c>
      <c r="H1213" s="1">
        <v>159</v>
      </c>
      <c r="I1213" s="1">
        <v>1</v>
      </c>
      <c r="J1213" s="1">
        <v>159</v>
      </c>
    </row>
    <row r="1214" spans="1:10" ht="15.6" x14ac:dyDescent="0.3">
      <c r="A1214" s="4" t="s">
        <v>1259</v>
      </c>
      <c r="B1214" s="5">
        <v>43485</v>
      </c>
      <c r="C1214" s="1">
        <v>16</v>
      </c>
      <c r="D1214" s="1" t="s">
        <v>30</v>
      </c>
      <c r="E1214" s="1" t="s">
        <v>27</v>
      </c>
      <c r="F1214" s="1" t="s">
        <v>28</v>
      </c>
      <c r="G1214" s="1" t="s">
        <v>31</v>
      </c>
      <c r="H1214" s="1">
        <v>69</v>
      </c>
      <c r="I1214" s="1">
        <v>2</v>
      </c>
      <c r="J1214" s="1">
        <v>138</v>
      </c>
    </row>
    <row r="1215" spans="1:10" ht="15.6" x14ac:dyDescent="0.3">
      <c r="A1215" s="4" t="s">
        <v>1260</v>
      </c>
      <c r="B1215" s="5">
        <v>43486</v>
      </c>
      <c r="C1215" s="1">
        <v>8</v>
      </c>
      <c r="D1215" s="1" t="s">
        <v>45</v>
      </c>
      <c r="E1215" s="1" t="s">
        <v>46</v>
      </c>
      <c r="F1215" s="1" t="s">
        <v>23</v>
      </c>
      <c r="G1215" s="1" t="s">
        <v>19</v>
      </c>
      <c r="H1215" s="1">
        <v>289</v>
      </c>
      <c r="I1215" s="1">
        <v>4</v>
      </c>
      <c r="J1215" s="1">
        <v>1156</v>
      </c>
    </row>
    <row r="1216" spans="1:10" ht="15.6" x14ac:dyDescent="0.3">
      <c r="A1216" s="4" t="s">
        <v>1261</v>
      </c>
      <c r="B1216" s="5">
        <v>43486</v>
      </c>
      <c r="C1216" s="1">
        <v>4</v>
      </c>
      <c r="D1216" s="1" t="s">
        <v>51</v>
      </c>
      <c r="E1216" s="1" t="s">
        <v>17</v>
      </c>
      <c r="F1216" s="1" t="s">
        <v>18</v>
      </c>
      <c r="G1216" s="1" t="s">
        <v>31</v>
      </c>
      <c r="H1216" s="1">
        <v>69</v>
      </c>
      <c r="I1216" s="1">
        <v>6</v>
      </c>
      <c r="J1216" s="1">
        <v>414</v>
      </c>
    </row>
    <row r="1217" spans="1:10" ht="15.6" x14ac:dyDescent="0.3">
      <c r="A1217" s="4" t="s">
        <v>1262</v>
      </c>
      <c r="B1217" s="5">
        <v>43486</v>
      </c>
      <c r="C1217" s="1">
        <v>10</v>
      </c>
      <c r="D1217" s="1" t="s">
        <v>58</v>
      </c>
      <c r="E1217" s="1" t="s">
        <v>46</v>
      </c>
      <c r="F1217" s="1" t="s">
        <v>23</v>
      </c>
      <c r="G1217" s="1" t="s">
        <v>24</v>
      </c>
      <c r="H1217" s="1">
        <v>159</v>
      </c>
      <c r="I1217" s="1">
        <v>1</v>
      </c>
      <c r="J1217" s="1">
        <v>159</v>
      </c>
    </row>
    <row r="1218" spans="1:10" ht="15.6" x14ac:dyDescent="0.3">
      <c r="A1218" s="4" t="s">
        <v>1263</v>
      </c>
      <c r="B1218" s="5">
        <v>43486</v>
      </c>
      <c r="C1218" s="1">
        <v>4</v>
      </c>
      <c r="D1218" s="1" t="s">
        <v>51</v>
      </c>
      <c r="E1218" s="1" t="s">
        <v>68</v>
      </c>
      <c r="F1218" s="1" t="s">
        <v>18</v>
      </c>
      <c r="G1218" s="1" t="s">
        <v>24</v>
      </c>
      <c r="H1218" s="1">
        <v>159</v>
      </c>
      <c r="I1218" s="1">
        <v>4</v>
      </c>
      <c r="J1218" s="1">
        <v>636</v>
      </c>
    </row>
    <row r="1219" spans="1:10" ht="15.6" x14ac:dyDescent="0.3">
      <c r="A1219" s="4" t="s">
        <v>1264</v>
      </c>
      <c r="B1219" s="5">
        <v>43487</v>
      </c>
      <c r="C1219" s="1">
        <v>12</v>
      </c>
      <c r="D1219" s="1" t="s">
        <v>66</v>
      </c>
      <c r="E1219" s="1" t="s">
        <v>12</v>
      </c>
      <c r="F1219" s="1" t="s">
        <v>13</v>
      </c>
      <c r="G1219" s="1" t="s">
        <v>31</v>
      </c>
      <c r="H1219" s="1">
        <v>69</v>
      </c>
      <c r="I1219" s="1">
        <v>7</v>
      </c>
      <c r="J1219" s="1">
        <v>483</v>
      </c>
    </row>
    <row r="1220" spans="1:10" ht="15.6" x14ac:dyDescent="0.3">
      <c r="A1220" s="4" t="s">
        <v>1265</v>
      </c>
      <c r="B1220" s="5">
        <v>43487</v>
      </c>
      <c r="C1220" s="1">
        <v>2</v>
      </c>
      <c r="D1220" s="1" t="s">
        <v>106</v>
      </c>
      <c r="E1220" s="1" t="s">
        <v>68</v>
      </c>
      <c r="F1220" s="1" t="s">
        <v>18</v>
      </c>
      <c r="G1220" s="1" t="s">
        <v>19</v>
      </c>
      <c r="H1220" s="1">
        <v>289</v>
      </c>
      <c r="I1220" s="1">
        <v>5</v>
      </c>
      <c r="J1220" s="1">
        <v>1445</v>
      </c>
    </row>
    <row r="1221" spans="1:10" ht="15.6" x14ac:dyDescent="0.3">
      <c r="A1221" s="4" t="s">
        <v>1266</v>
      </c>
      <c r="B1221" s="5">
        <v>43487</v>
      </c>
      <c r="C1221" s="1">
        <v>7</v>
      </c>
      <c r="D1221" s="1" t="s">
        <v>88</v>
      </c>
      <c r="E1221" s="1" t="s">
        <v>22</v>
      </c>
      <c r="F1221" s="1" t="s">
        <v>23</v>
      </c>
      <c r="G1221" s="1" t="s">
        <v>19</v>
      </c>
      <c r="H1221" s="1">
        <v>289</v>
      </c>
      <c r="I1221" s="1">
        <v>7</v>
      </c>
      <c r="J1221" s="1">
        <v>2023</v>
      </c>
    </row>
    <row r="1222" spans="1:10" ht="15.6" x14ac:dyDescent="0.3">
      <c r="A1222" s="4" t="s">
        <v>1267</v>
      </c>
      <c r="B1222" s="5">
        <v>43488</v>
      </c>
      <c r="C1222" s="1">
        <v>10</v>
      </c>
      <c r="D1222" s="1" t="s">
        <v>58</v>
      </c>
      <c r="E1222" s="1" t="s">
        <v>46</v>
      </c>
      <c r="F1222" s="1" t="s">
        <v>23</v>
      </c>
      <c r="G1222" s="1" t="s">
        <v>24</v>
      </c>
      <c r="H1222" s="1">
        <v>159</v>
      </c>
      <c r="I1222" s="1">
        <v>6</v>
      </c>
      <c r="J1222" s="1">
        <v>954</v>
      </c>
    </row>
    <row r="1223" spans="1:10" ht="15.6" x14ac:dyDescent="0.3">
      <c r="A1223" s="4" t="s">
        <v>1268</v>
      </c>
      <c r="B1223" s="5">
        <v>43489</v>
      </c>
      <c r="C1223" s="1">
        <v>8</v>
      </c>
      <c r="D1223" s="1" t="s">
        <v>45</v>
      </c>
      <c r="E1223" s="1" t="s">
        <v>22</v>
      </c>
      <c r="F1223" s="1" t="s">
        <v>23</v>
      </c>
      <c r="G1223" s="1" t="s">
        <v>24</v>
      </c>
      <c r="H1223" s="1">
        <v>159</v>
      </c>
      <c r="I1223" s="1">
        <v>4</v>
      </c>
      <c r="J1223" s="1">
        <v>636</v>
      </c>
    </row>
    <row r="1224" spans="1:10" ht="15.6" x14ac:dyDescent="0.3">
      <c r="A1224" s="4" t="s">
        <v>1269</v>
      </c>
      <c r="B1224" s="5">
        <v>43490</v>
      </c>
      <c r="C1224" s="1">
        <v>18</v>
      </c>
      <c r="D1224" s="1" t="s">
        <v>26</v>
      </c>
      <c r="E1224" s="1" t="s">
        <v>36</v>
      </c>
      <c r="F1224" s="1" t="s">
        <v>28</v>
      </c>
      <c r="G1224" s="1" t="s">
        <v>41</v>
      </c>
      <c r="H1224" s="1">
        <v>399</v>
      </c>
      <c r="I1224" s="1">
        <v>9</v>
      </c>
      <c r="J1224" s="1">
        <v>3591</v>
      </c>
    </row>
    <row r="1225" spans="1:10" ht="15.6" x14ac:dyDescent="0.3">
      <c r="A1225" s="4" t="s">
        <v>1270</v>
      </c>
      <c r="B1225" s="5">
        <v>43491</v>
      </c>
      <c r="C1225" s="1">
        <v>4</v>
      </c>
      <c r="D1225" s="1" t="s">
        <v>51</v>
      </c>
      <c r="E1225" s="1" t="s">
        <v>17</v>
      </c>
      <c r="F1225" s="1" t="s">
        <v>18</v>
      </c>
      <c r="G1225" s="1" t="s">
        <v>14</v>
      </c>
      <c r="H1225" s="1">
        <v>199</v>
      </c>
      <c r="I1225" s="1">
        <v>5</v>
      </c>
      <c r="J1225" s="1">
        <v>995</v>
      </c>
    </row>
    <row r="1226" spans="1:10" ht="15.6" x14ac:dyDescent="0.3">
      <c r="A1226" s="4" t="s">
        <v>1271</v>
      </c>
      <c r="B1226" s="5">
        <v>43491</v>
      </c>
      <c r="C1226" s="1">
        <v>7</v>
      </c>
      <c r="D1226" s="1" t="s">
        <v>88</v>
      </c>
      <c r="E1226" s="1" t="s">
        <v>46</v>
      </c>
      <c r="F1226" s="1" t="s">
        <v>23</v>
      </c>
      <c r="G1226" s="1" t="s">
        <v>41</v>
      </c>
      <c r="H1226" s="1">
        <v>399</v>
      </c>
      <c r="I1226" s="1">
        <v>8</v>
      </c>
      <c r="J1226" s="1">
        <v>3192</v>
      </c>
    </row>
    <row r="1227" spans="1:10" ht="15.6" x14ac:dyDescent="0.3">
      <c r="A1227" s="4" t="s">
        <v>1272</v>
      </c>
      <c r="B1227" s="5">
        <v>43491</v>
      </c>
      <c r="C1227" s="1">
        <v>1</v>
      </c>
      <c r="D1227" s="1" t="s">
        <v>16</v>
      </c>
      <c r="E1227" s="1" t="s">
        <v>68</v>
      </c>
      <c r="F1227" s="1" t="s">
        <v>18</v>
      </c>
      <c r="G1227" s="1" t="s">
        <v>41</v>
      </c>
      <c r="H1227" s="1">
        <v>399</v>
      </c>
      <c r="I1227" s="1">
        <v>4</v>
      </c>
      <c r="J1227" s="1">
        <v>1596</v>
      </c>
    </row>
    <row r="1228" spans="1:10" ht="15.6" x14ac:dyDescent="0.3">
      <c r="A1228" s="4" t="s">
        <v>1273</v>
      </c>
      <c r="B1228" s="5">
        <v>43491</v>
      </c>
      <c r="C1228" s="1">
        <v>10</v>
      </c>
      <c r="D1228" s="1" t="s">
        <v>58</v>
      </c>
      <c r="E1228" s="1" t="s">
        <v>22</v>
      </c>
      <c r="F1228" s="1" t="s">
        <v>23</v>
      </c>
      <c r="G1228" s="1" t="s">
        <v>41</v>
      </c>
      <c r="H1228" s="1">
        <v>399</v>
      </c>
      <c r="I1228" s="1">
        <v>4</v>
      </c>
      <c r="J1228" s="1">
        <v>1596</v>
      </c>
    </row>
    <row r="1229" spans="1:10" ht="15.6" x14ac:dyDescent="0.3">
      <c r="A1229" s="4" t="s">
        <v>1274</v>
      </c>
      <c r="B1229" s="5">
        <v>43492</v>
      </c>
      <c r="C1229" s="1">
        <v>17</v>
      </c>
      <c r="D1229" s="1" t="s">
        <v>35</v>
      </c>
      <c r="E1229" s="1" t="s">
        <v>27</v>
      </c>
      <c r="F1229" s="1" t="s">
        <v>28</v>
      </c>
      <c r="G1229" s="1" t="s">
        <v>19</v>
      </c>
      <c r="H1229" s="1">
        <v>289</v>
      </c>
      <c r="I1229" s="1">
        <v>2</v>
      </c>
      <c r="J1229" s="1">
        <v>578</v>
      </c>
    </row>
    <row r="1230" spans="1:10" ht="15.6" x14ac:dyDescent="0.3">
      <c r="A1230" s="4" t="s">
        <v>1275</v>
      </c>
      <c r="B1230" s="5">
        <v>43493</v>
      </c>
      <c r="C1230" s="1">
        <v>12</v>
      </c>
      <c r="D1230" s="1" t="s">
        <v>66</v>
      </c>
      <c r="E1230" s="1" t="s">
        <v>63</v>
      </c>
      <c r="F1230" s="1" t="s">
        <v>13</v>
      </c>
      <c r="G1230" s="1" t="s">
        <v>14</v>
      </c>
      <c r="H1230" s="1">
        <v>199</v>
      </c>
      <c r="I1230" s="1">
        <v>4</v>
      </c>
      <c r="J1230" s="1">
        <v>796</v>
      </c>
    </row>
    <row r="1231" spans="1:10" ht="15.6" x14ac:dyDescent="0.3">
      <c r="A1231" s="4" t="s">
        <v>1276</v>
      </c>
      <c r="B1231" s="5">
        <v>43493</v>
      </c>
      <c r="C1231" s="1">
        <v>3</v>
      </c>
      <c r="D1231" s="1" t="s">
        <v>43</v>
      </c>
      <c r="E1231" s="1" t="s">
        <v>17</v>
      </c>
      <c r="F1231" s="1" t="s">
        <v>18</v>
      </c>
      <c r="G1231" s="1" t="s">
        <v>41</v>
      </c>
      <c r="H1231" s="1">
        <v>399</v>
      </c>
      <c r="I1231" s="1">
        <v>5</v>
      </c>
      <c r="J1231" s="1">
        <v>1995</v>
      </c>
    </row>
    <row r="1232" spans="1:10" ht="15.6" x14ac:dyDescent="0.3">
      <c r="A1232" s="4" t="s">
        <v>1277</v>
      </c>
      <c r="B1232" s="5">
        <v>43493</v>
      </c>
      <c r="C1232" s="1">
        <v>2</v>
      </c>
      <c r="D1232" s="1" t="s">
        <v>106</v>
      </c>
      <c r="E1232" s="1" t="s">
        <v>68</v>
      </c>
      <c r="F1232" s="1" t="s">
        <v>18</v>
      </c>
      <c r="G1232" s="1" t="s">
        <v>31</v>
      </c>
      <c r="H1232" s="1">
        <v>69</v>
      </c>
      <c r="I1232" s="1">
        <v>3</v>
      </c>
      <c r="J1232" s="1">
        <v>207</v>
      </c>
    </row>
    <row r="1233" spans="1:10" ht="15.6" x14ac:dyDescent="0.3">
      <c r="A1233" s="4" t="s">
        <v>1278</v>
      </c>
      <c r="B1233" s="5">
        <v>43493</v>
      </c>
      <c r="C1233" s="1">
        <v>4</v>
      </c>
      <c r="D1233" s="1" t="s">
        <v>51</v>
      </c>
      <c r="E1233" s="1" t="s">
        <v>17</v>
      </c>
      <c r="F1233" s="1" t="s">
        <v>18</v>
      </c>
      <c r="G1233" s="1" t="s">
        <v>24</v>
      </c>
      <c r="H1233" s="1">
        <v>159</v>
      </c>
      <c r="I1233" s="1">
        <v>7</v>
      </c>
      <c r="J1233" s="1">
        <v>1113</v>
      </c>
    </row>
    <row r="1234" spans="1:10" ht="15.6" x14ac:dyDescent="0.3">
      <c r="A1234" s="4" t="s">
        <v>1279</v>
      </c>
      <c r="B1234" s="5">
        <v>43493</v>
      </c>
      <c r="C1234" s="1">
        <v>5</v>
      </c>
      <c r="D1234" s="1" t="s">
        <v>60</v>
      </c>
      <c r="E1234" s="1" t="s">
        <v>17</v>
      </c>
      <c r="F1234" s="1" t="s">
        <v>18</v>
      </c>
      <c r="G1234" s="1" t="s">
        <v>31</v>
      </c>
      <c r="H1234" s="1">
        <v>69</v>
      </c>
      <c r="I1234" s="1">
        <v>2</v>
      </c>
      <c r="J1234" s="1">
        <v>138</v>
      </c>
    </row>
    <row r="1235" spans="1:10" ht="15.6" x14ac:dyDescent="0.3">
      <c r="A1235" s="4" t="s">
        <v>1280</v>
      </c>
      <c r="B1235" s="5">
        <v>43494</v>
      </c>
      <c r="C1235" s="1">
        <v>9</v>
      </c>
      <c r="D1235" s="1" t="s">
        <v>21</v>
      </c>
      <c r="E1235" s="1" t="s">
        <v>46</v>
      </c>
      <c r="F1235" s="1" t="s">
        <v>23</v>
      </c>
      <c r="G1235" s="1" t="s">
        <v>24</v>
      </c>
      <c r="H1235" s="1">
        <v>159</v>
      </c>
      <c r="I1235" s="1">
        <v>3</v>
      </c>
      <c r="J1235" s="1">
        <v>477</v>
      </c>
    </row>
    <row r="1236" spans="1:10" ht="15.6" x14ac:dyDescent="0.3">
      <c r="A1236" s="4" t="s">
        <v>1281</v>
      </c>
      <c r="B1236" s="5">
        <v>43494</v>
      </c>
      <c r="C1236" s="1">
        <v>9</v>
      </c>
      <c r="D1236" s="1" t="s">
        <v>21</v>
      </c>
      <c r="E1236" s="1" t="s">
        <v>46</v>
      </c>
      <c r="F1236" s="1" t="s">
        <v>23</v>
      </c>
      <c r="G1236" s="1" t="s">
        <v>19</v>
      </c>
      <c r="H1236" s="1">
        <v>289</v>
      </c>
      <c r="I1236" s="1">
        <v>1</v>
      </c>
      <c r="J1236" s="1">
        <v>289</v>
      </c>
    </row>
    <row r="1237" spans="1:10" ht="15.6" x14ac:dyDescent="0.3">
      <c r="A1237" s="4" t="s">
        <v>1282</v>
      </c>
      <c r="B1237" s="5">
        <v>43495</v>
      </c>
      <c r="C1237" s="1">
        <v>3</v>
      </c>
      <c r="D1237" s="1" t="s">
        <v>43</v>
      </c>
      <c r="E1237" s="1" t="s">
        <v>68</v>
      </c>
      <c r="F1237" s="1" t="s">
        <v>18</v>
      </c>
      <c r="G1237" s="1" t="s">
        <v>24</v>
      </c>
      <c r="H1237" s="1">
        <v>159</v>
      </c>
      <c r="I1237" s="1">
        <v>9</v>
      </c>
      <c r="J1237" s="1">
        <v>1431</v>
      </c>
    </row>
    <row r="1238" spans="1:10" ht="15.6" x14ac:dyDescent="0.3">
      <c r="A1238" s="4" t="s">
        <v>1283</v>
      </c>
      <c r="B1238" s="5">
        <v>43496</v>
      </c>
      <c r="C1238" s="1">
        <v>2</v>
      </c>
      <c r="D1238" s="1" t="s">
        <v>106</v>
      </c>
      <c r="E1238" s="1" t="s">
        <v>68</v>
      </c>
      <c r="F1238" s="1" t="s">
        <v>18</v>
      </c>
      <c r="G1238" s="1" t="s">
        <v>41</v>
      </c>
      <c r="H1238" s="1">
        <v>399</v>
      </c>
      <c r="I1238" s="1">
        <v>7</v>
      </c>
      <c r="J1238" s="1">
        <v>2793</v>
      </c>
    </row>
    <row r="1239" spans="1:10" ht="15.6" x14ac:dyDescent="0.3">
      <c r="A1239" s="4" t="s">
        <v>1284</v>
      </c>
      <c r="B1239" s="5">
        <v>43497</v>
      </c>
      <c r="C1239" s="1">
        <v>13</v>
      </c>
      <c r="D1239" s="1" t="s">
        <v>33</v>
      </c>
      <c r="E1239" s="1" t="s">
        <v>63</v>
      </c>
      <c r="F1239" s="1" t="s">
        <v>13</v>
      </c>
      <c r="G1239" s="1" t="s">
        <v>19</v>
      </c>
      <c r="H1239" s="1">
        <v>289</v>
      </c>
      <c r="I1239" s="1">
        <v>9</v>
      </c>
      <c r="J1239" s="1">
        <v>2601</v>
      </c>
    </row>
    <row r="1240" spans="1:10" ht="15.6" x14ac:dyDescent="0.3">
      <c r="A1240" s="4" t="s">
        <v>1285</v>
      </c>
      <c r="B1240" s="5">
        <v>43498</v>
      </c>
      <c r="C1240" s="1">
        <v>8</v>
      </c>
      <c r="D1240" s="1" t="s">
        <v>45</v>
      </c>
      <c r="E1240" s="1" t="s">
        <v>22</v>
      </c>
      <c r="F1240" s="1" t="s">
        <v>23</v>
      </c>
      <c r="G1240" s="1" t="s">
        <v>19</v>
      </c>
      <c r="H1240" s="1">
        <v>289</v>
      </c>
      <c r="I1240" s="1">
        <v>3</v>
      </c>
      <c r="J1240" s="1">
        <v>867</v>
      </c>
    </row>
    <row r="1241" spans="1:10" ht="15.6" x14ac:dyDescent="0.3">
      <c r="A1241" s="4" t="s">
        <v>1286</v>
      </c>
      <c r="B1241" s="5">
        <v>43499</v>
      </c>
      <c r="C1241" s="1">
        <v>12</v>
      </c>
      <c r="D1241" s="1" t="s">
        <v>66</v>
      </c>
      <c r="E1241" s="1" t="s">
        <v>12</v>
      </c>
      <c r="F1241" s="1" t="s">
        <v>13</v>
      </c>
      <c r="G1241" s="1" t="s">
        <v>14</v>
      </c>
      <c r="H1241" s="1">
        <v>199</v>
      </c>
      <c r="I1241" s="1">
        <v>3</v>
      </c>
      <c r="J1241" s="1">
        <v>597</v>
      </c>
    </row>
    <row r="1242" spans="1:10" ht="15.6" x14ac:dyDescent="0.3">
      <c r="A1242" s="4" t="s">
        <v>1287</v>
      </c>
      <c r="B1242" s="5">
        <v>43499</v>
      </c>
      <c r="C1242" s="1">
        <v>6</v>
      </c>
      <c r="D1242" s="1" t="s">
        <v>48</v>
      </c>
      <c r="E1242" s="1" t="s">
        <v>46</v>
      </c>
      <c r="F1242" s="1" t="s">
        <v>23</v>
      </c>
      <c r="G1242" s="1" t="s">
        <v>31</v>
      </c>
      <c r="H1242" s="1">
        <v>69</v>
      </c>
      <c r="I1242" s="1">
        <v>5</v>
      </c>
      <c r="J1242" s="1">
        <v>345</v>
      </c>
    </row>
    <row r="1243" spans="1:10" ht="15.6" x14ac:dyDescent="0.3">
      <c r="A1243" s="4" t="s">
        <v>1288</v>
      </c>
      <c r="B1243" s="5">
        <v>43500</v>
      </c>
      <c r="C1243" s="1">
        <v>9</v>
      </c>
      <c r="D1243" s="1" t="s">
        <v>21</v>
      </c>
      <c r="E1243" s="1" t="s">
        <v>46</v>
      </c>
      <c r="F1243" s="1" t="s">
        <v>23</v>
      </c>
      <c r="G1243" s="1" t="s">
        <v>19</v>
      </c>
      <c r="H1243" s="1">
        <v>289</v>
      </c>
      <c r="I1243" s="1">
        <v>0</v>
      </c>
      <c r="J1243" s="1">
        <v>0</v>
      </c>
    </row>
    <row r="1244" spans="1:10" ht="15.6" x14ac:dyDescent="0.3">
      <c r="A1244" s="4" t="s">
        <v>1289</v>
      </c>
      <c r="B1244" s="5">
        <v>43501</v>
      </c>
      <c r="C1244" s="1">
        <v>16</v>
      </c>
      <c r="D1244" s="1" t="s">
        <v>30</v>
      </c>
      <c r="E1244" s="1" t="s">
        <v>36</v>
      </c>
      <c r="F1244" s="1" t="s">
        <v>28</v>
      </c>
      <c r="G1244" s="1" t="s">
        <v>19</v>
      </c>
      <c r="H1244" s="1">
        <v>289</v>
      </c>
      <c r="I1244" s="1">
        <v>9</v>
      </c>
      <c r="J1244" s="1">
        <v>2601</v>
      </c>
    </row>
    <row r="1245" spans="1:10" ht="15.6" x14ac:dyDescent="0.3">
      <c r="A1245" s="4" t="s">
        <v>1290</v>
      </c>
      <c r="B1245" s="5">
        <v>43501</v>
      </c>
      <c r="C1245" s="1">
        <v>16</v>
      </c>
      <c r="D1245" s="1" t="s">
        <v>30</v>
      </c>
      <c r="E1245" s="1" t="s">
        <v>27</v>
      </c>
      <c r="F1245" s="1" t="s">
        <v>28</v>
      </c>
      <c r="G1245" s="1" t="s">
        <v>19</v>
      </c>
      <c r="H1245" s="1">
        <v>289</v>
      </c>
      <c r="I1245" s="1">
        <v>9</v>
      </c>
      <c r="J1245" s="1">
        <v>2601</v>
      </c>
    </row>
    <row r="1246" spans="1:10" ht="15.6" x14ac:dyDescent="0.3">
      <c r="A1246" s="4" t="s">
        <v>1291</v>
      </c>
      <c r="B1246" s="5">
        <v>43501</v>
      </c>
      <c r="C1246" s="1">
        <v>8</v>
      </c>
      <c r="D1246" s="1" t="s">
        <v>45</v>
      </c>
      <c r="E1246" s="1" t="s">
        <v>22</v>
      </c>
      <c r="F1246" s="1" t="s">
        <v>23</v>
      </c>
      <c r="G1246" s="1" t="s">
        <v>14</v>
      </c>
      <c r="H1246" s="1">
        <v>199</v>
      </c>
      <c r="I1246" s="1">
        <v>0</v>
      </c>
      <c r="J1246" s="1">
        <v>0</v>
      </c>
    </row>
    <row r="1247" spans="1:10" ht="15.6" x14ac:dyDescent="0.3">
      <c r="A1247" s="4" t="s">
        <v>1292</v>
      </c>
      <c r="B1247" s="5">
        <v>43501</v>
      </c>
      <c r="C1247" s="1">
        <v>3</v>
      </c>
      <c r="D1247" s="1" t="s">
        <v>43</v>
      </c>
      <c r="E1247" s="1" t="s">
        <v>68</v>
      </c>
      <c r="F1247" s="1" t="s">
        <v>18</v>
      </c>
      <c r="G1247" s="1" t="s">
        <v>19</v>
      </c>
      <c r="H1247" s="1">
        <v>289</v>
      </c>
      <c r="I1247" s="1">
        <v>9</v>
      </c>
      <c r="J1247" s="1">
        <v>2601</v>
      </c>
    </row>
    <row r="1248" spans="1:10" ht="15.6" x14ac:dyDescent="0.3">
      <c r="A1248" s="4" t="s">
        <v>1293</v>
      </c>
      <c r="B1248" s="5">
        <v>43501</v>
      </c>
      <c r="C1248" s="1">
        <v>12</v>
      </c>
      <c r="D1248" s="1" t="s">
        <v>66</v>
      </c>
      <c r="E1248" s="1" t="s">
        <v>12</v>
      </c>
      <c r="F1248" s="1" t="s">
        <v>13</v>
      </c>
      <c r="G1248" s="1" t="s">
        <v>24</v>
      </c>
      <c r="H1248" s="1">
        <v>159</v>
      </c>
      <c r="I1248" s="1">
        <v>2</v>
      </c>
      <c r="J1248" s="1">
        <v>318</v>
      </c>
    </row>
    <row r="1249" spans="1:10" ht="15.6" x14ac:dyDescent="0.3">
      <c r="A1249" s="4" t="s">
        <v>1294</v>
      </c>
      <c r="B1249" s="5">
        <v>43501</v>
      </c>
      <c r="C1249" s="1">
        <v>11</v>
      </c>
      <c r="D1249" s="1" t="s">
        <v>11</v>
      </c>
      <c r="E1249" s="1" t="s">
        <v>12</v>
      </c>
      <c r="F1249" s="1" t="s">
        <v>13</v>
      </c>
      <c r="G1249" s="1" t="s">
        <v>31</v>
      </c>
      <c r="H1249" s="1">
        <v>69</v>
      </c>
      <c r="I1249" s="1">
        <v>4</v>
      </c>
      <c r="J1249" s="1">
        <v>276</v>
      </c>
    </row>
    <row r="1250" spans="1:10" ht="15.6" x14ac:dyDescent="0.3">
      <c r="A1250" s="4" t="s">
        <v>1295</v>
      </c>
      <c r="B1250" s="5">
        <v>43501</v>
      </c>
      <c r="C1250" s="1">
        <v>9</v>
      </c>
      <c r="D1250" s="1" t="s">
        <v>21</v>
      </c>
      <c r="E1250" s="1" t="s">
        <v>46</v>
      </c>
      <c r="F1250" s="1" t="s">
        <v>23</v>
      </c>
      <c r="G1250" s="1" t="s">
        <v>41</v>
      </c>
      <c r="H1250" s="1">
        <v>399</v>
      </c>
      <c r="I1250" s="1">
        <v>7</v>
      </c>
      <c r="J1250" s="1">
        <v>2793</v>
      </c>
    </row>
    <row r="1251" spans="1:10" ht="15.6" x14ac:dyDescent="0.3">
      <c r="A1251" s="4" t="s">
        <v>1296</v>
      </c>
      <c r="B1251" s="5">
        <v>43501</v>
      </c>
      <c r="C1251" s="1">
        <v>3</v>
      </c>
      <c r="D1251" s="1" t="s">
        <v>43</v>
      </c>
      <c r="E1251" s="1" t="s">
        <v>17</v>
      </c>
      <c r="F1251" s="1" t="s">
        <v>18</v>
      </c>
      <c r="G1251" s="1" t="s">
        <v>31</v>
      </c>
      <c r="H1251" s="1">
        <v>69</v>
      </c>
      <c r="I1251" s="1">
        <v>6</v>
      </c>
      <c r="J1251" s="1">
        <v>414</v>
      </c>
    </row>
    <row r="1252" spans="1:10" ht="15.6" x14ac:dyDescent="0.3">
      <c r="A1252" s="4" t="s">
        <v>1297</v>
      </c>
      <c r="B1252" s="5">
        <v>43501</v>
      </c>
      <c r="C1252" s="1">
        <v>3</v>
      </c>
      <c r="D1252" s="1" t="s">
        <v>43</v>
      </c>
      <c r="E1252" s="1" t="s">
        <v>68</v>
      </c>
      <c r="F1252" s="1" t="s">
        <v>18</v>
      </c>
      <c r="G1252" s="1" t="s">
        <v>14</v>
      </c>
      <c r="H1252" s="1">
        <v>199</v>
      </c>
      <c r="I1252" s="1">
        <v>1</v>
      </c>
      <c r="J1252" s="1">
        <v>199</v>
      </c>
    </row>
    <row r="1253" spans="1:10" ht="15.6" x14ac:dyDescent="0.3">
      <c r="A1253" s="4" t="s">
        <v>1298</v>
      </c>
      <c r="B1253" s="5">
        <v>43502</v>
      </c>
      <c r="C1253" s="1">
        <v>9</v>
      </c>
      <c r="D1253" s="1" t="s">
        <v>21</v>
      </c>
      <c r="E1253" s="1" t="s">
        <v>22</v>
      </c>
      <c r="F1253" s="1" t="s">
        <v>23</v>
      </c>
      <c r="G1253" s="1" t="s">
        <v>19</v>
      </c>
      <c r="H1253" s="1">
        <v>289</v>
      </c>
      <c r="I1253" s="1">
        <v>4</v>
      </c>
      <c r="J1253" s="1">
        <v>1156</v>
      </c>
    </row>
    <row r="1254" spans="1:10" ht="15.6" x14ac:dyDescent="0.3">
      <c r="A1254" s="4" t="s">
        <v>1299</v>
      </c>
      <c r="B1254" s="5">
        <v>43502</v>
      </c>
      <c r="C1254" s="1">
        <v>12</v>
      </c>
      <c r="D1254" s="1" t="s">
        <v>66</v>
      </c>
      <c r="E1254" s="1" t="s">
        <v>63</v>
      </c>
      <c r="F1254" s="1" t="s">
        <v>13</v>
      </c>
      <c r="G1254" s="1" t="s">
        <v>24</v>
      </c>
      <c r="H1254" s="1">
        <v>159</v>
      </c>
      <c r="I1254" s="1">
        <v>2</v>
      </c>
      <c r="J1254" s="1">
        <v>318</v>
      </c>
    </row>
    <row r="1255" spans="1:10" ht="15.6" x14ac:dyDescent="0.3">
      <c r="A1255" s="4" t="s">
        <v>1300</v>
      </c>
      <c r="B1255" s="5">
        <v>43503</v>
      </c>
      <c r="C1255" s="1">
        <v>15</v>
      </c>
      <c r="D1255" s="1" t="s">
        <v>118</v>
      </c>
      <c r="E1255" s="1" t="s">
        <v>12</v>
      </c>
      <c r="F1255" s="1" t="s">
        <v>13</v>
      </c>
      <c r="G1255" s="1" t="s">
        <v>14</v>
      </c>
      <c r="H1255" s="1">
        <v>199</v>
      </c>
      <c r="I1255" s="1">
        <v>8</v>
      </c>
      <c r="J1255" s="1">
        <v>1592</v>
      </c>
    </row>
    <row r="1256" spans="1:10" ht="15.6" x14ac:dyDescent="0.3">
      <c r="A1256" s="4" t="s">
        <v>1301</v>
      </c>
      <c r="B1256" s="5">
        <v>43503</v>
      </c>
      <c r="C1256" s="1">
        <v>14</v>
      </c>
      <c r="D1256" s="1" t="s">
        <v>38</v>
      </c>
      <c r="E1256" s="1" t="s">
        <v>12</v>
      </c>
      <c r="F1256" s="1" t="s">
        <v>13</v>
      </c>
      <c r="G1256" s="1" t="s">
        <v>41</v>
      </c>
      <c r="H1256" s="1">
        <v>399</v>
      </c>
      <c r="I1256" s="1">
        <v>4</v>
      </c>
      <c r="J1256" s="1">
        <v>1596</v>
      </c>
    </row>
    <row r="1257" spans="1:10" ht="15.6" x14ac:dyDescent="0.3">
      <c r="A1257" s="4" t="s">
        <v>1302</v>
      </c>
      <c r="B1257" s="5">
        <v>43503</v>
      </c>
      <c r="C1257" s="1">
        <v>8</v>
      </c>
      <c r="D1257" s="1" t="s">
        <v>45</v>
      </c>
      <c r="E1257" s="1" t="s">
        <v>22</v>
      </c>
      <c r="F1257" s="1" t="s">
        <v>23</v>
      </c>
      <c r="G1257" s="1" t="s">
        <v>41</v>
      </c>
      <c r="H1257" s="1">
        <v>399</v>
      </c>
      <c r="I1257" s="1">
        <v>9</v>
      </c>
      <c r="J1257" s="1">
        <v>3591</v>
      </c>
    </row>
    <row r="1258" spans="1:10" ht="15.6" x14ac:dyDescent="0.3">
      <c r="A1258" s="4" t="s">
        <v>1303</v>
      </c>
      <c r="B1258" s="5">
        <v>43504</v>
      </c>
      <c r="C1258" s="1">
        <v>14</v>
      </c>
      <c r="D1258" s="1" t="s">
        <v>38</v>
      </c>
      <c r="E1258" s="1" t="s">
        <v>63</v>
      </c>
      <c r="F1258" s="1" t="s">
        <v>13</v>
      </c>
      <c r="G1258" s="1" t="s">
        <v>24</v>
      </c>
      <c r="H1258" s="1">
        <v>159</v>
      </c>
      <c r="I1258" s="1">
        <v>8</v>
      </c>
      <c r="J1258" s="1">
        <v>1272</v>
      </c>
    </row>
    <row r="1259" spans="1:10" ht="15.6" x14ac:dyDescent="0.3">
      <c r="A1259" s="4" t="s">
        <v>1304</v>
      </c>
      <c r="B1259" s="5">
        <v>43504</v>
      </c>
      <c r="C1259" s="1">
        <v>11</v>
      </c>
      <c r="D1259" s="1" t="s">
        <v>11</v>
      </c>
      <c r="E1259" s="1" t="s">
        <v>12</v>
      </c>
      <c r="F1259" s="1" t="s">
        <v>13</v>
      </c>
      <c r="G1259" s="1" t="s">
        <v>31</v>
      </c>
      <c r="H1259" s="1">
        <v>69</v>
      </c>
      <c r="I1259" s="1">
        <v>6</v>
      </c>
      <c r="J1259" s="1">
        <v>414</v>
      </c>
    </row>
    <row r="1260" spans="1:10" ht="15.6" x14ac:dyDescent="0.3">
      <c r="A1260" s="4" t="s">
        <v>1305</v>
      </c>
      <c r="B1260" s="5">
        <v>43505</v>
      </c>
      <c r="C1260" s="1">
        <v>7</v>
      </c>
      <c r="D1260" s="1" t="s">
        <v>88</v>
      </c>
      <c r="E1260" s="1" t="s">
        <v>22</v>
      </c>
      <c r="F1260" s="1" t="s">
        <v>23</v>
      </c>
      <c r="G1260" s="1" t="s">
        <v>41</v>
      </c>
      <c r="H1260" s="1">
        <v>399</v>
      </c>
      <c r="I1260" s="1">
        <v>5</v>
      </c>
      <c r="J1260" s="1">
        <v>1995</v>
      </c>
    </row>
    <row r="1261" spans="1:10" ht="15.6" x14ac:dyDescent="0.3">
      <c r="A1261" s="4" t="s">
        <v>1306</v>
      </c>
      <c r="B1261" s="5">
        <v>43505</v>
      </c>
      <c r="C1261" s="1">
        <v>8</v>
      </c>
      <c r="D1261" s="1" t="s">
        <v>45</v>
      </c>
      <c r="E1261" s="1" t="s">
        <v>46</v>
      </c>
      <c r="F1261" s="1" t="s">
        <v>23</v>
      </c>
      <c r="G1261" s="1" t="s">
        <v>14</v>
      </c>
      <c r="H1261" s="1">
        <v>199</v>
      </c>
      <c r="I1261" s="1">
        <v>3</v>
      </c>
      <c r="J1261" s="1">
        <v>597</v>
      </c>
    </row>
    <row r="1262" spans="1:10" ht="15.6" x14ac:dyDescent="0.3">
      <c r="A1262" s="4" t="s">
        <v>1307</v>
      </c>
      <c r="B1262" s="5">
        <v>43506</v>
      </c>
      <c r="C1262" s="1">
        <v>5</v>
      </c>
      <c r="D1262" s="1" t="s">
        <v>60</v>
      </c>
      <c r="E1262" s="1" t="s">
        <v>68</v>
      </c>
      <c r="F1262" s="1" t="s">
        <v>18</v>
      </c>
      <c r="G1262" s="1" t="s">
        <v>14</v>
      </c>
      <c r="H1262" s="1">
        <v>199</v>
      </c>
      <c r="I1262" s="1">
        <v>5</v>
      </c>
      <c r="J1262" s="1">
        <v>995</v>
      </c>
    </row>
    <row r="1263" spans="1:10" ht="15.6" x14ac:dyDescent="0.3">
      <c r="A1263" s="4" t="s">
        <v>1308</v>
      </c>
      <c r="B1263" s="5">
        <v>43506</v>
      </c>
      <c r="C1263" s="1">
        <v>13</v>
      </c>
      <c r="D1263" s="1" t="s">
        <v>33</v>
      </c>
      <c r="E1263" s="1" t="s">
        <v>63</v>
      </c>
      <c r="F1263" s="1" t="s">
        <v>13</v>
      </c>
      <c r="G1263" s="1" t="s">
        <v>24</v>
      </c>
      <c r="H1263" s="1">
        <v>159</v>
      </c>
      <c r="I1263" s="1">
        <v>8</v>
      </c>
      <c r="J1263" s="1">
        <v>1272</v>
      </c>
    </row>
    <row r="1264" spans="1:10" ht="15.6" x14ac:dyDescent="0.3">
      <c r="A1264" s="4" t="s">
        <v>1309</v>
      </c>
      <c r="B1264" s="5">
        <v>43507</v>
      </c>
      <c r="C1264" s="1">
        <v>20</v>
      </c>
      <c r="D1264" s="1" t="s">
        <v>40</v>
      </c>
      <c r="E1264" s="1" t="s">
        <v>27</v>
      </c>
      <c r="F1264" s="1" t="s">
        <v>28</v>
      </c>
      <c r="G1264" s="1" t="s">
        <v>41</v>
      </c>
      <c r="H1264" s="1">
        <v>399</v>
      </c>
      <c r="I1264" s="1">
        <v>2</v>
      </c>
      <c r="J1264" s="1">
        <v>798</v>
      </c>
    </row>
    <row r="1265" spans="1:10" ht="15.6" x14ac:dyDescent="0.3">
      <c r="A1265" s="4" t="s">
        <v>1310</v>
      </c>
      <c r="B1265" s="5">
        <v>43508</v>
      </c>
      <c r="C1265" s="1">
        <v>10</v>
      </c>
      <c r="D1265" s="1" t="s">
        <v>58</v>
      </c>
      <c r="E1265" s="1" t="s">
        <v>22</v>
      </c>
      <c r="F1265" s="1" t="s">
        <v>23</v>
      </c>
      <c r="G1265" s="1" t="s">
        <v>41</v>
      </c>
      <c r="H1265" s="1">
        <v>399</v>
      </c>
      <c r="I1265" s="1">
        <v>5</v>
      </c>
      <c r="J1265" s="1">
        <v>1995</v>
      </c>
    </row>
    <row r="1266" spans="1:10" ht="15.6" x14ac:dyDescent="0.3">
      <c r="A1266" s="4" t="s">
        <v>1311</v>
      </c>
      <c r="B1266" s="5">
        <v>43509</v>
      </c>
      <c r="C1266" s="1">
        <v>13</v>
      </c>
      <c r="D1266" s="1" t="s">
        <v>33</v>
      </c>
      <c r="E1266" s="1" t="s">
        <v>12</v>
      </c>
      <c r="F1266" s="1" t="s">
        <v>13</v>
      </c>
      <c r="G1266" s="1" t="s">
        <v>24</v>
      </c>
      <c r="H1266" s="1">
        <v>159</v>
      </c>
      <c r="I1266" s="1">
        <v>3</v>
      </c>
      <c r="J1266" s="1">
        <v>477</v>
      </c>
    </row>
    <row r="1267" spans="1:10" ht="15.6" x14ac:dyDescent="0.3">
      <c r="A1267" s="4" t="s">
        <v>1312</v>
      </c>
      <c r="B1267" s="5">
        <v>43509</v>
      </c>
      <c r="C1267" s="1">
        <v>8</v>
      </c>
      <c r="D1267" s="1" t="s">
        <v>45</v>
      </c>
      <c r="E1267" s="1" t="s">
        <v>46</v>
      </c>
      <c r="F1267" s="1" t="s">
        <v>23</v>
      </c>
      <c r="G1267" s="1" t="s">
        <v>14</v>
      </c>
      <c r="H1267" s="1">
        <v>199</v>
      </c>
      <c r="I1267" s="1">
        <v>7</v>
      </c>
      <c r="J1267" s="1">
        <v>1393</v>
      </c>
    </row>
    <row r="1268" spans="1:10" ht="15.6" x14ac:dyDescent="0.3">
      <c r="A1268" s="4" t="s">
        <v>1313</v>
      </c>
      <c r="B1268" s="5">
        <v>43509</v>
      </c>
      <c r="C1268" s="1">
        <v>17</v>
      </c>
      <c r="D1268" s="1" t="s">
        <v>35</v>
      </c>
      <c r="E1268" s="1" t="s">
        <v>27</v>
      </c>
      <c r="F1268" s="1" t="s">
        <v>28</v>
      </c>
      <c r="G1268" s="1" t="s">
        <v>14</v>
      </c>
      <c r="H1268" s="1">
        <v>199</v>
      </c>
      <c r="I1268" s="1">
        <v>9</v>
      </c>
      <c r="J1268" s="1">
        <v>1791</v>
      </c>
    </row>
    <row r="1269" spans="1:10" ht="15.6" x14ac:dyDescent="0.3">
      <c r="A1269" s="4" t="s">
        <v>1314</v>
      </c>
      <c r="B1269" s="5">
        <v>43510</v>
      </c>
      <c r="C1269" s="1">
        <v>2</v>
      </c>
      <c r="D1269" s="1" t="s">
        <v>106</v>
      </c>
      <c r="E1269" s="1" t="s">
        <v>17</v>
      </c>
      <c r="F1269" s="1" t="s">
        <v>18</v>
      </c>
      <c r="G1269" s="1" t="s">
        <v>31</v>
      </c>
      <c r="H1269" s="1">
        <v>69</v>
      </c>
      <c r="I1269" s="1">
        <v>9</v>
      </c>
      <c r="J1269" s="1">
        <v>621</v>
      </c>
    </row>
    <row r="1270" spans="1:10" ht="15.6" x14ac:dyDescent="0.3">
      <c r="A1270" s="4" t="s">
        <v>1315</v>
      </c>
      <c r="B1270" s="5">
        <v>43510</v>
      </c>
      <c r="C1270" s="1">
        <v>13</v>
      </c>
      <c r="D1270" s="1" t="s">
        <v>33</v>
      </c>
      <c r="E1270" s="1" t="s">
        <v>12</v>
      </c>
      <c r="F1270" s="1" t="s">
        <v>13</v>
      </c>
      <c r="G1270" s="1" t="s">
        <v>41</v>
      </c>
      <c r="H1270" s="1">
        <v>399</v>
      </c>
      <c r="I1270" s="1">
        <v>6</v>
      </c>
      <c r="J1270" s="1">
        <v>2394</v>
      </c>
    </row>
    <row r="1271" spans="1:10" ht="15.6" x14ac:dyDescent="0.3">
      <c r="A1271" s="4" t="s">
        <v>1316</v>
      </c>
      <c r="B1271" s="5">
        <v>43511</v>
      </c>
      <c r="C1271" s="1">
        <v>1</v>
      </c>
      <c r="D1271" s="1" t="s">
        <v>16</v>
      </c>
      <c r="E1271" s="1" t="s">
        <v>68</v>
      </c>
      <c r="F1271" s="1" t="s">
        <v>18</v>
      </c>
      <c r="G1271" s="1" t="s">
        <v>19</v>
      </c>
      <c r="H1271" s="1">
        <v>289</v>
      </c>
      <c r="I1271" s="1">
        <v>7</v>
      </c>
      <c r="J1271" s="1">
        <v>2023</v>
      </c>
    </row>
    <row r="1272" spans="1:10" ht="15.6" x14ac:dyDescent="0.3">
      <c r="A1272" s="4" t="s">
        <v>1317</v>
      </c>
      <c r="B1272" s="5">
        <v>43512</v>
      </c>
      <c r="C1272" s="1">
        <v>16</v>
      </c>
      <c r="D1272" s="1" t="s">
        <v>30</v>
      </c>
      <c r="E1272" s="1" t="s">
        <v>27</v>
      </c>
      <c r="F1272" s="1" t="s">
        <v>28</v>
      </c>
      <c r="G1272" s="1" t="s">
        <v>14</v>
      </c>
      <c r="H1272" s="1">
        <v>199</v>
      </c>
      <c r="I1272" s="1">
        <v>1</v>
      </c>
      <c r="J1272" s="1">
        <v>199</v>
      </c>
    </row>
    <row r="1273" spans="1:10" ht="15.6" x14ac:dyDescent="0.3">
      <c r="A1273" s="4" t="s">
        <v>1318</v>
      </c>
      <c r="B1273" s="5">
        <v>43513</v>
      </c>
      <c r="C1273" s="1">
        <v>11</v>
      </c>
      <c r="D1273" s="1" t="s">
        <v>11</v>
      </c>
      <c r="E1273" s="1" t="s">
        <v>63</v>
      </c>
      <c r="F1273" s="1" t="s">
        <v>13</v>
      </c>
      <c r="G1273" s="1" t="s">
        <v>19</v>
      </c>
      <c r="H1273" s="1">
        <v>289</v>
      </c>
      <c r="I1273" s="1">
        <v>4</v>
      </c>
      <c r="J1273" s="1">
        <v>1156</v>
      </c>
    </row>
    <row r="1274" spans="1:10" ht="15.6" x14ac:dyDescent="0.3">
      <c r="A1274" s="4" t="s">
        <v>1319</v>
      </c>
      <c r="B1274" s="5">
        <v>43514</v>
      </c>
      <c r="C1274" s="1">
        <v>20</v>
      </c>
      <c r="D1274" s="1" t="s">
        <v>40</v>
      </c>
      <c r="E1274" s="1" t="s">
        <v>36</v>
      </c>
      <c r="F1274" s="1" t="s">
        <v>28</v>
      </c>
      <c r="G1274" s="1" t="s">
        <v>14</v>
      </c>
      <c r="H1274" s="1">
        <v>199</v>
      </c>
      <c r="I1274" s="1">
        <v>5</v>
      </c>
      <c r="J1274" s="1">
        <v>995</v>
      </c>
    </row>
    <row r="1275" spans="1:10" ht="15.6" x14ac:dyDescent="0.3">
      <c r="A1275" s="4" t="s">
        <v>1320</v>
      </c>
      <c r="B1275" s="5">
        <v>43514</v>
      </c>
      <c r="C1275" s="1">
        <v>5</v>
      </c>
      <c r="D1275" s="1" t="s">
        <v>60</v>
      </c>
      <c r="E1275" s="1" t="s">
        <v>68</v>
      </c>
      <c r="F1275" s="1" t="s">
        <v>18</v>
      </c>
      <c r="G1275" s="1" t="s">
        <v>19</v>
      </c>
      <c r="H1275" s="1">
        <v>289</v>
      </c>
      <c r="I1275" s="1">
        <v>0</v>
      </c>
      <c r="J1275" s="1">
        <v>0</v>
      </c>
    </row>
    <row r="1276" spans="1:10" ht="15.6" x14ac:dyDescent="0.3">
      <c r="A1276" s="4" t="s">
        <v>1321</v>
      </c>
      <c r="B1276" s="5">
        <v>43514</v>
      </c>
      <c r="C1276" s="1">
        <v>8</v>
      </c>
      <c r="D1276" s="1" t="s">
        <v>45</v>
      </c>
      <c r="E1276" s="1" t="s">
        <v>46</v>
      </c>
      <c r="F1276" s="1" t="s">
        <v>23</v>
      </c>
      <c r="G1276" s="1" t="s">
        <v>41</v>
      </c>
      <c r="H1276" s="1">
        <v>399</v>
      </c>
      <c r="I1276" s="1">
        <v>7</v>
      </c>
      <c r="J1276" s="1">
        <v>2793</v>
      </c>
    </row>
    <row r="1277" spans="1:10" ht="15.6" x14ac:dyDescent="0.3">
      <c r="A1277" s="4" t="s">
        <v>1322</v>
      </c>
      <c r="B1277" s="5">
        <v>43514</v>
      </c>
      <c r="C1277" s="1">
        <v>14</v>
      </c>
      <c r="D1277" s="1" t="s">
        <v>38</v>
      </c>
      <c r="E1277" s="1" t="s">
        <v>63</v>
      </c>
      <c r="F1277" s="1" t="s">
        <v>13</v>
      </c>
      <c r="G1277" s="1" t="s">
        <v>41</v>
      </c>
      <c r="H1277" s="1">
        <v>399</v>
      </c>
      <c r="I1277" s="1">
        <v>9</v>
      </c>
      <c r="J1277" s="1">
        <v>3591</v>
      </c>
    </row>
    <row r="1278" spans="1:10" ht="15.6" x14ac:dyDescent="0.3">
      <c r="A1278" s="4" t="s">
        <v>1323</v>
      </c>
      <c r="B1278" s="5">
        <v>43515</v>
      </c>
      <c r="C1278" s="1">
        <v>9</v>
      </c>
      <c r="D1278" s="1" t="s">
        <v>21</v>
      </c>
      <c r="E1278" s="1" t="s">
        <v>22</v>
      </c>
      <c r="F1278" s="1" t="s">
        <v>23</v>
      </c>
      <c r="G1278" s="1" t="s">
        <v>41</v>
      </c>
      <c r="H1278" s="1">
        <v>399</v>
      </c>
      <c r="I1278" s="1">
        <v>5</v>
      </c>
      <c r="J1278" s="1">
        <v>1995</v>
      </c>
    </row>
    <row r="1279" spans="1:10" ht="15.6" x14ac:dyDescent="0.3">
      <c r="A1279" s="4" t="s">
        <v>1324</v>
      </c>
      <c r="B1279" s="5">
        <v>43515</v>
      </c>
      <c r="C1279" s="1">
        <v>3</v>
      </c>
      <c r="D1279" s="1" t="s">
        <v>43</v>
      </c>
      <c r="E1279" s="1" t="s">
        <v>68</v>
      </c>
      <c r="F1279" s="1" t="s">
        <v>18</v>
      </c>
      <c r="G1279" s="1" t="s">
        <v>41</v>
      </c>
      <c r="H1279" s="1">
        <v>399</v>
      </c>
      <c r="I1279" s="1">
        <v>7</v>
      </c>
      <c r="J1279" s="1">
        <v>2793</v>
      </c>
    </row>
    <row r="1280" spans="1:10" ht="15.6" x14ac:dyDescent="0.3">
      <c r="A1280" s="4" t="s">
        <v>1325</v>
      </c>
      <c r="B1280" s="5">
        <v>43515</v>
      </c>
      <c r="C1280" s="1">
        <v>17</v>
      </c>
      <c r="D1280" s="1" t="s">
        <v>35</v>
      </c>
      <c r="E1280" s="1" t="s">
        <v>27</v>
      </c>
      <c r="F1280" s="1" t="s">
        <v>28</v>
      </c>
      <c r="G1280" s="1" t="s">
        <v>31</v>
      </c>
      <c r="H1280" s="1">
        <v>69</v>
      </c>
      <c r="I1280" s="1">
        <v>4</v>
      </c>
      <c r="J1280" s="1">
        <v>276</v>
      </c>
    </row>
    <row r="1281" spans="1:10" ht="15.6" x14ac:dyDescent="0.3">
      <c r="A1281" s="4" t="s">
        <v>1326</v>
      </c>
      <c r="B1281" s="5">
        <v>43515</v>
      </c>
      <c r="C1281" s="1">
        <v>3</v>
      </c>
      <c r="D1281" s="1" t="s">
        <v>43</v>
      </c>
      <c r="E1281" s="1" t="s">
        <v>17</v>
      </c>
      <c r="F1281" s="1" t="s">
        <v>18</v>
      </c>
      <c r="G1281" s="1" t="s">
        <v>19</v>
      </c>
      <c r="H1281" s="1">
        <v>289</v>
      </c>
      <c r="I1281" s="1">
        <v>7</v>
      </c>
      <c r="J1281" s="1">
        <v>2023</v>
      </c>
    </row>
    <row r="1282" spans="1:10" ht="15.6" x14ac:dyDescent="0.3">
      <c r="A1282" s="4" t="s">
        <v>1327</v>
      </c>
      <c r="B1282" s="5">
        <v>43515</v>
      </c>
      <c r="C1282" s="1">
        <v>19</v>
      </c>
      <c r="D1282" s="1" t="s">
        <v>56</v>
      </c>
      <c r="E1282" s="1" t="s">
        <v>27</v>
      </c>
      <c r="F1282" s="1" t="s">
        <v>28</v>
      </c>
      <c r="G1282" s="1" t="s">
        <v>14</v>
      </c>
      <c r="H1282" s="1">
        <v>199</v>
      </c>
      <c r="I1282" s="1">
        <v>0</v>
      </c>
      <c r="J1282" s="1">
        <v>0</v>
      </c>
    </row>
    <row r="1283" spans="1:10" ht="15.6" x14ac:dyDescent="0.3">
      <c r="A1283" s="4" t="s">
        <v>1328</v>
      </c>
      <c r="B1283" s="5">
        <v>43515</v>
      </c>
      <c r="C1283" s="1">
        <v>6</v>
      </c>
      <c r="D1283" s="1" t="s">
        <v>48</v>
      </c>
      <c r="E1283" s="1" t="s">
        <v>22</v>
      </c>
      <c r="F1283" s="1" t="s">
        <v>23</v>
      </c>
      <c r="G1283" s="1" t="s">
        <v>31</v>
      </c>
      <c r="H1283" s="1">
        <v>69</v>
      </c>
      <c r="I1283" s="1">
        <v>8</v>
      </c>
      <c r="J1283" s="1">
        <v>552</v>
      </c>
    </row>
    <row r="1284" spans="1:10" ht="15.6" x14ac:dyDescent="0.3">
      <c r="A1284" s="4" t="s">
        <v>1329</v>
      </c>
      <c r="B1284" s="5">
        <v>43515</v>
      </c>
      <c r="C1284" s="1">
        <v>7</v>
      </c>
      <c r="D1284" s="1" t="s">
        <v>88</v>
      </c>
      <c r="E1284" s="1" t="s">
        <v>22</v>
      </c>
      <c r="F1284" s="1" t="s">
        <v>23</v>
      </c>
      <c r="G1284" s="1" t="s">
        <v>41</v>
      </c>
      <c r="H1284" s="1">
        <v>399</v>
      </c>
      <c r="I1284" s="1">
        <v>3</v>
      </c>
      <c r="J1284" s="1">
        <v>1197</v>
      </c>
    </row>
    <row r="1285" spans="1:10" ht="15.6" x14ac:dyDescent="0.3">
      <c r="A1285" s="4" t="s">
        <v>1330</v>
      </c>
      <c r="B1285" s="5">
        <v>43515</v>
      </c>
      <c r="C1285" s="1">
        <v>8</v>
      </c>
      <c r="D1285" s="1" t="s">
        <v>45</v>
      </c>
      <c r="E1285" s="1" t="s">
        <v>46</v>
      </c>
      <c r="F1285" s="1" t="s">
        <v>23</v>
      </c>
      <c r="G1285" s="1" t="s">
        <v>14</v>
      </c>
      <c r="H1285" s="1">
        <v>199</v>
      </c>
      <c r="I1285" s="1">
        <v>5</v>
      </c>
      <c r="J1285" s="1">
        <v>995</v>
      </c>
    </row>
    <row r="1286" spans="1:10" ht="15.6" x14ac:dyDescent="0.3">
      <c r="A1286" s="4" t="s">
        <v>1331</v>
      </c>
      <c r="B1286" s="5">
        <v>43515</v>
      </c>
      <c r="C1286" s="1">
        <v>2</v>
      </c>
      <c r="D1286" s="1" t="s">
        <v>106</v>
      </c>
      <c r="E1286" s="1" t="s">
        <v>68</v>
      </c>
      <c r="F1286" s="1" t="s">
        <v>18</v>
      </c>
      <c r="G1286" s="1" t="s">
        <v>31</v>
      </c>
      <c r="H1286" s="1">
        <v>69</v>
      </c>
      <c r="I1286" s="1">
        <v>8</v>
      </c>
      <c r="J1286" s="1">
        <v>552</v>
      </c>
    </row>
    <row r="1287" spans="1:10" ht="15.6" x14ac:dyDescent="0.3">
      <c r="A1287" s="4" t="s">
        <v>1332</v>
      </c>
      <c r="B1287" s="5">
        <v>43515</v>
      </c>
      <c r="C1287" s="1">
        <v>3</v>
      </c>
      <c r="D1287" s="1" t="s">
        <v>43</v>
      </c>
      <c r="E1287" s="1" t="s">
        <v>17</v>
      </c>
      <c r="F1287" s="1" t="s">
        <v>18</v>
      </c>
      <c r="G1287" s="1" t="s">
        <v>19</v>
      </c>
      <c r="H1287" s="1">
        <v>289</v>
      </c>
      <c r="I1287" s="1">
        <v>7</v>
      </c>
      <c r="J1287" s="1">
        <v>2023</v>
      </c>
    </row>
    <row r="1288" spans="1:10" ht="15.6" x14ac:dyDescent="0.3">
      <c r="A1288" s="4" t="s">
        <v>1333</v>
      </c>
      <c r="B1288" s="5">
        <v>43515</v>
      </c>
      <c r="C1288" s="1">
        <v>16</v>
      </c>
      <c r="D1288" s="1" t="s">
        <v>30</v>
      </c>
      <c r="E1288" s="1" t="s">
        <v>27</v>
      </c>
      <c r="F1288" s="1" t="s">
        <v>28</v>
      </c>
      <c r="G1288" s="1" t="s">
        <v>41</v>
      </c>
      <c r="H1288" s="1">
        <v>399</v>
      </c>
      <c r="I1288" s="1">
        <v>7</v>
      </c>
      <c r="J1288" s="1">
        <v>2793</v>
      </c>
    </row>
    <row r="1289" spans="1:10" ht="15.6" x14ac:dyDescent="0.3">
      <c r="A1289" s="4" t="s">
        <v>1334</v>
      </c>
      <c r="B1289" s="5">
        <v>43515</v>
      </c>
      <c r="C1289" s="1">
        <v>7</v>
      </c>
      <c r="D1289" s="1" t="s">
        <v>88</v>
      </c>
      <c r="E1289" s="1" t="s">
        <v>46</v>
      </c>
      <c r="F1289" s="1" t="s">
        <v>23</v>
      </c>
      <c r="G1289" s="1" t="s">
        <v>14</v>
      </c>
      <c r="H1289" s="1">
        <v>199</v>
      </c>
      <c r="I1289" s="1">
        <v>1</v>
      </c>
      <c r="J1289" s="1">
        <v>199</v>
      </c>
    </row>
    <row r="1290" spans="1:10" ht="15.6" x14ac:dyDescent="0.3">
      <c r="A1290" s="4" t="s">
        <v>1335</v>
      </c>
      <c r="B1290" s="5">
        <v>43515</v>
      </c>
      <c r="C1290" s="1">
        <v>17</v>
      </c>
      <c r="D1290" s="1" t="s">
        <v>35</v>
      </c>
      <c r="E1290" s="1" t="s">
        <v>36</v>
      </c>
      <c r="F1290" s="1" t="s">
        <v>28</v>
      </c>
      <c r="G1290" s="1" t="s">
        <v>14</v>
      </c>
      <c r="H1290" s="1">
        <v>199</v>
      </c>
      <c r="I1290" s="1">
        <v>4</v>
      </c>
      <c r="J1290" s="1">
        <v>796</v>
      </c>
    </row>
    <row r="1291" spans="1:10" ht="15.6" x14ac:dyDescent="0.3">
      <c r="A1291" s="4" t="s">
        <v>1336</v>
      </c>
      <c r="B1291" s="5">
        <v>43515</v>
      </c>
      <c r="C1291" s="1">
        <v>14</v>
      </c>
      <c r="D1291" s="1" t="s">
        <v>38</v>
      </c>
      <c r="E1291" s="1" t="s">
        <v>63</v>
      </c>
      <c r="F1291" s="1" t="s">
        <v>13</v>
      </c>
      <c r="G1291" s="1" t="s">
        <v>19</v>
      </c>
      <c r="H1291" s="1">
        <v>289</v>
      </c>
      <c r="I1291" s="1">
        <v>9</v>
      </c>
      <c r="J1291" s="1">
        <v>2601</v>
      </c>
    </row>
    <row r="1292" spans="1:10" ht="15.6" x14ac:dyDescent="0.3">
      <c r="A1292" s="4" t="s">
        <v>1337</v>
      </c>
      <c r="B1292" s="5">
        <v>43516</v>
      </c>
      <c r="C1292" s="1">
        <v>8</v>
      </c>
      <c r="D1292" s="1" t="s">
        <v>45</v>
      </c>
      <c r="E1292" s="1" t="s">
        <v>46</v>
      </c>
      <c r="F1292" s="1" t="s">
        <v>23</v>
      </c>
      <c r="G1292" s="1" t="s">
        <v>19</v>
      </c>
      <c r="H1292" s="1">
        <v>289</v>
      </c>
      <c r="I1292" s="1">
        <v>5</v>
      </c>
      <c r="J1292" s="1">
        <v>1445</v>
      </c>
    </row>
    <row r="1293" spans="1:10" ht="15.6" x14ac:dyDescent="0.3">
      <c r="A1293" s="4" t="s">
        <v>1338</v>
      </c>
      <c r="B1293" s="5">
        <v>43516</v>
      </c>
      <c r="C1293" s="1">
        <v>2</v>
      </c>
      <c r="D1293" s="1" t="s">
        <v>106</v>
      </c>
      <c r="E1293" s="1" t="s">
        <v>17</v>
      </c>
      <c r="F1293" s="1" t="s">
        <v>18</v>
      </c>
      <c r="G1293" s="1" t="s">
        <v>14</v>
      </c>
      <c r="H1293" s="1">
        <v>199</v>
      </c>
      <c r="I1293" s="1">
        <v>3</v>
      </c>
      <c r="J1293" s="1">
        <v>597</v>
      </c>
    </row>
    <row r="1294" spans="1:10" ht="15.6" x14ac:dyDescent="0.3">
      <c r="A1294" s="4" t="s">
        <v>1339</v>
      </c>
      <c r="B1294" s="5">
        <v>43516</v>
      </c>
      <c r="C1294" s="1">
        <v>9</v>
      </c>
      <c r="D1294" s="1" t="s">
        <v>21</v>
      </c>
      <c r="E1294" s="1" t="s">
        <v>46</v>
      </c>
      <c r="F1294" s="1" t="s">
        <v>23</v>
      </c>
      <c r="G1294" s="1" t="s">
        <v>24</v>
      </c>
      <c r="H1294" s="1">
        <v>159</v>
      </c>
      <c r="I1294" s="1">
        <v>2</v>
      </c>
      <c r="J1294" s="1">
        <v>318</v>
      </c>
    </row>
    <row r="1295" spans="1:10" ht="15.6" x14ac:dyDescent="0.3">
      <c r="A1295" s="4" t="s">
        <v>1340</v>
      </c>
      <c r="B1295" s="5">
        <v>43517</v>
      </c>
      <c r="C1295" s="1">
        <v>8</v>
      </c>
      <c r="D1295" s="1" t="s">
        <v>45</v>
      </c>
      <c r="E1295" s="1" t="s">
        <v>46</v>
      </c>
      <c r="F1295" s="1" t="s">
        <v>23</v>
      </c>
      <c r="G1295" s="1" t="s">
        <v>19</v>
      </c>
      <c r="H1295" s="1">
        <v>289</v>
      </c>
      <c r="I1295" s="1">
        <v>1</v>
      </c>
      <c r="J1295" s="1">
        <v>289</v>
      </c>
    </row>
    <row r="1296" spans="1:10" ht="15.6" x14ac:dyDescent="0.3">
      <c r="A1296" s="4" t="s">
        <v>1341</v>
      </c>
      <c r="B1296" s="5">
        <v>43517</v>
      </c>
      <c r="C1296" s="1">
        <v>18</v>
      </c>
      <c r="D1296" s="1" t="s">
        <v>26</v>
      </c>
      <c r="E1296" s="1" t="s">
        <v>27</v>
      </c>
      <c r="F1296" s="1" t="s">
        <v>28</v>
      </c>
      <c r="G1296" s="1" t="s">
        <v>41</v>
      </c>
      <c r="H1296" s="1">
        <v>399</v>
      </c>
      <c r="I1296" s="1">
        <v>3</v>
      </c>
      <c r="J1296" s="1">
        <v>1197</v>
      </c>
    </row>
    <row r="1297" spans="1:10" ht="15.6" x14ac:dyDescent="0.3">
      <c r="A1297" s="4" t="s">
        <v>1342</v>
      </c>
      <c r="B1297" s="5">
        <v>43518</v>
      </c>
      <c r="C1297" s="1">
        <v>20</v>
      </c>
      <c r="D1297" s="1" t="s">
        <v>40</v>
      </c>
      <c r="E1297" s="1" t="s">
        <v>27</v>
      </c>
      <c r="F1297" s="1" t="s">
        <v>28</v>
      </c>
      <c r="G1297" s="1" t="s">
        <v>19</v>
      </c>
      <c r="H1297" s="1">
        <v>289</v>
      </c>
      <c r="I1297" s="1">
        <v>0</v>
      </c>
      <c r="J1297" s="1">
        <v>0</v>
      </c>
    </row>
    <row r="1298" spans="1:10" ht="15.6" x14ac:dyDescent="0.3">
      <c r="A1298" s="4" t="s">
        <v>1343</v>
      </c>
      <c r="B1298" s="5">
        <v>43518</v>
      </c>
      <c r="C1298" s="1">
        <v>13</v>
      </c>
      <c r="D1298" s="1" t="s">
        <v>33</v>
      </c>
      <c r="E1298" s="1" t="s">
        <v>12</v>
      </c>
      <c r="F1298" s="1" t="s">
        <v>13</v>
      </c>
      <c r="G1298" s="1" t="s">
        <v>19</v>
      </c>
      <c r="H1298" s="1">
        <v>289</v>
      </c>
      <c r="I1298" s="1">
        <v>7</v>
      </c>
      <c r="J1298" s="1">
        <v>2023</v>
      </c>
    </row>
    <row r="1299" spans="1:10" ht="15.6" x14ac:dyDescent="0.3">
      <c r="A1299" s="4" t="s">
        <v>1344</v>
      </c>
      <c r="B1299" s="5">
        <v>43518</v>
      </c>
      <c r="C1299" s="1">
        <v>3</v>
      </c>
      <c r="D1299" s="1" t="s">
        <v>43</v>
      </c>
      <c r="E1299" s="1" t="s">
        <v>68</v>
      </c>
      <c r="F1299" s="1" t="s">
        <v>18</v>
      </c>
      <c r="G1299" s="1" t="s">
        <v>41</v>
      </c>
      <c r="H1299" s="1">
        <v>399</v>
      </c>
      <c r="I1299" s="1">
        <v>3</v>
      </c>
      <c r="J1299" s="1">
        <v>1197</v>
      </c>
    </row>
    <row r="1300" spans="1:10" ht="15.6" x14ac:dyDescent="0.3">
      <c r="A1300" s="4" t="s">
        <v>1345</v>
      </c>
      <c r="B1300" s="5">
        <v>43518</v>
      </c>
      <c r="C1300" s="1">
        <v>16</v>
      </c>
      <c r="D1300" s="1" t="s">
        <v>30</v>
      </c>
      <c r="E1300" s="1" t="s">
        <v>36</v>
      </c>
      <c r="F1300" s="1" t="s">
        <v>28</v>
      </c>
      <c r="G1300" s="1" t="s">
        <v>14</v>
      </c>
      <c r="H1300" s="1">
        <v>199</v>
      </c>
      <c r="I1300" s="1">
        <v>2</v>
      </c>
      <c r="J1300" s="1">
        <v>398</v>
      </c>
    </row>
    <row r="1301" spans="1:10" ht="15.6" x14ac:dyDescent="0.3">
      <c r="A1301" s="4" t="s">
        <v>1346</v>
      </c>
      <c r="B1301" s="5">
        <v>43518</v>
      </c>
      <c r="C1301" s="1">
        <v>16</v>
      </c>
      <c r="D1301" s="1" t="s">
        <v>30</v>
      </c>
      <c r="E1301" s="1" t="s">
        <v>27</v>
      </c>
      <c r="F1301" s="1" t="s">
        <v>28</v>
      </c>
      <c r="G1301" s="1" t="s">
        <v>19</v>
      </c>
      <c r="H1301" s="1">
        <v>289</v>
      </c>
      <c r="I1301" s="1">
        <v>3</v>
      </c>
      <c r="J1301" s="1">
        <v>867</v>
      </c>
    </row>
    <row r="1302" spans="1:10" ht="15.6" x14ac:dyDescent="0.3">
      <c r="A1302" s="4" t="s">
        <v>1347</v>
      </c>
      <c r="B1302" s="5">
        <v>43518</v>
      </c>
      <c r="C1302" s="1">
        <v>3</v>
      </c>
      <c r="D1302" s="1" t="s">
        <v>43</v>
      </c>
      <c r="E1302" s="1" t="s">
        <v>68</v>
      </c>
      <c r="F1302" s="1" t="s">
        <v>18</v>
      </c>
      <c r="G1302" s="1" t="s">
        <v>14</v>
      </c>
      <c r="H1302" s="1">
        <v>199</v>
      </c>
      <c r="I1302" s="1">
        <v>9</v>
      </c>
      <c r="J1302" s="1">
        <v>1791</v>
      </c>
    </row>
    <row r="1303" spans="1:10" ht="15.6" x14ac:dyDescent="0.3">
      <c r="A1303" s="4" t="s">
        <v>1348</v>
      </c>
      <c r="B1303" s="5">
        <v>43518</v>
      </c>
      <c r="C1303" s="1">
        <v>20</v>
      </c>
      <c r="D1303" s="1" t="s">
        <v>40</v>
      </c>
      <c r="E1303" s="1" t="s">
        <v>36</v>
      </c>
      <c r="F1303" s="1" t="s">
        <v>28</v>
      </c>
      <c r="G1303" s="1" t="s">
        <v>19</v>
      </c>
      <c r="H1303" s="1">
        <v>289</v>
      </c>
      <c r="I1303" s="1">
        <v>0</v>
      </c>
      <c r="J1303" s="1">
        <v>0</v>
      </c>
    </row>
    <row r="1304" spans="1:10" ht="15.6" x14ac:dyDescent="0.3">
      <c r="A1304" s="4" t="s">
        <v>1349</v>
      </c>
      <c r="B1304" s="5">
        <v>43518</v>
      </c>
      <c r="C1304" s="1">
        <v>3</v>
      </c>
      <c r="D1304" s="1" t="s">
        <v>43</v>
      </c>
      <c r="E1304" s="1" t="s">
        <v>17</v>
      </c>
      <c r="F1304" s="1" t="s">
        <v>18</v>
      </c>
      <c r="G1304" s="1" t="s">
        <v>19</v>
      </c>
      <c r="H1304" s="1">
        <v>289</v>
      </c>
      <c r="I1304" s="1">
        <v>7</v>
      </c>
      <c r="J1304" s="1">
        <v>2023</v>
      </c>
    </row>
    <row r="1305" spans="1:10" ht="15.6" x14ac:dyDescent="0.3">
      <c r="A1305" s="4" t="s">
        <v>1350</v>
      </c>
      <c r="B1305" s="5">
        <v>43519</v>
      </c>
      <c r="C1305" s="1">
        <v>8</v>
      </c>
      <c r="D1305" s="1" t="s">
        <v>45</v>
      </c>
      <c r="E1305" s="1" t="s">
        <v>22</v>
      </c>
      <c r="F1305" s="1" t="s">
        <v>23</v>
      </c>
      <c r="G1305" s="1" t="s">
        <v>41</v>
      </c>
      <c r="H1305" s="1">
        <v>399</v>
      </c>
      <c r="I1305" s="1">
        <v>5</v>
      </c>
      <c r="J1305" s="1">
        <v>1995</v>
      </c>
    </row>
    <row r="1306" spans="1:10" ht="15.6" x14ac:dyDescent="0.3">
      <c r="A1306" s="4" t="s">
        <v>1351</v>
      </c>
      <c r="B1306" s="5">
        <v>43519</v>
      </c>
      <c r="C1306" s="1">
        <v>6</v>
      </c>
      <c r="D1306" s="1" t="s">
        <v>48</v>
      </c>
      <c r="E1306" s="1" t="s">
        <v>46</v>
      </c>
      <c r="F1306" s="1" t="s">
        <v>23</v>
      </c>
      <c r="G1306" s="1" t="s">
        <v>14</v>
      </c>
      <c r="H1306" s="1">
        <v>199</v>
      </c>
      <c r="I1306" s="1">
        <v>8</v>
      </c>
      <c r="J1306" s="1">
        <v>1592</v>
      </c>
    </row>
    <row r="1307" spans="1:10" ht="15.6" x14ac:dyDescent="0.3">
      <c r="A1307" s="4" t="s">
        <v>1352</v>
      </c>
      <c r="B1307" s="5">
        <v>43519</v>
      </c>
      <c r="C1307" s="1">
        <v>7</v>
      </c>
      <c r="D1307" s="1" t="s">
        <v>88</v>
      </c>
      <c r="E1307" s="1" t="s">
        <v>22</v>
      </c>
      <c r="F1307" s="1" t="s">
        <v>23</v>
      </c>
      <c r="G1307" s="1" t="s">
        <v>31</v>
      </c>
      <c r="H1307" s="1">
        <v>69</v>
      </c>
      <c r="I1307" s="1">
        <v>5</v>
      </c>
      <c r="J1307" s="1">
        <v>345</v>
      </c>
    </row>
    <row r="1308" spans="1:10" ht="15.6" x14ac:dyDescent="0.3">
      <c r="A1308" s="4" t="s">
        <v>1353</v>
      </c>
      <c r="B1308" s="5">
        <v>43519</v>
      </c>
      <c r="C1308" s="1">
        <v>3</v>
      </c>
      <c r="D1308" s="1" t="s">
        <v>43</v>
      </c>
      <c r="E1308" s="1" t="s">
        <v>68</v>
      </c>
      <c r="F1308" s="1" t="s">
        <v>18</v>
      </c>
      <c r="G1308" s="1" t="s">
        <v>41</v>
      </c>
      <c r="H1308" s="1">
        <v>399</v>
      </c>
      <c r="I1308" s="1">
        <v>8</v>
      </c>
      <c r="J1308" s="1">
        <v>3192</v>
      </c>
    </row>
    <row r="1309" spans="1:10" ht="15.6" x14ac:dyDescent="0.3">
      <c r="A1309" s="4" t="s">
        <v>1354</v>
      </c>
      <c r="B1309" s="5">
        <v>43520</v>
      </c>
      <c r="C1309" s="1">
        <v>4</v>
      </c>
      <c r="D1309" s="1" t="s">
        <v>51</v>
      </c>
      <c r="E1309" s="1" t="s">
        <v>17</v>
      </c>
      <c r="F1309" s="1" t="s">
        <v>18</v>
      </c>
      <c r="G1309" s="1" t="s">
        <v>41</v>
      </c>
      <c r="H1309" s="1">
        <v>399</v>
      </c>
      <c r="I1309" s="1">
        <v>2</v>
      </c>
      <c r="J1309" s="1">
        <v>798</v>
      </c>
    </row>
    <row r="1310" spans="1:10" ht="15.6" x14ac:dyDescent="0.3">
      <c r="A1310" s="4" t="s">
        <v>1355</v>
      </c>
      <c r="B1310" s="5">
        <v>43520</v>
      </c>
      <c r="C1310" s="1">
        <v>2</v>
      </c>
      <c r="D1310" s="1" t="s">
        <v>106</v>
      </c>
      <c r="E1310" s="1" t="s">
        <v>68</v>
      </c>
      <c r="F1310" s="1" t="s">
        <v>18</v>
      </c>
      <c r="G1310" s="1" t="s">
        <v>41</v>
      </c>
      <c r="H1310" s="1">
        <v>399</v>
      </c>
      <c r="I1310" s="1">
        <v>6</v>
      </c>
      <c r="J1310" s="1">
        <v>2394</v>
      </c>
    </row>
    <row r="1311" spans="1:10" ht="15.6" x14ac:dyDescent="0.3">
      <c r="A1311" s="4" t="s">
        <v>1356</v>
      </c>
      <c r="B1311" s="5">
        <v>43520</v>
      </c>
      <c r="C1311" s="1">
        <v>8</v>
      </c>
      <c r="D1311" s="1" t="s">
        <v>45</v>
      </c>
      <c r="E1311" s="1" t="s">
        <v>46</v>
      </c>
      <c r="F1311" s="1" t="s">
        <v>23</v>
      </c>
      <c r="G1311" s="1" t="s">
        <v>19</v>
      </c>
      <c r="H1311" s="1">
        <v>289</v>
      </c>
      <c r="I1311" s="1">
        <v>0</v>
      </c>
      <c r="J1311" s="1">
        <v>0</v>
      </c>
    </row>
    <row r="1312" spans="1:10" ht="15.6" x14ac:dyDescent="0.3">
      <c r="A1312" s="4" t="s">
        <v>1357</v>
      </c>
      <c r="B1312" s="5">
        <v>43521</v>
      </c>
      <c r="C1312" s="1">
        <v>4</v>
      </c>
      <c r="D1312" s="1" t="s">
        <v>51</v>
      </c>
      <c r="E1312" s="1" t="s">
        <v>68</v>
      </c>
      <c r="F1312" s="1" t="s">
        <v>18</v>
      </c>
      <c r="G1312" s="1" t="s">
        <v>31</v>
      </c>
      <c r="H1312" s="1">
        <v>69</v>
      </c>
      <c r="I1312" s="1">
        <v>4</v>
      </c>
      <c r="J1312" s="1">
        <v>276</v>
      </c>
    </row>
    <row r="1313" spans="1:10" ht="15.6" x14ac:dyDescent="0.3">
      <c r="A1313" s="4" t="s">
        <v>1358</v>
      </c>
      <c r="B1313" s="5">
        <v>43522</v>
      </c>
      <c r="C1313" s="1">
        <v>13</v>
      </c>
      <c r="D1313" s="1" t="s">
        <v>33</v>
      </c>
      <c r="E1313" s="1" t="s">
        <v>63</v>
      </c>
      <c r="F1313" s="1" t="s">
        <v>13</v>
      </c>
      <c r="G1313" s="1" t="s">
        <v>24</v>
      </c>
      <c r="H1313" s="1">
        <v>159</v>
      </c>
      <c r="I1313" s="1">
        <v>5</v>
      </c>
      <c r="J1313" s="1">
        <v>795</v>
      </c>
    </row>
    <row r="1314" spans="1:10" ht="15.6" x14ac:dyDescent="0.3">
      <c r="A1314" s="4" t="s">
        <v>1359</v>
      </c>
      <c r="B1314" s="5">
        <v>43522</v>
      </c>
      <c r="C1314" s="1">
        <v>8</v>
      </c>
      <c r="D1314" s="1" t="s">
        <v>45</v>
      </c>
      <c r="E1314" s="1" t="s">
        <v>22</v>
      </c>
      <c r="F1314" s="1" t="s">
        <v>23</v>
      </c>
      <c r="G1314" s="1" t="s">
        <v>24</v>
      </c>
      <c r="H1314" s="1">
        <v>159</v>
      </c>
      <c r="I1314" s="1">
        <v>8</v>
      </c>
      <c r="J1314" s="1">
        <v>1272</v>
      </c>
    </row>
    <row r="1315" spans="1:10" ht="15.6" x14ac:dyDescent="0.3">
      <c r="A1315" s="4" t="s">
        <v>1360</v>
      </c>
      <c r="B1315" s="5">
        <v>43522</v>
      </c>
      <c r="C1315" s="1">
        <v>11</v>
      </c>
      <c r="D1315" s="1" t="s">
        <v>11</v>
      </c>
      <c r="E1315" s="1" t="s">
        <v>12</v>
      </c>
      <c r="F1315" s="1" t="s">
        <v>13</v>
      </c>
      <c r="G1315" s="1" t="s">
        <v>14</v>
      </c>
      <c r="H1315" s="1">
        <v>199</v>
      </c>
      <c r="I1315" s="1">
        <v>9</v>
      </c>
      <c r="J1315" s="1">
        <v>1791</v>
      </c>
    </row>
    <row r="1316" spans="1:10" ht="15.6" x14ac:dyDescent="0.3">
      <c r="A1316" s="4" t="s">
        <v>1361</v>
      </c>
      <c r="B1316" s="5">
        <v>43522</v>
      </c>
      <c r="C1316" s="1">
        <v>12</v>
      </c>
      <c r="D1316" s="1" t="s">
        <v>66</v>
      </c>
      <c r="E1316" s="1" t="s">
        <v>63</v>
      </c>
      <c r="F1316" s="1" t="s">
        <v>13</v>
      </c>
      <c r="G1316" s="1" t="s">
        <v>31</v>
      </c>
      <c r="H1316" s="1">
        <v>69</v>
      </c>
      <c r="I1316" s="1">
        <v>8</v>
      </c>
      <c r="J1316" s="1">
        <v>552</v>
      </c>
    </row>
    <row r="1317" spans="1:10" ht="15.6" x14ac:dyDescent="0.3">
      <c r="A1317" s="4" t="s">
        <v>1362</v>
      </c>
      <c r="B1317" s="5">
        <v>43522</v>
      </c>
      <c r="C1317" s="1">
        <v>1</v>
      </c>
      <c r="D1317" s="1" t="s">
        <v>16</v>
      </c>
      <c r="E1317" s="1" t="s">
        <v>17</v>
      </c>
      <c r="F1317" s="1" t="s">
        <v>18</v>
      </c>
      <c r="G1317" s="1" t="s">
        <v>31</v>
      </c>
      <c r="H1317" s="1">
        <v>69</v>
      </c>
      <c r="I1317" s="1">
        <v>9</v>
      </c>
      <c r="J1317" s="1">
        <v>621</v>
      </c>
    </row>
    <row r="1318" spans="1:10" ht="15.6" x14ac:dyDescent="0.3">
      <c r="A1318" s="4" t="s">
        <v>1363</v>
      </c>
      <c r="B1318" s="5">
        <v>43522</v>
      </c>
      <c r="C1318" s="1">
        <v>3</v>
      </c>
      <c r="D1318" s="1" t="s">
        <v>43</v>
      </c>
      <c r="E1318" s="1" t="s">
        <v>17</v>
      </c>
      <c r="F1318" s="1" t="s">
        <v>18</v>
      </c>
      <c r="G1318" s="1" t="s">
        <v>19</v>
      </c>
      <c r="H1318" s="1">
        <v>289</v>
      </c>
      <c r="I1318" s="1">
        <v>3</v>
      </c>
      <c r="J1318" s="1">
        <v>867</v>
      </c>
    </row>
    <row r="1319" spans="1:10" ht="15.6" x14ac:dyDescent="0.3">
      <c r="A1319" s="4" t="s">
        <v>1364</v>
      </c>
      <c r="B1319" s="5">
        <v>43522</v>
      </c>
      <c r="C1319" s="1">
        <v>14</v>
      </c>
      <c r="D1319" s="1" t="s">
        <v>38</v>
      </c>
      <c r="E1319" s="1" t="s">
        <v>12</v>
      </c>
      <c r="F1319" s="1" t="s">
        <v>13</v>
      </c>
      <c r="G1319" s="1" t="s">
        <v>41</v>
      </c>
      <c r="H1319" s="1">
        <v>399</v>
      </c>
      <c r="I1319" s="1">
        <v>2</v>
      </c>
      <c r="J1319" s="1">
        <v>798</v>
      </c>
    </row>
    <row r="1320" spans="1:10" ht="15.6" x14ac:dyDescent="0.3">
      <c r="A1320" s="4" t="s">
        <v>1365</v>
      </c>
      <c r="B1320" s="5">
        <v>43523</v>
      </c>
      <c r="C1320" s="1">
        <v>11</v>
      </c>
      <c r="D1320" s="1" t="s">
        <v>11</v>
      </c>
      <c r="E1320" s="1" t="s">
        <v>63</v>
      </c>
      <c r="F1320" s="1" t="s">
        <v>13</v>
      </c>
      <c r="G1320" s="1" t="s">
        <v>14</v>
      </c>
      <c r="H1320" s="1">
        <v>199</v>
      </c>
      <c r="I1320" s="1">
        <v>9</v>
      </c>
      <c r="J1320" s="1">
        <v>1791</v>
      </c>
    </row>
    <row r="1321" spans="1:10" ht="15.6" x14ac:dyDescent="0.3">
      <c r="A1321" s="4" t="s">
        <v>1366</v>
      </c>
      <c r="B1321" s="5">
        <v>43523</v>
      </c>
      <c r="C1321" s="1">
        <v>8</v>
      </c>
      <c r="D1321" s="1" t="s">
        <v>45</v>
      </c>
      <c r="E1321" s="1" t="s">
        <v>22</v>
      </c>
      <c r="F1321" s="1" t="s">
        <v>23</v>
      </c>
      <c r="G1321" s="1" t="s">
        <v>31</v>
      </c>
      <c r="H1321" s="1">
        <v>69</v>
      </c>
      <c r="I1321" s="1">
        <v>4</v>
      </c>
      <c r="J1321" s="1">
        <v>276</v>
      </c>
    </row>
    <row r="1322" spans="1:10" ht="15.6" x14ac:dyDescent="0.3">
      <c r="A1322" s="4" t="s">
        <v>1367</v>
      </c>
      <c r="B1322" s="5">
        <v>43524</v>
      </c>
      <c r="C1322" s="1">
        <v>10</v>
      </c>
      <c r="D1322" s="1" t="s">
        <v>58</v>
      </c>
      <c r="E1322" s="1" t="s">
        <v>22</v>
      </c>
      <c r="F1322" s="1" t="s">
        <v>23</v>
      </c>
      <c r="G1322" s="1" t="s">
        <v>31</v>
      </c>
      <c r="H1322" s="1">
        <v>69</v>
      </c>
      <c r="I1322" s="1">
        <v>9</v>
      </c>
      <c r="J1322" s="1">
        <v>621</v>
      </c>
    </row>
    <row r="1323" spans="1:10" ht="15.6" x14ac:dyDescent="0.3">
      <c r="A1323" s="4" t="s">
        <v>1368</v>
      </c>
      <c r="B1323" s="5">
        <v>43524</v>
      </c>
      <c r="C1323" s="1">
        <v>19</v>
      </c>
      <c r="D1323" s="1" t="s">
        <v>56</v>
      </c>
      <c r="E1323" s="1" t="s">
        <v>27</v>
      </c>
      <c r="F1323" s="1" t="s">
        <v>28</v>
      </c>
      <c r="G1323" s="1" t="s">
        <v>41</v>
      </c>
      <c r="H1323" s="1">
        <v>399</v>
      </c>
      <c r="I1323" s="1">
        <v>9</v>
      </c>
      <c r="J1323" s="1">
        <v>3591</v>
      </c>
    </row>
    <row r="1324" spans="1:10" ht="15.6" x14ac:dyDescent="0.3">
      <c r="A1324" s="4" t="s">
        <v>1369</v>
      </c>
      <c r="B1324" s="5">
        <v>43524</v>
      </c>
      <c r="C1324" s="1">
        <v>12</v>
      </c>
      <c r="D1324" s="1" t="s">
        <v>66</v>
      </c>
      <c r="E1324" s="1" t="s">
        <v>12</v>
      </c>
      <c r="F1324" s="1" t="s">
        <v>13</v>
      </c>
      <c r="G1324" s="1" t="s">
        <v>19</v>
      </c>
      <c r="H1324" s="1">
        <v>289</v>
      </c>
      <c r="I1324" s="1">
        <v>1</v>
      </c>
      <c r="J1324" s="1">
        <v>289</v>
      </c>
    </row>
    <row r="1325" spans="1:10" ht="15.6" x14ac:dyDescent="0.3">
      <c r="A1325" s="4" t="s">
        <v>1370</v>
      </c>
      <c r="B1325" s="5">
        <v>43525</v>
      </c>
      <c r="C1325" s="1">
        <v>17</v>
      </c>
      <c r="D1325" s="1" t="s">
        <v>35</v>
      </c>
      <c r="E1325" s="1" t="s">
        <v>36</v>
      </c>
      <c r="F1325" s="1" t="s">
        <v>28</v>
      </c>
      <c r="G1325" s="1" t="s">
        <v>24</v>
      </c>
      <c r="H1325" s="1">
        <v>159</v>
      </c>
      <c r="I1325" s="1">
        <v>9</v>
      </c>
      <c r="J1325" s="1">
        <v>1431</v>
      </c>
    </row>
    <row r="1326" spans="1:10" ht="15.6" x14ac:dyDescent="0.3">
      <c r="A1326" s="4" t="s">
        <v>1371</v>
      </c>
      <c r="B1326" s="5">
        <v>43525</v>
      </c>
      <c r="C1326" s="1">
        <v>8</v>
      </c>
      <c r="D1326" s="1" t="s">
        <v>45</v>
      </c>
      <c r="E1326" s="1" t="s">
        <v>22</v>
      </c>
      <c r="F1326" s="1" t="s">
        <v>23</v>
      </c>
      <c r="G1326" s="1" t="s">
        <v>41</v>
      </c>
      <c r="H1326" s="1">
        <v>399</v>
      </c>
      <c r="I1326" s="1">
        <v>3</v>
      </c>
      <c r="J1326" s="1">
        <v>1197</v>
      </c>
    </row>
    <row r="1327" spans="1:10" ht="15.6" x14ac:dyDescent="0.3">
      <c r="A1327" s="4" t="s">
        <v>1372</v>
      </c>
      <c r="B1327" s="5">
        <v>43525</v>
      </c>
      <c r="C1327" s="1">
        <v>8</v>
      </c>
      <c r="D1327" s="1" t="s">
        <v>45</v>
      </c>
      <c r="E1327" s="1" t="s">
        <v>46</v>
      </c>
      <c r="F1327" s="1" t="s">
        <v>23</v>
      </c>
      <c r="G1327" s="1" t="s">
        <v>24</v>
      </c>
      <c r="H1327" s="1">
        <v>159</v>
      </c>
      <c r="I1327" s="1">
        <v>5</v>
      </c>
      <c r="J1327" s="1">
        <v>795</v>
      </c>
    </row>
    <row r="1328" spans="1:10" ht="15.6" x14ac:dyDescent="0.3">
      <c r="A1328" s="4" t="s">
        <v>1373</v>
      </c>
      <c r="B1328" s="5">
        <v>43525</v>
      </c>
      <c r="C1328" s="1">
        <v>3</v>
      </c>
      <c r="D1328" s="1" t="s">
        <v>43</v>
      </c>
      <c r="E1328" s="1" t="s">
        <v>17</v>
      </c>
      <c r="F1328" s="1" t="s">
        <v>18</v>
      </c>
      <c r="G1328" s="1" t="s">
        <v>14</v>
      </c>
      <c r="H1328" s="1">
        <v>199</v>
      </c>
      <c r="I1328" s="1">
        <v>6</v>
      </c>
      <c r="J1328" s="1">
        <v>1194</v>
      </c>
    </row>
    <row r="1329" spans="1:10" ht="15.6" x14ac:dyDescent="0.3">
      <c r="A1329" s="4" t="s">
        <v>1374</v>
      </c>
      <c r="B1329" s="5">
        <v>43526</v>
      </c>
      <c r="C1329" s="1">
        <v>1</v>
      </c>
      <c r="D1329" s="1" t="s">
        <v>16</v>
      </c>
      <c r="E1329" s="1" t="s">
        <v>68</v>
      </c>
      <c r="F1329" s="1" t="s">
        <v>18</v>
      </c>
      <c r="G1329" s="1" t="s">
        <v>24</v>
      </c>
      <c r="H1329" s="1">
        <v>159</v>
      </c>
      <c r="I1329" s="1">
        <v>6</v>
      </c>
      <c r="J1329" s="1">
        <v>954</v>
      </c>
    </row>
    <row r="1330" spans="1:10" ht="15.6" x14ac:dyDescent="0.3">
      <c r="A1330" s="4" t="s">
        <v>1375</v>
      </c>
      <c r="B1330" s="5">
        <v>43526</v>
      </c>
      <c r="C1330" s="1">
        <v>19</v>
      </c>
      <c r="D1330" s="1" t="s">
        <v>56</v>
      </c>
      <c r="E1330" s="1" t="s">
        <v>36</v>
      </c>
      <c r="F1330" s="1" t="s">
        <v>28</v>
      </c>
      <c r="G1330" s="1" t="s">
        <v>19</v>
      </c>
      <c r="H1330" s="1">
        <v>289</v>
      </c>
      <c r="I1330" s="1">
        <v>7</v>
      </c>
      <c r="J1330" s="1">
        <v>2023</v>
      </c>
    </row>
    <row r="1331" spans="1:10" ht="15.6" x14ac:dyDescent="0.3">
      <c r="A1331" s="4" t="s">
        <v>1376</v>
      </c>
      <c r="B1331" s="5">
        <v>43526</v>
      </c>
      <c r="C1331" s="1">
        <v>7</v>
      </c>
      <c r="D1331" s="1" t="s">
        <v>88</v>
      </c>
      <c r="E1331" s="1" t="s">
        <v>22</v>
      </c>
      <c r="F1331" s="1" t="s">
        <v>23</v>
      </c>
      <c r="G1331" s="1" t="s">
        <v>41</v>
      </c>
      <c r="H1331" s="1">
        <v>399</v>
      </c>
      <c r="I1331" s="1">
        <v>7</v>
      </c>
      <c r="J1331" s="1">
        <v>2793</v>
      </c>
    </row>
    <row r="1332" spans="1:10" ht="15.6" x14ac:dyDescent="0.3">
      <c r="A1332" s="4" t="s">
        <v>1377</v>
      </c>
      <c r="B1332" s="5">
        <v>43527</v>
      </c>
      <c r="C1332" s="1">
        <v>5</v>
      </c>
      <c r="D1332" s="1" t="s">
        <v>60</v>
      </c>
      <c r="E1332" s="1" t="s">
        <v>68</v>
      </c>
      <c r="F1332" s="1" t="s">
        <v>18</v>
      </c>
      <c r="G1332" s="1" t="s">
        <v>19</v>
      </c>
      <c r="H1332" s="1">
        <v>289</v>
      </c>
      <c r="I1332" s="1">
        <v>5</v>
      </c>
      <c r="J1332" s="1">
        <v>1445</v>
      </c>
    </row>
    <row r="1333" spans="1:10" ht="15.6" x14ac:dyDescent="0.3">
      <c r="A1333" s="4" t="s">
        <v>1378</v>
      </c>
      <c r="B1333" s="5">
        <v>43528</v>
      </c>
      <c r="C1333" s="1">
        <v>2</v>
      </c>
      <c r="D1333" s="1" t="s">
        <v>106</v>
      </c>
      <c r="E1333" s="1" t="s">
        <v>17</v>
      </c>
      <c r="F1333" s="1" t="s">
        <v>18</v>
      </c>
      <c r="G1333" s="1" t="s">
        <v>19</v>
      </c>
      <c r="H1333" s="1">
        <v>289</v>
      </c>
      <c r="I1333" s="1">
        <v>0</v>
      </c>
      <c r="J1333" s="1">
        <v>0</v>
      </c>
    </row>
    <row r="1334" spans="1:10" ht="15.6" x14ac:dyDescent="0.3">
      <c r="A1334" s="4" t="s">
        <v>1379</v>
      </c>
      <c r="B1334" s="5">
        <v>43529</v>
      </c>
      <c r="C1334" s="1">
        <v>16</v>
      </c>
      <c r="D1334" s="1" t="s">
        <v>30</v>
      </c>
      <c r="E1334" s="1" t="s">
        <v>36</v>
      </c>
      <c r="F1334" s="1" t="s">
        <v>28</v>
      </c>
      <c r="G1334" s="1" t="s">
        <v>14</v>
      </c>
      <c r="H1334" s="1">
        <v>199</v>
      </c>
      <c r="I1334" s="1">
        <v>5</v>
      </c>
      <c r="J1334" s="1">
        <v>995</v>
      </c>
    </row>
    <row r="1335" spans="1:10" ht="15.6" x14ac:dyDescent="0.3">
      <c r="A1335" s="4" t="s">
        <v>1380</v>
      </c>
      <c r="B1335" s="5">
        <v>43529</v>
      </c>
      <c r="C1335" s="1">
        <v>12</v>
      </c>
      <c r="D1335" s="1" t="s">
        <v>66</v>
      </c>
      <c r="E1335" s="1" t="s">
        <v>12</v>
      </c>
      <c r="F1335" s="1" t="s">
        <v>13</v>
      </c>
      <c r="G1335" s="1" t="s">
        <v>41</v>
      </c>
      <c r="H1335" s="1">
        <v>399</v>
      </c>
      <c r="I1335" s="1">
        <v>1</v>
      </c>
      <c r="J1335" s="1">
        <v>399</v>
      </c>
    </row>
    <row r="1336" spans="1:10" ht="15.6" x14ac:dyDescent="0.3">
      <c r="A1336" s="4" t="s">
        <v>1381</v>
      </c>
      <c r="B1336" s="5">
        <v>43530</v>
      </c>
      <c r="C1336" s="1">
        <v>18</v>
      </c>
      <c r="D1336" s="1" t="s">
        <v>26</v>
      </c>
      <c r="E1336" s="1" t="s">
        <v>27</v>
      </c>
      <c r="F1336" s="1" t="s">
        <v>28</v>
      </c>
      <c r="G1336" s="1" t="s">
        <v>31</v>
      </c>
      <c r="H1336" s="1">
        <v>69</v>
      </c>
      <c r="I1336" s="1">
        <v>2</v>
      </c>
      <c r="J1336" s="1">
        <v>138</v>
      </c>
    </row>
    <row r="1337" spans="1:10" ht="15.6" x14ac:dyDescent="0.3">
      <c r="A1337" s="4" t="s">
        <v>1382</v>
      </c>
      <c r="B1337" s="5">
        <v>43530</v>
      </c>
      <c r="C1337" s="1">
        <v>8</v>
      </c>
      <c r="D1337" s="1" t="s">
        <v>45</v>
      </c>
      <c r="E1337" s="1" t="s">
        <v>46</v>
      </c>
      <c r="F1337" s="1" t="s">
        <v>23</v>
      </c>
      <c r="G1337" s="1" t="s">
        <v>24</v>
      </c>
      <c r="H1337" s="1">
        <v>159</v>
      </c>
      <c r="I1337" s="1">
        <v>8</v>
      </c>
      <c r="J1337" s="1">
        <v>1272</v>
      </c>
    </row>
    <row r="1338" spans="1:10" ht="15.6" x14ac:dyDescent="0.3">
      <c r="A1338" s="4" t="s">
        <v>1383</v>
      </c>
      <c r="B1338" s="5">
        <v>43530</v>
      </c>
      <c r="C1338" s="1">
        <v>19</v>
      </c>
      <c r="D1338" s="1" t="s">
        <v>56</v>
      </c>
      <c r="E1338" s="1" t="s">
        <v>27</v>
      </c>
      <c r="F1338" s="1" t="s">
        <v>28</v>
      </c>
      <c r="G1338" s="1" t="s">
        <v>24</v>
      </c>
      <c r="H1338" s="1">
        <v>159</v>
      </c>
      <c r="I1338" s="1">
        <v>5</v>
      </c>
      <c r="J1338" s="1">
        <v>795</v>
      </c>
    </row>
    <row r="1339" spans="1:10" ht="15.6" x14ac:dyDescent="0.3">
      <c r="A1339" s="4" t="s">
        <v>1384</v>
      </c>
      <c r="B1339" s="5">
        <v>43531</v>
      </c>
      <c r="C1339" s="1">
        <v>9</v>
      </c>
      <c r="D1339" s="1" t="s">
        <v>21</v>
      </c>
      <c r="E1339" s="1" t="s">
        <v>46</v>
      </c>
      <c r="F1339" s="1" t="s">
        <v>23</v>
      </c>
      <c r="G1339" s="1" t="s">
        <v>41</v>
      </c>
      <c r="H1339" s="1">
        <v>399</v>
      </c>
      <c r="I1339" s="1">
        <v>0</v>
      </c>
      <c r="J1339" s="1">
        <v>0</v>
      </c>
    </row>
    <row r="1340" spans="1:10" ht="15.6" x14ac:dyDescent="0.3">
      <c r="A1340" s="4" t="s">
        <v>1385</v>
      </c>
      <c r="B1340" s="5">
        <v>43531</v>
      </c>
      <c r="C1340" s="1">
        <v>19</v>
      </c>
      <c r="D1340" s="1" t="s">
        <v>56</v>
      </c>
      <c r="E1340" s="1" t="s">
        <v>27</v>
      </c>
      <c r="F1340" s="1" t="s">
        <v>28</v>
      </c>
      <c r="G1340" s="1" t="s">
        <v>31</v>
      </c>
      <c r="H1340" s="1">
        <v>69</v>
      </c>
      <c r="I1340" s="1">
        <v>7</v>
      </c>
      <c r="J1340" s="1">
        <v>483</v>
      </c>
    </row>
    <row r="1341" spans="1:10" ht="15.6" x14ac:dyDescent="0.3">
      <c r="A1341" s="4" t="s">
        <v>1386</v>
      </c>
      <c r="B1341" s="5">
        <v>43531</v>
      </c>
      <c r="C1341" s="1">
        <v>2</v>
      </c>
      <c r="D1341" s="1" t="s">
        <v>106</v>
      </c>
      <c r="E1341" s="1" t="s">
        <v>17</v>
      </c>
      <c r="F1341" s="1" t="s">
        <v>18</v>
      </c>
      <c r="G1341" s="1" t="s">
        <v>14</v>
      </c>
      <c r="H1341" s="1">
        <v>199</v>
      </c>
      <c r="I1341" s="1">
        <v>7</v>
      </c>
      <c r="J1341" s="1">
        <v>1393</v>
      </c>
    </row>
    <row r="1342" spans="1:10" ht="15.6" x14ac:dyDescent="0.3">
      <c r="A1342" s="4" t="s">
        <v>1387</v>
      </c>
      <c r="B1342" s="5">
        <v>43531</v>
      </c>
      <c r="C1342" s="1">
        <v>12</v>
      </c>
      <c r="D1342" s="1" t="s">
        <v>66</v>
      </c>
      <c r="E1342" s="1" t="s">
        <v>12</v>
      </c>
      <c r="F1342" s="1" t="s">
        <v>13</v>
      </c>
      <c r="G1342" s="1" t="s">
        <v>24</v>
      </c>
      <c r="H1342" s="1">
        <v>159</v>
      </c>
      <c r="I1342" s="1">
        <v>0</v>
      </c>
      <c r="J1342" s="1">
        <v>0</v>
      </c>
    </row>
    <row r="1343" spans="1:10" ht="15.6" x14ac:dyDescent="0.3">
      <c r="A1343" s="4" t="s">
        <v>1388</v>
      </c>
      <c r="B1343" s="5">
        <v>43531</v>
      </c>
      <c r="C1343" s="1">
        <v>17</v>
      </c>
      <c r="D1343" s="1" t="s">
        <v>35</v>
      </c>
      <c r="E1343" s="1" t="s">
        <v>36</v>
      </c>
      <c r="F1343" s="1" t="s">
        <v>28</v>
      </c>
      <c r="G1343" s="1" t="s">
        <v>31</v>
      </c>
      <c r="H1343" s="1">
        <v>69</v>
      </c>
      <c r="I1343" s="1">
        <v>0</v>
      </c>
      <c r="J1343" s="1">
        <v>0</v>
      </c>
    </row>
    <row r="1344" spans="1:10" ht="15.6" x14ac:dyDescent="0.3">
      <c r="A1344" s="4" t="s">
        <v>1389</v>
      </c>
      <c r="B1344" s="5">
        <v>43531</v>
      </c>
      <c r="C1344" s="1">
        <v>4</v>
      </c>
      <c r="D1344" s="1" t="s">
        <v>51</v>
      </c>
      <c r="E1344" s="1" t="s">
        <v>68</v>
      </c>
      <c r="F1344" s="1" t="s">
        <v>18</v>
      </c>
      <c r="G1344" s="1" t="s">
        <v>14</v>
      </c>
      <c r="H1344" s="1">
        <v>199</v>
      </c>
      <c r="I1344" s="1">
        <v>1</v>
      </c>
      <c r="J1344" s="1">
        <v>199</v>
      </c>
    </row>
    <row r="1345" spans="1:10" ht="15.6" x14ac:dyDescent="0.3">
      <c r="A1345" s="4" t="s">
        <v>1390</v>
      </c>
      <c r="B1345" s="5">
        <v>43531</v>
      </c>
      <c r="C1345" s="1">
        <v>6</v>
      </c>
      <c r="D1345" s="1" t="s">
        <v>48</v>
      </c>
      <c r="E1345" s="1" t="s">
        <v>22</v>
      </c>
      <c r="F1345" s="1" t="s">
        <v>23</v>
      </c>
      <c r="G1345" s="1" t="s">
        <v>14</v>
      </c>
      <c r="H1345" s="1">
        <v>199</v>
      </c>
      <c r="I1345" s="1">
        <v>0</v>
      </c>
      <c r="J1345" s="1">
        <v>0</v>
      </c>
    </row>
    <row r="1346" spans="1:10" ht="15.6" x14ac:dyDescent="0.3">
      <c r="A1346" s="4" t="s">
        <v>1391</v>
      </c>
      <c r="B1346" s="5">
        <v>43531</v>
      </c>
      <c r="C1346" s="1">
        <v>8</v>
      </c>
      <c r="D1346" s="1" t="s">
        <v>45</v>
      </c>
      <c r="E1346" s="1" t="s">
        <v>46</v>
      </c>
      <c r="F1346" s="1" t="s">
        <v>23</v>
      </c>
      <c r="G1346" s="1" t="s">
        <v>24</v>
      </c>
      <c r="H1346" s="1">
        <v>159</v>
      </c>
      <c r="I1346" s="1">
        <v>2</v>
      </c>
      <c r="J1346" s="1">
        <v>318</v>
      </c>
    </row>
    <row r="1347" spans="1:10" ht="15.6" x14ac:dyDescent="0.3">
      <c r="A1347" s="4" t="s">
        <v>1392</v>
      </c>
      <c r="B1347" s="5">
        <v>43532</v>
      </c>
      <c r="C1347" s="1">
        <v>11</v>
      </c>
      <c r="D1347" s="1" t="s">
        <v>11</v>
      </c>
      <c r="E1347" s="1" t="s">
        <v>12</v>
      </c>
      <c r="F1347" s="1" t="s">
        <v>13</v>
      </c>
      <c r="G1347" s="1" t="s">
        <v>31</v>
      </c>
      <c r="H1347" s="1">
        <v>69</v>
      </c>
      <c r="I1347" s="1">
        <v>7</v>
      </c>
      <c r="J1347" s="1">
        <v>483</v>
      </c>
    </row>
    <row r="1348" spans="1:10" ht="15.6" x14ac:dyDescent="0.3">
      <c r="A1348" s="4" t="s">
        <v>1393</v>
      </c>
      <c r="B1348" s="5">
        <v>43533</v>
      </c>
      <c r="C1348" s="1">
        <v>14</v>
      </c>
      <c r="D1348" s="1" t="s">
        <v>38</v>
      </c>
      <c r="E1348" s="1" t="s">
        <v>12</v>
      </c>
      <c r="F1348" s="1" t="s">
        <v>13</v>
      </c>
      <c r="G1348" s="1" t="s">
        <v>24</v>
      </c>
      <c r="H1348" s="1">
        <v>159</v>
      </c>
      <c r="I1348" s="1">
        <v>1</v>
      </c>
      <c r="J1348" s="1">
        <v>159</v>
      </c>
    </row>
    <row r="1349" spans="1:10" ht="15.6" x14ac:dyDescent="0.3">
      <c r="A1349" s="4" t="s">
        <v>1394</v>
      </c>
      <c r="B1349" s="5">
        <v>43533</v>
      </c>
      <c r="C1349" s="1">
        <v>4</v>
      </c>
      <c r="D1349" s="1" t="s">
        <v>51</v>
      </c>
      <c r="E1349" s="1" t="s">
        <v>68</v>
      </c>
      <c r="F1349" s="1" t="s">
        <v>18</v>
      </c>
      <c r="G1349" s="1" t="s">
        <v>14</v>
      </c>
      <c r="H1349" s="1">
        <v>199</v>
      </c>
      <c r="I1349" s="1">
        <v>6</v>
      </c>
      <c r="J1349" s="1">
        <v>1194</v>
      </c>
    </row>
    <row r="1350" spans="1:10" ht="15.6" x14ac:dyDescent="0.3">
      <c r="A1350" s="4" t="s">
        <v>1395</v>
      </c>
      <c r="B1350" s="5">
        <v>43533</v>
      </c>
      <c r="C1350" s="1">
        <v>19</v>
      </c>
      <c r="D1350" s="1" t="s">
        <v>56</v>
      </c>
      <c r="E1350" s="1" t="s">
        <v>36</v>
      </c>
      <c r="F1350" s="1" t="s">
        <v>28</v>
      </c>
      <c r="G1350" s="1" t="s">
        <v>14</v>
      </c>
      <c r="H1350" s="1">
        <v>199</v>
      </c>
      <c r="I1350" s="1">
        <v>4</v>
      </c>
      <c r="J1350" s="1">
        <v>796</v>
      </c>
    </row>
    <row r="1351" spans="1:10" ht="15.6" x14ac:dyDescent="0.3">
      <c r="A1351" s="4" t="s">
        <v>1396</v>
      </c>
      <c r="B1351" s="5">
        <v>43533</v>
      </c>
      <c r="C1351" s="1">
        <v>8</v>
      </c>
      <c r="D1351" s="1" t="s">
        <v>45</v>
      </c>
      <c r="E1351" s="1" t="s">
        <v>22</v>
      </c>
      <c r="F1351" s="1" t="s">
        <v>23</v>
      </c>
      <c r="G1351" s="1" t="s">
        <v>14</v>
      </c>
      <c r="H1351" s="1">
        <v>199</v>
      </c>
      <c r="I1351" s="1">
        <v>7</v>
      </c>
      <c r="J1351" s="1">
        <v>1393</v>
      </c>
    </row>
    <row r="1352" spans="1:10" ht="15.6" x14ac:dyDescent="0.3">
      <c r="A1352" s="4" t="s">
        <v>1397</v>
      </c>
      <c r="B1352" s="5">
        <v>43534</v>
      </c>
      <c r="C1352" s="1">
        <v>8</v>
      </c>
      <c r="D1352" s="1" t="s">
        <v>45</v>
      </c>
      <c r="E1352" s="1" t="s">
        <v>46</v>
      </c>
      <c r="F1352" s="1" t="s">
        <v>23</v>
      </c>
      <c r="G1352" s="1" t="s">
        <v>19</v>
      </c>
      <c r="H1352" s="1">
        <v>289</v>
      </c>
      <c r="I1352" s="1">
        <v>9</v>
      </c>
      <c r="J1352" s="1">
        <v>2601</v>
      </c>
    </row>
    <row r="1353" spans="1:10" ht="15.6" x14ac:dyDescent="0.3">
      <c r="A1353" s="4" t="s">
        <v>1398</v>
      </c>
      <c r="B1353" s="5">
        <v>43534</v>
      </c>
      <c r="C1353" s="1">
        <v>15</v>
      </c>
      <c r="D1353" s="1" t="s">
        <v>118</v>
      </c>
      <c r="E1353" s="1" t="s">
        <v>63</v>
      </c>
      <c r="F1353" s="1" t="s">
        <v>13</v>
      </c>
      <c r="G1353" s="1" t="s">
        <v>14</v>
      </c>
      <c r="H1353" s="1">
        <v>199</v>
      </c>
      <c r="I1353" s="1">
        <v>2</v>
      </c>
      <c r="J1353" s="1">
        <v>398</v>
      </c>
    </row>
    <row r="1354" spans="1:10" ht="15.6" x14ac:dyDescent="0.3">
      <c r="A1354" s="4" t="s">
        <v>1399</v>
      </c>
      <c r="B1354" s="5">
        <v>43534</v>
      </c>
      <c r="C1354" s="1">
        <v>6</v>
      </c>
      <c r="D1354" s="1" t="s">
        <v>48</v>
      </c>
      <c r="E1354" s="1" t="s">
        <v>46</v>
      </c>
      <c r="F1354" s="1" t="s">
        <v>23</v>
      </c>
      <c r="G1354" s="1" t="s">
        <v>31</v>
      </c>
      <c r="H1354" s="1">
        <v>69</v>
      </c>
      <c r="I1354" s="1">
        <v>5</v>
      </c>
      <c r="J1354" s="1">
        <v>345</v>
      </c>
    </row>
    <row r="1355" spans="1:10" ht="15.6" x14ac:dyDescent="0.3">
      <c r="A1355" s="4" t="s">
        <v>1400</v>
      </c>
      <c r="B1355" s="5">
        <v>43534</v>
      </c>
      <c r="C1355" s="1">
        <v>19</v>
      </c>
      <c r="D1355" s="1" t="s">
        <v>56</v>
      </c>
      <c r="E1355" s="1" t="s">
        <v>27</v>
      </c>
      <c r="F1355" s="1" t="s">
        <v>28</v>
      </c>
      <c r="G1355" s="1" t="s">
        <v>41</v>
      </c>
      <c r="H1355" s="1">
        <v>399</v>
      </c>
      <c r="I1355" s="1">
        <v>3</v>
      </c>
      <c r="J1355" s="1">
        <v>1197</v>
      </c>
    </row>
    <row r="1356" spans="1:10" ht="15.6" x14ac:dyDescent="0.3">
      <c r="A1356" s="4" t="s">
        <v>1401</v>
      </c>
      <c r="B1356" s="5">
        <v>43535</v>
      </c>
      <c r="C1356" s="1">
        <v>16</v>
      </c>
      <c r="D1356" s="1" t="s">
        <v>30</v>
      </c>
      <c r="E1356" s="1" t="s">
        <v>27</v>
      </c>
      <c r="F1356" s="1" t="s">
        <v>28</v>
      </c>
      <c r="G1356" s="1" t="s">
        <v>19</v>
      </c>
      <c r="H1356" s="1">
        <v>289</v>
      </c>
      <c r="I1356" s="1">
        <v>6</v>
      </c>
      <c r="J1356" s="1">
        <v>1734</v>
      </c>
    </row>
    <row r="1357" spans="1:10" ht="15.6" x14ac:dyDescent="0.3">
      <c r="A1357" s="4" t="s">
        <v>1402</v>
      </c>
      <c r="B1357" s="5">
        <v>43535</v>
      </c>
      <c r="C1357" s="1">
        <v>7</v>
      </c>
      <c r="D1357" s="1" t="s">
        <v>88</v>
      </c>
      <c r="E1357" s="1" t="s">
        <v>22</v>
      </c>
      <c r="F1357" s="1" t="s">
        <v>23</v>
      </c>
      <c r="G1357" s="1" t="s">
        <v>31</v>
      </c>
      <c r="H1357" s="1">
        <v>69</v>
      </c>
      <c r="I1357" s="1">
        <v>1</v>
      </c>
      <c r="J1357" s="1">
        <v>69</v>
      </c>
    </row>
    <row r="1358" spans="1:10" ht="15.6" x14ac:dyDescent="0.3">
      <c r="A1358" s="4" t="s">
        <v>1403</v>
      </c>
      <c r="B1358" s="5">
        <v>43535</v>
      </c>
      <c r="C1358" s="1">
        <v>4</v>
      </c>
      <c r="D1358" s="1" t="s">
        <v>51</v>
      </c>
      <c r="E1358" s="1" t="s">
        <v>17</v>
      </c>
      <c r="F1358" s="1" t="s">
        <v>18</v>
      </c>
      <c r="G1358" s="1" t="s">
        <v>19</v>
      </c>
      <c r="H1358" s="1">
        <v>289</v>
      </c>
      <c r="I1358" s="1">
        <v>6</v>
      </c>
      <c r="J1358" s="1">
        <v>1734</v>
      </c>
    </row>
    <row r="1359" spans="1:10" ht="15.6" x14ac:dyDescent="0.3">
      <c r="A1359" s="4" t="s">
        <v>1404</v>
      </c>
      <c r="B1359" s="5">
        <v>43535</v>
      </c>
      <c r="C1359" s="1">
        <v>13</v>
      </c>
      <c r="D1359" s="1" t="s">
        <v>33</v>
      </c>
      <c r="E1359" s="1" t="s">
        <v>63</v>
      </c>
      <c r="F1359" s="1" t="s">
        <v>13</v>
      </c>
      <c r="G1359" s="1" t="s">
        <v>31</v>
      </c>
      <c r="H1359" s="1">
        <v>69</v>
      </c>
      <c r="I1359" s="1">
        <v>2</v>
      </c>
      <c r="J1359" s="1">
        <v>138</v>
      </c>
    </row>
    <row r="1360" spans="1:10" ht="15.6" x14ac:dyDescent="0.3">
      <c r="A1360" s="4" t="s">
        <v>1405</v>
      </c>
      <c r="B1360" s="5">
        <v>43535</v>
      </c>
      <c r="C1360" s="1">
        <v>4</v>
      </c>
      <c r="D1360" s="1" t="s">
        <v>51</v>
      </c>
      <c r="E1360" s="1" t="s">
        <v>17</v>
      </c>
      <c r="F1360" s="1" t="s">
        <v>18</v>
      </c>
      <c r="G1360" s="1" t="s">
        <v>19</v>
      </c>
      <c r="H1360" s="1">
        <v>289</v>
      </c>
      <c r="I1360" s="1">
        <v>2</v>
      </c>
      <c r="J1360" s="1">
        <v>578</v>
      </c>
    </row>
    <row r="1361" spans="1:10" ht="15.6" x14ac:dyDescent="0.3">
      <c r="A1361" s="4" t="s">
        <v>1406</v>
      </c>
      <c r="B1361" s="5">
        <v>43535</v>
      </c>
      <c r="C1361" s="1">
        <v>17</v>
      </c>
      <c r="D1361" s="1" t="s">
        <v>35</v>
      </c>
      <c r="E1361" s="1" t="s">
        <v>27</v>
      </c>
      <c r="F1361" s="1" t="s">
        <v>28</v>
      </c>
      <c r="G1361" s="1" t="s">
        <v>41</v>
      </c>
      <c r="H1361" s="1">
        <v>399</v>
      </c>
      <c r="I1361" s="1">
        <v>6</v>
      </c>
      <c r="J1361" s="1">
        <v>2394</v>
      </c>
    </row>
    <row r="1362" spans="1:10" ht="15.6" x14ac:dyDescent="0.3">
      <c r="A1362" s="4" t="s">
        <v>1407</v>
      </c>
      <c r="B1362" s="5">
        <v>43535</v>
      </c>
      <c r="C1362" s="1">
        <v>3</v>
      </c>
      <c r="D1362" s="1" t="s">
        <v>43</v>
      </c>
      <c r="E1362" s="1" t="s">
        <v>17</v>
      </c>
      <c r="F1362" s="1" t="s">
        <v>18</v>
      </c>
      <c r="G1362" s="1" t="s">
        <v>19</v>
      </c>
      <c r="H1362" s="1">
        <v>289</v>
      </c>
      <c r="I1362" s="1">
        <v>5</v>
      </c>
      <c r="J1362" s="1">
        <v>1445</v>
      </c>
    </row>
    <row r="1363" spans="1:10" ht="15.6" x14ac:dyDescent="0.3">
      <c r="A1363" s="4" t="s">
        <v>1408</v>
      </c>
      <c r="B1363" s="5">
        <v>43535</v>
      </c>
      <c r="C1363" s="1">
        <v>9</v>
      </c>
      <c r="D1363" s="1" t="s">
        <v>21</v>
      </c>
      <c r="E1363" s="1" t="s">
        <v>22</v>
      </c>
      <c r="F1363" s="1" t="s">
        <v>23</v>
      </c>
      <c r="G1363" s="1" t="s">
        <v>41</v>
      </c>
      <c r="H1363" s="1">
        <v>399</v>
      </c>
      <c r="I1363" s="1">
        <v>5</v>
      </c>
      <c r="J1363" s="1">
        <v>1995</v>
      </c>
    </row>
    <row r="1364" spans="1:10" ht="15.6" x14ac:dyDescent="0.3">
      <c r="A1364" s="4" t="s">
        <v>1409</v>
      </c>
      <c r="B1364" s="5">
        <v>43535</v>
      </c>
      <c r="C1364" s="1">
        <v>2</v>
      </c>
      <c r="D1364" s="1" t="s">
        <v>106</v>
      </c>
      <c r="E1364" s="1" t="s">
        <v>17</v>
      </c>
      <c r="F1364" s="1" t="s">
        <v>18</v>
      </c>
      <c r="G1364" s="1" t="s">
        <v>31</v>
      </c>
      <c r="H1364" s="1">
        <v>69</v>
      </c>
      <c r="I1364" s="1">
        <v>4</v>
      </c>
      <c r="J1364" s="1">
        <v>276</v>
      </c>
    </row>
    <row r="1365" spans="1:10" ht="15.6" x14ac:dyDescent="0.3">
      <c r="A1365" s="4" t="s">
        <v>1410</v>
      </c>
      <c r="B1365" s="5">
        <v>43535</v>
      </c>
      <c r="C1365" s="1">
        <v>15</v>
      </c>
      <c r="D1365" s="1" t="s">
        <v>118</v>
      </c>
      <c r="E1365" s="1" t="s">
        <v>12</v>
      </c>
      <c r="F1365" s="1" t="s">
        <v>13</v>
      </c>
      <c r="G1365" s="1" t="s">
        <v>24</v>
      </c>
      <c r="H1365" s="1">
        <v>159</v>
      </c>
      <c r="I1365" s="1">
        <v>9</v>
      </c>
      <c r="J1365" s="1">
        <v>1431</v>
      </c>
    </row>
    <row r="1366" spans="1:10" ht="15.6" x14ac:dyDescent="0.3">
      <c r="A1366" s="4" t="s">
        <v>1411</v>
      </c>
      <c r="B1366" s="5">
        <v>43535</v>
      </c>
      <c r="C1366" s="1">
        <v>14</v>
      </c>
      <c r="D1366" s="1" t="s">
        <v>38</v>
      </c>
      <c r="E1366" s="1" t="s">
        <v>12</v>
      </c>
      <c r="F1366" s="1" t="s">
        <v>13</v>
      </c>
      <c r="G1366" s="1" t="s">
        <v>14</v>
      </c>
      <c r="H1366" s="1">
        <v>199</v>
      </c>
      <c r="I1366" s="1">
        <v>1</v>
      </c>
      <c r="J1366" s="1">
        <v>199</v>
      </c>
    </row>
    <row r="1367" spans="1:10" ht="15.6" x14ac:dyDescent="0.3">
      <c r="A1367" s="4" t="s">
        <v>1412</v>
      </c>
      <c r="B1367" s="5">
        <v>43535</v>
      </c>
      <c r="C1367" s="1">
        <v>18</v>
      </c>
      <c r="D1367" s="1" t="s">
        <v>26</v>
      </c>
      <c r="E1367" s="1" t="s">
        <v>36</v>
      </c>
      <c r="F1367" s="1" t="s">
        <v>28</v>
      </c>
      <c r="G1367" s="1" t="s">
        <v>24</v>
      </c>
      <c r="H1367" s="1">
        <v>159</v>
      </c>
      <c r="I1367" s="1">
        <v>1</v>
      </c>
      <c r="J1367" s="1">
        <v>159</v>
      </c>
    </row>
    <row r="1368" spans="1:10" ht="15.6" x14ac:dyDescent="0.3">
      <c r="A1368" s="4" t="s">
        <v>1413</v>
      </c>
      <c r="B1368" s="5">
        <v>43535</v>
      </c>
      <c r="C1368" s="1">
        <v>8</v>
      </c>
      <c r="D1368" s="1" t="s">
        <v>45</v>
      </c>
      <c r="E1368" s="1" t="s">
        <v>22</v>
      </c>
      <c r="F1368" s="1" t="s">
        <v>23</v>
      </c>
      <c r="G1368" s="1" t="s">
        <v>14</v>
      </c>
      <c r="H1368" s="1">
        <v>199</v>
      </c>
      <c r="I1368" s="1">
        <v>5</v>
      </c>
      <c r="J1368" s="1">
        <v>995</v>
      </c>
    </row>
    <row r="1369" spans="1:10" ht="15.6" x14ac:dyDescent="0.3">
      <c r="A1369" s="4" t="s">
        <v>1414</v>
      </c>
      <c r="B1369" s="5">
        <v>43536</v>
      </c>
      <c r="C1369" s="1">
        <v>19</v>
      </c>
      <c r="D1369" s="1" t="s">
        <v>56</v>
      </c>
      <c r="E1369" s="1" t="s">
        <v>36</v>
      </c>
      <c r="F1369" s="1" t="s">
        <v>28</v>
      </c>
      <c r="G1369" s="1" t="s">
        <v>41</v>
      </c>
      <c r="H1369" s="1">
        <v>399</v>
      </c>
      <c r="I1369" s="1">
        <v>9</v>
      </c>
      <c r="J1369" s="1">
        <v>3591</v>
      </c>
    </row>
    <row r="1370" spans="1:10" ht="15.6" x14ac:dyDescent="0.3">
      <c r="A1370" s="4" t="s">
        <v>1415</v>
      </c>
      <c r="B1370" s="5">
        <v>43537</v>
      </c>
      <c r="C1370" s="1">
        <v>11</v>
      </c>
      <c r="D1370" s="1" t="s">
        <v>11</v>
      </c>
      <c r="E1370" s="1" t="s">
        <v>12</v>
      </c>
      <c r="F1370" s="1" t="s">
        <v>13</v>
      </c>
      <c r="G1370" s="1" t="s">
        <v>14</v>
      </c>
      <c r="H1370" s="1">
        <v>199</v>
      </c>
      <c r="I1370" s="1">
        <v>0</v>
      </c>
      <c r="J1370" s="1">
        <v>0</v>
      </c>
    </row>
    <row r="1371" spans="1:10" ht="15.6" x14ac:dyDescent="0.3">
      <c r="A1371" s="4" t="s">
        <v>1416</v>
      </c>
      <c r="B1371" s="5">
        <v>43537</v>
      </c>
      <c r="C1371" s="1">
        <v>19</v>
      </c>
      <c r="D1371" s="1" t="s">
        <v>56</v>
      </c>
      <c r="E1371" s="1" t="s">
        <v>27</v>
      </c>
      <c r="F1371" s="1" t="s">
        <v>28</v>
      </c>
      <c r="G1371" s="1" t="s">
        <v>41</v>
      </c>
      <c r="H1371" s="1">
        <v>399</v>
      </c>
      <c r="I1371" s="1">
        <v>2</v>
      </c>
      <c r="J1371" s="1">
        <v>798</v>
      </c>
    </row>
    <row r="1372" spans="1:10" ht="15.6" x14ac:dyDescent="0.3">
      <c r="A1372" s="4" t="s">
        <v>1417</v>
      </c>
      <c r="B1372" s="5">
        <v>43537</v>
      </c>
      <c r="C1372" s="1">
        <v>15</v>
      </c>
      <c r="D1372" s="1" t="s">
        <v>118</v>
      </c>
      <c r="E1372" s="1" t="s">
        <v>12</v>
      </c>
      <c r="F1372" s="1" t="s">
        <v>13</v>
      </c>
      <c r="G1372" s="1" t="s">
        <v>41</v>
      </c>
      <c r="H1372" s="1">
        <v>399</v>
      </c>
      <c r="I1372" s="1">
        <v>9</v>
      </c>
      <c r="J1372" s="1">
        <v>3591</v>
      </c>
    </row>
    <row r="1373" spans="1:10" ht="15.6" x14ac:dyDescent="0.3">
      <c r="A1373" s="4" t="s">
        <v>1418</v>
      </c>
      <c r="B1373" s="5">
        <v>43538</v>
      </c>
      <c r="C1373" s="1">
        <v>4</v>
      </c>
      <c r="D1373" s="1" t="s">
        <v>51</v>
      </c>
      <c r="E1373" s="1" t="s">
        <v>17</v>
      </c>
      <c r="F1373" s="1" t="s">
        <v>18</v>
      </c>
      <c r="G1373" s="1" t="s">
        <v>24</v>
      </c>
      <c r="H1373" s="1">
        <v>159</v>
      </c>
      <c r="I1373" s="1">
        <v>2</v>
      </c>
      <c r="J1373" s="1">
        <v>318</v>
      </c>
    </row>
    <row r="1374" spans="1:10" ht="15.6" x14ac:dyDescent="0.3">
      <c r="A1374" s="4" t="s">
        <v>1419</v>
      </c>
      <c r="B1374" s="5">
        <v>43539</v>
      </c>
      <c r="C1374" s="1">
        <v>1</v>
      </c>
      <c r="D1374" s="1" t="s">
        <v>16</v>
      </c>
      <c r="E1374" s="1" t="s">
        <v>68</v>
      </c>
      <c r="F1374" s="1" t="s">
        <v>18</v>
      </c>
      <c r="G1374" s="1" t="s">
        <v>14</v>
      </c>
      <c r="H1374" s="1">
        <v>199</v>
      </c>
      <c r="I1374" s="1">
        <v>4</v>
      </c>
      <c r="J1374" s="1">
        <v>796</v>
      </c>
    </row>
    <row r="1375" spans="1:10" ht="15.6" x14ac:dyDescent="0.3">
      <c r="A1375" s="4" t="s">
        <v>1420</v>
      </c>
      <c r="B1375" s="5">
        <v>43540</v>
      </c>
      <c r="C1375" s="1">
        <v>13</v>
      </c>
      <c r="D1375" s="1" t="s">
        <v>33</v>
      </c>
      <c r="E1375" s="1" t="s">
        <v>63</v>
      </c>
      <c r="F1375" s="1" t="s">
        <v>13</v>
      </c>
      <c r="G1375" s="1" t="s">
        <v>31</v>
      </c>
      <c r="H1375" s="1">
        <v>69</v>
      </c>
      <c r="I1375" s="1">
        <v>9</v>
      </c>
      <c r="J1375" s="1">
        <v>621</v>
      </c>
    </row>
    <row r="1376" spans="1:10" ht="15.6" x14ac:dyDescent="0.3">
      <c r="A1376" s="4" t="s">
        <v>1421</v>
      </c>
      <c r="B1376" s="5">
        <v>43541</v>
      </c>
      <c r="C1376" s="1">
        <v>4</v>
      </c>
      <c r="D1376" s="1" t="s">
        <v>51</v>
      </c>
      <c r="E1376" s="1" t="s">
        <v>68</v>
      </c>
      <c r="F1376" s="1" t="s">
        <v>18</v>
      </c>
      <c r="G1376" s="1" t="s">
        <v>24</v>
      </c>
      <c r="H1376" s="1">
        <v>159</v>
      </c>
      <c r="I1376" s="1">
        <v>5</v>
      </c>
      <c r="J1376" s="1">
        <v>795</v>
      </c>
    </row>
    <row r="1377" spans="1:10" ht="15.6" x14ac:dyDescent="0.3">
      <c r="A1377" s="4" t="s">
        <v>1422</v>
      </c>
      <c r="B1377" s="5">
        <v>43541</v>
      </c>
      <c r="C1377" s="1">
        <v>7</v>
      </c>
      <c r="D1377" s="1" t="s">
        <v>88</v>
      </c>
      <c r="E1377" s="1" t="s">
        <v>46</v>
      </c>
      <c r="F1377" s="1" t="s">
        <v>23</v>
      </c>
      <c r="G1377" s="1" t="s">
        <v>41</v>
      </c>
      <c r="H1377" s="1">
        <v>399</v>
      </c>
      <c r="I1377" s="1">
        <v>6</v>
      </c>
      <c r="J1377" s="1">
        <v>2394</v>
      </c>
    </row>
    <row r="1378" spans="1:10" ht="15.6" x14ac:dyDescent="0.3">
      <c r="A1378" s="4" t="s">
        <v>1423</v>
      </c>
      <c r="B1378" s="5">
        <v>43541</v>
      </c>
      <c r="C1378" s="1">
        <v>14</v>
      </c>
      <c r="D1378" s="1" t="s">
        <v>38</v>
      </c>
      <c r="E1378" s="1" t="s">
        <v>12</v>
      </c>
      <c r="F1378" s="1" t="s">
        <v>13</v>
      </c>
      <c r="G1378" s="1" t="s">
        <v>24</v>
      </c>
      <c r="H1378" s="1">
        <v>159</v>
      </c>
      <c r="I1378" s="1">
        <v>6</v>
      </c>
      <c r="J1378" s="1">
        <v>954</v>
      </c>
    </row>
    <row r="1379" spans="1:10" ht="15.6" x14ac:dyDescent="0.3">
      <c r="A1379" s="4" t="s">
        <v>1424</v>
      </c>
      <c r="B1379" s="5">
        <v>43541</v>
      </c>
      <c r="C1379" s="1">
        <v>14</v>
      </c>
      <c r="D1379" s="1" t="s">
        <v>38</v>
      </c>
      <c r="E1379" s="1" t="s">
        <v>12</v>
      </c>
      <c r="F1379" s="1" t="s">
        <v>13</v>
      </c>
      <c r="G1379" s="1" t="s">
        <v>41</v>
      </c>
      <c r="H1379" s="1">
        <v>399</v>
      </c>
      <c r="I1379" s="1">
        <v>7</v>
      </c>
      <c r="J1379" s="1">
        <v>2793</v>
      </c>
    </row>
    <row r="1380" spans="1:10" ht="15.6" x14ac:dyDescent="0.3">
      <c r="A1380" s="4" t="s">
        <v>1425</v>
      </c>
      <c r="B1380" s="5">
        <v>43541</v>
      </c>
      <c r="C1380" s="1">
        <v>14</v>
      </c>
      <c r="D1380" s="1" t="s">
        <v>38</v>
      </c>
      <c r="E1380" s="1" t="s">
        <v>12</v>
      </c>
      <c r="F1380" s="1" t="s">
        <v>13</v>
      </c>
      <c r="G1380" s="1" t="s">
        <v>19</v>
      </c>
      <c r="H1380" s="1">
        <v>289</v>
      </c>
      <c r="I1380" s="1">
        <v>6</v>
      </c>
      <c r="J1380" s="1">
        <v>1734</v>
      </c>
    </row>
    <row r="1381" spans="1:10" ht="15.6" x14ac:dyDescent="0.3">
      <c r="A1381" s="4" t="s">
        <v>1426</v>
      </c>
      <c r="B1381" s="5">
        <v>43541</v>
      </c>
      <c r="C1381" s="1">
        <v>11</v>
      </c>
      <c r="D1381" s="1" t="s">
        <v>11</v>
      </c>
      <c r="E1381" s="1" t="s">
        <v>63</v>
      </c>
      <c r="F1381" s="1" t="s">
        <v>13</v>
      </c>
      <c r="G1381" s="1" t="s">
        <v>24</v>
      </c>
      <c r="H1381" s="1">
        <v>159</v>
      </c>
      <c r="I1381" s="1">
        <v>4</v>
      </c>
      <c r="J1381" s="1">
        <v>636</v>
      </c>
    </row>
    <row r="1382" spans="1:10" ht="15.6" x14ac:dyDescent="0.3">
      <c r="A1382" s="4" t="s">
        <v>1427</v>
      </c>
      <c r="B1382" s="5">
        <v>43542</v>
      </c>
      <c r="C1382" s="1">
        <v>11</v>
      </c>
      <c r="D1382" s="1" t="s">
        <v>11</v>
      </c>
      <c r="E1382" s="1" t="s">
        <v>63</v>
      </c>
      <c r="F1382" s="1" t="s">
        <v>13</v>
      </c>
      <c r="G1382" s="1" t="s">
        <v>24</v>
      </c>
      <c r="H1382" s="1">
        <v>159</v>
      </c>
      <c r="I1382" s="1">
        <v>9</v>
      </c>
      <c r="J1382" s="1">
        <v>1431</v>
      </c>
    </row>
    <row r="1383" spans="1:10" ht="15.6" x14ac:dyDescent="0.3">
      <c r="A1383" s="4" t="s">
        <v>1428</v>
      </c>
      <c r="B1383" s="5">
        <v>43543</v>
      </c>
      <c r="C1383" s="1">
        <v>5</v>
      </c>
      <c r="D1383" s="1" t="s">
        <v>60</v>
      </c>
      <c r="E1383" s="1" t="s">
        <v>68</v>
      </c>
      <c r="F1383" s="1" t="s">
        <v>18</v>
      </c>
      <c r="G1383" s="1" t="s">
        <v>31</v>
      </c>
      <c r="H1383" s="1">
        <v>69</v>
      </c>
      <c r="I1383" s="1">
        <v>1</v>
      </c>
      <c r="J1383" s="1">
        <v>69</v>
      </c>
    </row>
    <row r="1384" spans="1:10" ht="15.6" x14ac:dyDescent="0.3">
      <c r="A1384" s="4" t="s">
        <v>1429</v>
      </c>
      <c r="B1384" s="5">
        <v>43543</v>
      </c>
      <c r="C1384" s="1">
        <v>14</v>
      </c>
      <c r="D1384" s="1" t="s">
        <v>38</v>
      </c>
      <c r="E1384" s="1" t="s">
        <v>63</v>
      </c>
      <c r="F1384" s="1" t="s">
        <v>13</v>
      </c>
      <c r="G1384" s="1" t="s">
        <v>41</v>
      </c>
      <c r="H1384" s="1">
        <v>399</v>
      </c>
      <c r="I1384" s="1">
        <v>8</v>
      </c>
      <c r="J1384" s="1">
        <v>3192</v>
      </c>
    </row>
    <row r="1385" spans="1:10" ht="15.6" x14ac:dyDescent="0.3">
      <c r="A1385" s="4" t="s">
        <v>1430</v>
      </c>
      <c r="B1385" s="5">
        <v>43543</v>
      </c>
      <c r="C1385" s="1">
        <v>15</v>
      </c>
      <c r="D1385" s="1" t="s">
        <v>118</v>
      </c>
      <c r="E1385" s="1" t="s">
        <v>12</v>
      </c>
      <c r="F1385" s="1" t="s">
        <v>13</v>
      </c>
      <c r="G1385" s="1" t="s">
        <v>14</v>
      </c>
      <c r="H1385" s="1">
        <v>199</v>
      </c>
      <c r="I1385" s="1">
        <v>9</v>
      </c>
      <c r="J1385" s="1">
        <v>1791</v>
      </c>
    </row>
    <row r="1386" spans="1:10" ht="15.6" x14ac:dyDescent="0.3">
      <c r="A1386" s="4" t="s">
        <v>1431</v>
      </c>
      <c r="B1386" s="5">
        <v>43543</v>
      </c>
      <c r="C1386" s="1">
        <v>17</v>
      </c>
      <c r="D1386" s="1" t="s">
        <v>35</v>
      </c>
      <c r="E1386" s="1" t="s">
        <v>27</v>
      </c>
      <c r="F1386" s="1" t="s">
        <v>28</v>
      </c>
      <c r="G1386" s="1" t="s">
        <v>41</v>
      </c>
      <c r="H1386" s="1">
        <v>399</v>
      </c>
      <c r="I1386" s="1">
        <v>5</v>
      </c>
      <c r="J1386" s="1">
        <v>1995</v>
      </c>
    </row>
    <row r="1387" spans="1:10" ht="15.6" x14ac:dyDescent="0.3">
      <c r="A1387" s="4" t="s">
        <v>1432</v>
      </c>
      <c r="B1387" s="5">
        <v>43543</v>
      </c>
      <c r="C1387" s="1">
        <v>2</v>
      </c>
      <c r="D1387" s="1" t="s">
        <v>106</v>
      </c>
      <c r="E1387" s="1" t="s">
        <v>68</v>
      </c>
      <c r="F1387" s="1" t="s">
        <v>18</v>
      </c>
      <c r="G1387" s="1" t="s">
        <v>14</v>
      </c>
      <c r="H1387" s="1">
        <v>199</v>
      </c>
      <c r="I1387" s="1">
        <v>8</v>
      </c>
      <c r="J1387" s="1">
        <v>1592</v>
      </c>
    </row>
    <row r="1388" spans="1:10" ht="15.6" x14ac:dyDescent="0.3">
      <c r="A1388" s="4" t="s">
        <v>1433</v>
      </c>
      <c r="B1388" s="5">
        <v>43543</v>
      </c>
      <c r="C1388" s="1">
        <v>18</v>
      </c>
      <c r="D1388" s="1" t="s">
        <v>26</v>
      </c>
      <c r="E1388" s="1" t="s">
        <v>27</v>
      </c>
      <c r="F1388" s="1" t="s">
        <v>28</v>
      </c>
      <c r="G1388" s="1" t="s">
        <v>24</v>
      </c>
      <c r="H1388" s="1">
        <v>159</v>
      </c>
      <c r="I1388" s="1">
        <v>8</v>
      </c>
      <c r="J1388" s="1">
        <v>1272</v>
      </c>
    </row>
    <row r="1389" spans="1:10" ht="15.6" x14ac:dyDescent="0.3">
      <c r="A1389" s="4" t="s">
        <v>1434</v>
      </c>
      <c r="B1389" s="5">
        <v>43543</v>
      </c>
      <c r="C1389" s="1">
        <v>9</v>
      </c>
      <c r="D1389" s="1" t="s">
        <v>21</v>
      </c>
      <c r="E1389" s="1" t="s">
        <v>46</v>
      </c>
      <c r="F1389" s="1" t="s">
        <v>23</v>
      </c>
      <c r="G1389" s="1" t="s">
        <v>41</v>
      </c>
      <c r="H1389" s="1">
        <v>399</v>
      </c>
      <c r="I1389" s="1">
        <v>9</v>
      </c>
      <c r="J1389" s="1">
        <v>3591</v>
      </c>
    </row>
    <row r="1390" spans="1:10" ht="15.6" x14ac:dyDescent="0.3">
      <c r="A1390" s="4" t="s">
        <v>1435</v>
      </c>
      <c r="B1390" s="5">
        <v>43543</v>
      </c>
      <c r="C1390" s="1">
        <v>1</v>
      </c>
      <c r="D1390" s="1" t="s">
        <v>16</v>
      </c>
      <c r="E1390" s="1" t="s">
        <v>17</v>
      </c>
      <c r="F1390" s="1" t="s">
        <v>18</v>
      </c>
      <c r="G1390" s="1" t="s">
        <v>31</v>
      </c>
      <c r="H1390" s="1">
        <v>69</v>
      </c>
      <c r="I1390" s="1">
        <v>9</v>
      </c>
      <c r="J1390" s="1">
        <v>621</v>
      </c>
    </row>
    <row r="1391" spans="1:10" ht="15.6" x14ac:dyDescent="0.3">
      <c r="A1391" s="4" t="s">
        <v>1436</v>
      </c>
      <c r="B1391" s="5">
        <v>43543</v>
      </c>
      <c r="C1391" s="1">
        <v>4</v>
      </c>
      <c r="D1391" s="1" t="s">
        <v>51</v>
      </c>
      <c r="E1391" s="1" t="s">
        <v>17</v>
      </c>
      <c r="F1391" s="1" t="s">
        <v>18</v>
      </c>
      <c r="G1391" s="1" t="s">
        <v>24</v>
      </c>
      <c r="H1391" s="1">
        <v>159</v>
      </c>
      <c r="I1391" s="1">
        <v>3</v>
      </c>
      <c r="J1391" s="1">
        <v>477</v>
      </c>
    </row>
    <row r="1392" spans="1:10" ht="15.6" x14ac:dyDescent="0.3">
      <c r="A1392" s="4" t="s">
        <v>1437</v>
      </c>
      <c r="B1392" s="5">
        <v>43543</v>
      </c>
      <c r="C1392" s="1">
        <v>10</v>
      </c>
      <c r="D1392" s="1" t="s">
        <v>58</v>
      </c>
      <c r="E1392" s="1" t="s">
        <v>46</v>
      </c>
      <c r="F1392" s="1" t="s">
        <v>23</v>
      </c>
      <c r="G1392" s="1" t="s">
        <v>41</v>
      </c>
      <c r="H1392" s="1">
        <v>399</v>
      </c>
      <c r="I1392" s="1">
        <v>0</v>
      </c>
      <c r="J1392" s="1">
        <v>0</v>
      </c>
    </row>
    <row r="1393" spans="1:10" ht="15.6" x14ac:dyDescent="0.3">
      <c r="A1393" s="4" t="s">
        <v>1438</v>
      </c>
      <c r="B1393" s="5">
        <v>43544</v>
      </c>
      <c r="C1393" s="1">
        <v>15</v>
      </c>
      <c r="D1393" s="1" t="s">
        <v>118</v>
      </c>
      <c r="E1393" s="1" t="s">
        <v>63</v>
      </c>
      <c r="F1393" s="1" t="s">
        <v>13</v>
      </c>
      <c r="G1393" s="1" t="s">
        <v>24</v>
      </c>
      <c r="H1393" s="1">
        <v>159</v>
      </c>
      <c r="I1393" s="1">
        <v>5</v>
      </c>
      <c r="J1393" s="1">
        <v>795</v>
      </c>
    </row>
    <row r="1394" spans="1:10" ht="15.6" x14ac:dyDescent="0.3">
      <c r="A1394" s="4" t="s">
        <v>1439</v>
      </c>
      <c r="B1394" s="5">
        <v>43544</v>
      </c>
      <c r="C1394" s="1">
        <v>18</v>
      </c>
      <c r="D1394" s="1" t="s">
        <v>26</v>
      </c>
      <c r="E1394" s="1" t="s">
        <v>36</v>
      </c>
      <c r="F1394" s="1" t="s">
        <v>28</v>
      </c>
      <c r="G1394" s="1" t="s">
        <v>31</v>
      </c>
      <c r="H1394" s="1">
        <v>69</v>
      </c>
      <c r="I1394" s="1">
        <v>3</v>
      </c>
      <c r="J1394" s="1">
        <v>207</v>
      </c>
    </row>
    <row r="1395" spans="1:10" ht="15.6" x14ac:dyDescent="0.3">
      <c r="A1395" s="4" t="s">
        <v>1440</v>
      </c>
      <c r="B1395" s="5">
        <v>43544</v>
      </c>
      <c r="C1395" s="1">
        <v>1</v>
      </c>
      <c r="D1395" s="1" t="s">
        <v>16</v>
      </c>
      <c r="E1395" s="1" t="s">
        <v>68</v>
      </c>
      <c r="F1395" s="1" t="s">
        <v>18</v>
      </c>
      <c r="G1395" s="1" t="s">
        <v>19</v>
      </c>
      <c r="H1395" s="1">
        <v>289</v>
      </c>
      <c r="I1395" s="1">
        <v>3</v>
      </c>
      <c r="J1395" s="1">
        <v>867</v>
      </c>
    </row>
    <row r="1396" spans="1:10" ht="15.6" x14ac:dyDescent="0.3">
      <c r="A1396" s="4" t="s">
        <v>1441</v>
      </c>
      <c r="B1396" s="5">
        <v>43545</v>
      </c>
      <c r="C1396" s="1">
        <v>4</v>
      </c>
      <c r="D1396" s="1" t="s">
        <v>51</v>
      </c>
      <c r="E1396" s="1" t="s">
        <v>17</v>
      </c>
      <c r="F1396" s="1" t="s">
        <v>18</v>
      </c>
      <c r="G1396" s="1" t="s">
        <v>14</v>
      </c>
      <c r="H1396" s="1">
        <v>199</v>
      </c>
      <c r="I1396" s="1">
        <v>3</v>
      </c>
      <c r="J1396" s="1">
        <v>597</v>
      </c>
    </row>
    <row r="1397" spans="1:10" ht="15.6" x14ac:dyDescent="0.3">
      <c r="A1397" s="4" t="s">
        <v>1442</v>
      </c>
      <c r="B1397" s="5">
        <v>43546</v>
      </c>
      <c r="C1397" s="1">
        <v>11</v>
      </c>
      <c r="D1397" s="1" t="s">
        <v>11</v>
      </c>
      <c r="E1397" s="1" t="s">
        <v>12</v>
      </c>
      <c r="F1397" s="1" t="s">
        <v>13</v>
      </c>
      <c r="G1397" s="1" t="s">
        <v>41</v>
      </c>
      <c r="H1397" s="1">
        <v>399</v>
      </c>
      <c r="I1397" s="1">
        <v>9</v>
      </c>
      <c r="J1397" s="1">
        <v>3591</v>
      </c>
    </row>
    <row r="1398" spans="1:10" ht="15.6" x14ac:dyDescent="0.3">
      <c r="A1398" s="4" t="s">
        <v>1443</v>
      </c>
      <c r="B1398" s="5">
        <v>43547</v>
      </c>
      <c r="C1398" s="1">
        <v>2</v>
      </c>
      <c r="D1398" s="1" t="s">
        <v>106</v>
      </c>
      <c r="E1398" s="1" t="s">
        <v>17</v>
      </c>
      <c r="F1398" s="1" t="s">
        <v>18</v>
      </c>
      <c r="G1398" s="1" t="s">
        <v>24</v>
      </c>
      <c r="H1398" s="1">
        <v>159</v>
      </c>
      <c r="I1398" s="1">
        <v>5</v>
      </c>
      <c r="J1398" s="1">
        <v>795</v>
      </c>
    </row>
    <row r="1399" spans="1:10" ht="15.6" x14ac:dyDescent="0.3">
      <c r="A1399" s="4" t="s">
        <v>1444</v>
      </c>
      <c r="B1399" s="5">
        <v>43547</v>
      </c>
      <c r="C1399" s="1">
        <v>17</v>
      </c>
      <c r="D1399" s="1" t="s">
        <v>35</v>
      </c>
      <c r="E1399" s="1" t="s">
        <v>27</v>
      </c>
      <c r="F1399" s="1" t="s">
        <v>28</v>
      </c>
      <c r="G1399" s="1" t="s">
        <v>19</v>
      </c>
      <c r="H1399" s="1">
        <v>289</v>
      </c>
      <c r="I1399" s="1">
        <v>2</v>
      </c>
      <c r="J1399" s="1">
        <v>578</v>
      </c>
    </row>
    <row r="1400" spans="1:10" ht="15.6" x14ac:dyDescent="0.3">
      <c r="A1400" s="4" t="s">
        <v>1445</v>
      </c>
      <c r="B1400" s="5">
        <v>43547</v>
      </c>
      <c r="C1400" s="1">
        <v>2</v>
      </c>
      <c r="D1400" s="1" t="s">
        <v>106</v>
      </c>
      <c r="E1400" s="1" t="s">
        <v>68</v>
      </c>
      <c r="F1400" s="1" t="s">
        <v>18</v>
      </c>
      <c r="G1400" s="1" t="s">
        <v>14</v>
      </c>
      <c r="H1400" s="1">
        <v>199</v>
      </c>
      <c r="I1400" s="1">
        <v>8</v>
      </c>
      <c r="J1400" s="1">
        <v>1592</v>
      </c>
    </row>
    <row r="1401" spans="1:10" ht="15.6" x14ac:dyDescent="0.3">
      <c r="A1401" s="4" t="s">
        <v>1446</v>
      </c>
      <c r="B1401" s="5">
        <v>43547</v>
      </c>
      <c r="C1401" s="1">
        <v>5</v>
      </c>
      <c r="D1401" s="1" t="s">
        <v>60</v>
      </c>
      <c r="E1401" s="1" t="s">
        <v>68</v>
      </c>
      <c r="F1401" s="1" t="s">
        <v>18</v>
      </c>
      <c r="G1401" s="1" t="s">
        <v>41</v>
      </c>
      <c r="H1401" s="1">
        <v>399</v>
      </c>
      <c r="I1401" s="1">
        <v>1</v>
      </c>
      <c r="J1401" s="1">
        <v>399</v>
      </c>
    </row>
    <row r="1402" spans="1:10" ht="15.6" x14ac:dyDescent="0.3">
      <c r="A1402" s="4" t="s">
        <v>1447</v>
      </c>
      <c r="B1402" s="5">
        <v>43547</v>
      </c>
      <c r="C1402" s="1">
        <v>15</v>
      </c>
      <c r="D1402" s="1" t="s">
        <v>118</v>
      </c>
      <c r="E1402" s="1" t="s">
        <v>63</v>
      </c>
      <c r="F1402" s="1" t="s">
        <v>13</v>
      </c>
      <c r="G1402" s="1" t="s">
        <v>19</v>
      </c>
      <c r="H1402" s="1">
        <v>289</v>
      </c>
      <c r="I1402" s="1">
        <v>6</v>
      </c>
      <c r="J1402" s="1">
        <v>1734</v>
      </c>
    </row>
    <row r="1403" spans="1:10" ht="15.6" x14ac:dyDescent="0.3">
      <c r="A1403" s="4" t="s">
        <v>1448</v>
      </c>
      <c r="B1403" s="5">
        <v>43547</v>
      </c>
      <c r="C1403" s="1">
        <v>8</v>
      </c>
      <c r="D1403" s="1" t="s">
        <v>45</v>
      </c>
      <c r="E1403" s="1" t="s">
        <v>46</v>
      </c>
      <c r="F1403" s="1" t="s">
        <v>23</v>
      </c>
      <c r="G1403" s="1" t="s">
        <v>31</v>
      </c>
      <c r="H1403" s="1">
        <v>69</v>
      </c>
      <c r="I1403" s="1">
        <v>8</v>
      </c>
      <c r="J1403" s="1">
        <v>552</v>
      </c>
    </row>
    <row r="1404" spans="1:10" ht="15.6" x14ac:dyDescent="0.3">
      <c r="A1404" s="4" t="s">
        <v>1449</v>
      </c>
      <c r="B1404" s="5">
        <v>43547</v>
      </c>
      <c r="C1404" s="1">
        <v>9</v>
      </c>
      <c r="D1404" s="1" t="s">
        <v>21</v>
      </c>
      <c r="E1404" s="1" t="s">
        <v>22</v>
      </c>
      <c r="F1404" s="1" t="s">
        <v>23</v>
      </c>
      <c r="G1404" s="1" t="s">
        <v>41</v>
      </c>
      <c r="H1404" s="1">
        <v>399</v>
      </c>
      <c r="I1404" s="1">
        <v>9</v>
      </c>
      <c r="J1404" s="1">
        <v>3591</v>
      </c>
    </row>
    <row r="1405" spans="1:10" ht="15.6" x14ac:dyDescent="0.3">
      <c r="A1405" s="4" t="s">
        <v>1450</v>
      </c>
      <c r="B1405" s="5">
        <v>43547</v>
      </c>
      <c r="C1405" s="1">
        <v>5</v>
      </c>
      <c r="D1405" s="1" t="s">
        <v>60</v>
      </c>
      <c r="E1405" s="1" t="s">
        <v>17</v>
      </c>
      <c r="F1405" s="1" t="s">
        <v>18</v>
      </c>
      <c r="G1405" s="1" t="s">
        <v>19</v>
      </c>
      <c r="H1405" s="1">
        <v>289</v>
      </c>
      <c r="I1405" s="1">
        <v>6</v>
      </c>
      <c r="J1405" s="1">
        <v>1734</v>
      </c>
    </row>
    <row r="1406" spans="1:10" ht="15.6" x14ac:dyDescent="0.3">
      <c r="A1406" s="4" t="s">
        <v>1451</v>
      </c>
      <c r="B1406" s="5">
        <v>43547</v>
      </c>
      <c r="C1406" s="1">
        <v>11</v>
      </c>
      <c r="D1406" s="1" t="s">
        <v>11</v>
      </c>
      <c r="E1406" s="1" t="s">
        <v>63</v>
      </c>
      <c r="F1406" s="1" t="s">
        <v>13</v>
      </c>
      <c r="G1406" s="1" t="s">
        <v>14</v>
      </c>
      <c r="H1406" s="1">
        <v>199</v>
      </c>
      <c r="I1406" s="1">
        <v>8</v>
      </c>
      <c r="J1406" s="1">
        <v>1592</v>
      </c>
    </row>
    <row r="1407" spans="1:10" ht="15.6" x14ac:dyDescent="0.3">
      <c r="A1407" s="4" t="s">
        <v>1452</v>
      </c>
      <c r="B1407" s="5">
        <v>43547</v>
      </c>
      <c r="C1407" s="1">
        <v>15</v>
      </c>
      <c r="D1407" s="1" t="s">
        <v>118</v>
      </c>
      <c r="E1407" s="1" t="s">
        <v>63</v>
      </c>
      <c r="F1407" s="1" t="s">
        <v>13</v>
      </c>
      <c r="G1407" s="1" t="s">
        <v>24</v>
      </c>
      <c r="H1407" s="1">
        <v>159</v>
      </c>
      <c r="I1407" s="1">
        <v>7</v>
      </c>
      <c r="J1407" s="1">
        <v>1113</v>
      </c>
    </row>
    <row r="1408" spans="1:10" ht="15.6" x14ac:dyDescent="0.3">
      <c r="A1408" s="4" t="s">
        <v>1453</v>
      </c>
      <c r="B1408" s="5">
        <v>43548</v>
      </c>
      <c r="C1408" s="1">
        <v>12</v>
      </c>
      <c r="D1408" s="1" t="s">
        <v>66</v>
      </c>
      <c r="E1408" s="1" t="s">
        <v>63</v>
      </c>
      <c r="F1408" s="1" t="s">
        <v>13</v>
      </c>
      <c r="G1408" s="1" t="s">
        <v>41</v>
      </c>
      <c r="H1408" s="1">
        <v>399</v>
      </c>
      <c r="I1408" s="1">
        <v>8</v>
      </c>
      <c r="J1408" s="1">
        <v>3192</v>
      </c>
    </row>
    <row r="1409" spans="1:10" ht="15.6" x14ac:dyDescent="0.3">
      <c r="A1409" s="4" t="s">
        <v>1454</v>
      </c>
      <c r="B1409" s="5">
        <v>43549</v>
      </c>
      <c r="C1409" s="1">
        <v>3</v>
      </c>
      <c r="D1409" s="1" t="s">
        <v>43</v>
      </c>
      <c r="E1409" s="1" t="s">
        <v>17</v>
      </c>
      <c r="F1409" s="1" t="s">
        <v>18</v>
      </c>
      <c r="G1409" s="1" t="s">
        <v>41</v>
      </c>
      <c r="H1409" s="1">
        <v>399</v>
      </c>
      <c r="I1409" s="1">
        <v>9</v>
      </c>
      <c r="J1409" s="1">
        <v>3591</v>
      </c>
    </row>
    <row r="1410" spans="1:10" ht="15.6" x14ac:dyDescent="0.3">
      <c r="A1410" s="4" t="s">
        <v>1455</v>
      </c>
      <c r="B1410" s="5">
        <v>43549</v>
      </c>
      <c r="C1410" s="1">
        <v>18</v>
      </c>
      <c r="D1410" s="1" t="s">
        <v>26</v>
      </c>
      <c r="E1410" s="1" t="s">
        <v>36</v>
      </c>
      <c r="F1410" s="1" t="s">
        <v>28</v>
      </c>
      <c r="G1410" s="1" t="s">
        <v>41</v>
      </c>
      <c r="H1410" s="1">
        <v>399</v>
      </c>
      <c r="I1410" s="1">
        <v>3</v>
      </c>
      <c r="J1410" s="1">
        <v>1197</v>
      </c>
    </row>
    <row r="1411" spans="1:10" ht="15.6" x14ac:dyDescent="0.3">
      <c r="A1411" s="4" t="s">
        <v>1456</v>
      </c>
      <c r="B1411" s="5">
        <v>43549</v>
      </c>
      <c r="C1411" s="1">
        <v>12</v>
      </c>
      <c r="D1411" s="1" t="s">
        <v>66</v>
      </c>
      <c r="E1411" s="1" t="s">
        <v>63</v>
      </c>
      <c r="F1411" s="1" t="s">
        <v>13</v>
      </c>
      <c r="G1411" s="1" t="s">
        <v>19</v>
      </c>
      <c r="H1411" s="1">
        <v>289</v>
      </c>
      <c r="I1411" s="1">
        <v>6</v>
      </c>
      <c r="J1411" s="1">
        <v>1734</v>
      </c>
    </row>
    <row r="1412" spans="1:10" ht="15.6" x14ac:dyDescent="0.3">
      <c r="A1412" s="4" t="s">
        <v>1457</v>
      </c>
      <c r="B1412" s="5">
        <v>43550</v>
      </c>
      <c r="C1412" s="1">
        <v>8</v>
      </c>
      <c r="D1412" s="1" t="s">
        <v>45</v>
      </c>
      <c r="E1412" s="1" t="s">
        <v>46</v>
      </c>
      <c r="F1412" s="1" t="s">
        <v>23</v>
      </c>
      <c r="G1412" s="1" t="s">
        <v>14</v>
      </c>
      <c r="H1412" s="1">
        <v>199</v>
      </c>
      <c r="I1412" s="1">
        <v>1</v>
      </c>
      <c r="J1412" s="1">
        <v>199</v>
      </c>
    </row>
    <row r="1413" spans="1:10" ht="15.6" x14ac:dyDescent="0.3">
      <c r="A1413" s="4" t="s">
        <v>1458</v>
      </c>
      <c r="B1413" s="5">
        <v>43550</v>
      </c>
      <c r="C1413" s="1">
        <v>19</v>
      </c>
      <c r="D1413" s="1" t="s">
        <v>56</v>
      </c>
      <c r="E1413" s="1" t="s">
        <v>36</v>
      </c>
      <c r="F1413" s="1" t="s">
        <v>28</v>
      </c>
      <c r="G1413" s="1" t="s">
        <v>19</v>
      </c>
      <c r="H1413" s="1">
        <v>289</v>
      </c>
      <c r="I1413" s="1">
        <v>3</v>
      </c>
      <c r="J1413" s="1">
        <v>867</v>
      </c>
    </row>
    <row r="1414" spans="1:10" ht="15.6" x14ac:dyDescent="0.3">
      <c r="A1414" s="4" t="s">
        <v>1459</v>
      </c>
      <c r="B1414" s="5">
        <v>43551</v>
      </c>
      <c r="C1414" s="1">
        <v>4</v>
      </c>
      <c r="D1414" s="1" t="s">
        <v>51</v>
      </c>
      <c r="E1414" s="1" t="s">
        <v>17</v>
      </c>
      <c r="F1414" s="1" t="s">
        <v>18</v>
      </c>
      <c r="G1414" s="1" t="s">
        <v>41</v>
      </c>
      <c r="H1414" s="1">
        <v>399</v>
      </c>
      <c r="I1414" s="1">
        <v>6</v>
      </c>
      <c r="J1414" s="1">
        <v>2394</v>
      </c>
    </row>
    <row r="1415" spans="1:10" ht="15.6" x14ac:dyDescent="0.3">
      <c r="A1415" s="4" t="s">
        <v>1460</v>
      </c>
      <c r="B1415" s="5">
        <v>43551</v>
      </c>
      <c r="C1415" s="1">
        <v>6</v>
      </c>
      <c r="D1415" s="1" t="s">
        <v>48</v>
      </c>
      <c r="E1415" s="1" t="s">
        <v>46</v>
      </c>
      <c r="F1415" s="1" t="s">
        <v>23</v>
      </c>
      <c r="G1415" s="1" t="s">
        <v>19</v>
      </c>
      <c r="H1415" s="1">
        <v>289</v>
      </c>
      <c r="I1415" s="1">
        <v>7</v>
      </c>
      <c r="J1415" s="1">
        <v>2023</v>
      </c>
    </row>
    <row r="1416" spans="1:10" ht="15.6" x14ac:dyDescent="0.3">
      <c r="A1416" s="4" t="s">
        <v>1461</v>
      </c>
      <c r="B1416" s="5">
        <v>43551</v>
      </c>
      <c r="C1416" s="1">
        <v>17</v>
      </c>
      <c r="D1416" s="1" t="s">
        <v>35</v>
      </c>
      <c r="E1416" s="1" t="s">
        <v>36</v>
      </c>
      <c r="F1416" s="1" t="s">
        <v>28</v>
      </c>
      <c r="G1416" s="1" t="s">
        <v>24</v>
      </c>
      <c r="H1416" s="1">
        <v>159</v>
      </c>
      <c r="I1416" s="1">
        <v>7</v>
      </c>
      <c r="J1416" s="1">
        <v>1113</v>
      </c>
    </row>
    <row r="1417" spans="1:10" ht="15.6" x14ac:dyDescent="0.3">
      <c r="A1417" s="4" t="s">
        <v>1462</v>
      </c>
      <c r="B1417" s="5">
        <v>43551</v>
      </c>
      <c r="C1417" s="1">
        <v>13</v>
      </c>
      <c r="D1417" s="1" t="s">
        <v>33</v>
      </c>
      <c r="E1417" s="1" t="s">
        <v>63</v>
      </c>
      <c r="F1417" s="1" t="s">
        <v>13</v>
      </c>
      <c r="G1417" s="1" t="s">
        <v>19</v>
      </c>
      <c r="H1417" s="1">
        <v>289</v>
      </c>
      <c r="I1417" s="1">
        <v>9</v>
      </c>
      <c r="J1417" s="1">
        <v>2601</v>
      </c>
    </row>
    <row r="1418" spans="1:10" ht="15.6" x14ac:dyDescent="0.3">
      <c r="A1418" s="4" t="s">
        <v>1463</v>
      </c>
      <c r="B1418" s="5">
        <v>43551</v>
      </c>
      <c r="C1418" s="1">
        <v>18</v>
      </c>
      <c r="D1418" s="1" t="s">
        <v>26</v>
      </c>
      <c r="E1418" s="1" t="s">
        <v>27</v>
      </c>
      <c r="F1418" s="1" t="s">
        <v>28</v>
      </c>
      <c r="G1418" s="1" t="s">
        <v>14</v>
      </c>
      <c r="H1418" s="1">
        <v>199</v>
      </c>
      <c r="I1418" s="1">
        <v>2</v>
      </c>
      <c r="J1418" s="1">
        <v>398</v>
      </c>
    </row>
    <row r="1419" spans="1:10" ht="15.6" x14ac:dyDescent="0.3">
      <c r="A1419" s="4" t="s">
        <v>1464</v>
      </c>
      <c r="B1419" s="5">
        <v>43552</v>
      </c>
      <c r="C1419" s="1">
        <v>1</v>
      </c>
      <c r="D1419" s="1" t="s">
        <v>16</v>
      </c>
      <c r="E1419" s="1" t="s">
        <v>68</v>
      </c>
      <c r="F1419" s="1" t="s">
        <v>18</v>
      </c>
      <c r="G1419" s="1" t="s">
        <v>19</v>
      </c>
      <c r="H1419" s="1">
        <v>289</v>
      </c>
      <c r="I1419" s="1">
        <v>9</v>
      </c>
      <c r="J1419" s="1">
        <v>2601</v>
      </c>
    </row>
    <row r="1420" spans="1:10" ht="15.6" x14ac:dyDescent="0.3">
      <c r="A1420" s="4" t="s">
        <v>1465</v>
      </c>
      <c r="B1420" s="5">
        <v>43553</v>
      </c>
      <c r="C1420" s="1">
        <v>18</v>
      </c>
      <c r="D1420" s="1" t="s">
        <v>26</v>
      </c>
      <c r="E1420" s="1" t="s">
        <v>36</v>
      </c>
      <c r="F1420" s="1" t="s">
        <v>28</v>
      </c>
      <c r="G1420" s="1" t="s">
        <v>24</v>
      </c>
      <c r="H1420" s="1">
        <v>159</v>
      </c>
      <c r="I1420" s="1">
        <v>0</v>
      </c>
      <c r="J1420" s="1">
        <v>0</v>
      </c>
    </row>
    <row r="1421" spans="1:10" ht="15.6" x14ac:dyDescent="0.3">
      <c r="A1421" s="4" t="s">
        <v>1466</v>
      </c>
      <c r="B1421" s="5">
        <v>43553</v>
      </c>
      <c r="C1421" s="1">
        <v>18</v>
      </c>
      <c r="D1421" s="1" t="s">
        <v>26</v>
      </c>
      <c r="E1421" s="1" t="s">
        <v>36</v>
      </c>
      <c r="F1421" s="1" t="s">
        <v>28</v>
      </c>
      <c r="G1421" s="1" t="s">
        <v>14</v>
      </c>
      <c r="H1421" s="1">
        <v>199</v>
      </c>
      <c r="I1421" s="1">
        <v>0</v>
      </c>
      <c r="J1421" s="1">
        <v>0</v>
      </c>
    </row>
    <row r="1422" spans="1:10" ht="15.6" x14ac:dyDescent="0.3">
      <c r="A1422" s="4" t="s">
        <v>1467</v>
      </c>
      <c r="B1422" s="5">
        <v>43553</v>
      </c>
      <c r="C1422" s="1">
        <v>2</v>
      </c>
      <c r="D1422" s="1" t="s">
        <v>106</v>
      </c>
      <c r="E1422" s="1" t="s">
        <v>17</v>
      </c>
      <c r="F1422" s="1" t="s">
        <v>18</v>
      </c>
      <c r="G1422" s="1" t="s">
        <v>14</v>
      </c>
      <c r="H1422" s="1">
        <v>199</v>
      </c>
      <c r="I1422" s="1">
        <v>0</v>
      </c>
      <c r="J1422" s="1">
        <v>0</v>
      </c>
    </row>
    <row r="1423" spans="1:10" ht="15.6" x14ac:dyDescent="0.3">
      <c r="A1423" s="4" t="s">
        <v>1468</v>
      </c>
      <c r="B1423" s="5">
        <v>43554</v>
      </c>
      <c r="C1423" s="1">
        <v>2</v>
      </c>
      <c r="D1423" s="1" t="s">
        <v>106</v>
      </c>
      <c r="E1423" s="1" t="s">
        <v>68</v>
      </c>
      <c r="F1423" s="1" t="s">
        <v>18</v>
      </c>
      <c r="G1423" s="1" t="s">
        <v>14</v>
      </c>
      <c r="H1423" s="1">
        <v>199</v>
      </c>
      <c r="I1423" s="1">
        <v>9</v>
      </c>
      <c r="J1423" s="1">
        <v>1791</v>
      </c>
    </row>
    <row r="1424" spans="1:10" ht="15.6" x14ac:dyDescent="0.3">
      <c r="A1424" s="4" t="s">
        <v>1469</v>
      </c>
      <c r="B1424" s="5">
        <v>43554</v>
      </c>
      <c r="C1424" s="1">
        <v>7</v>
      </c>
      <c r="D1424" s="1" t="s">
        <v>88</v>
      </c>
      <c r="E1424" s="1" t="s">
        <v>22</v>
      </c>
      <c r="F1424" s="1" t="s">
        <v>23</v>
      </c>
      <c r="G1424" s="1" t="s">
        <v>41</v>
      </c>
      <c r="H1424" s="1">
        <v>399</v>
      </c>
      <c r="I1424" s="1">
        <v>2</v>
      </c>
      <c r="J1424" s="1">
        <v>798</v>
      </c>
    </row>
    <row r="1425" spans="1:10" ht="15.6" x14ac:dyDescent="0.3">
      <c r="A1425" s="4" t="s">
        <v>1470</v>
      </c>
      <c r="B1425" s="5">
        <v>43555</v>
      </c>
      <c r="C1425" s="1">
        <v>19</v>
      </c>
      <c r="D1425" s="1" t="s">
        <v>56</v>
      </c>
      <c r="E1425" s="1" t="s">
        <v>36</v>
      </c>
      <c r="F1425" s="1" t="s">
        <v>28</v>
      </c>
      <c r="G1425" s="1" t="s">
        <v>19</v>
      </c>
      <c r="H1425" s="1">
        <v>289</v>
      </c>
      <c r="I1425" s="1">
        <v>8</v>
      </c>
      <c r="J1425" s="1">
        <v>2312</v>
      </c>
    </row>
    <row r="1426" spans="1:10" ht="15.6" x14ac:dyDescent="0.3">
      <c r="A1426" s="4" t="s">
        <v>1471</v>
      </c>
      <c r="B1426" s="5">
        <v>43555</v>
      </c>
      <c r="C1426" s="1">
        <v>19</v>
      </c>
      <c r="D1426" s="1" t="s">
        <v>56</v>
      </c>
      <c r="E1426" s="1" t="s">
        <v>36</v>
      </c>
      <c r="F1426" s="1" t="s">
        <v>28</v>
      </c>
      <c r="G1426" s="1" t="s">
        <v>24</v>
      </c>
      <c r="H1426" s="1">
        <v>159</v>
      </c>
      <c r="I1426" s="1">
        <v>6</v>
      </c>
      <c r="J1426" s="1">
        <v>954</v>
      </c>
    </row>
    <row r="1427" spans="1:10" ht="15.6" x14ac:dyDescent="0.3">
      <c r="A1427" s="4" t="s">
        <v>1472</v>
      </c>
      <c r="B1427" s="5">
        <v>43555</v>
      </c>
      <c r="C1427" s="1">
        <v>13</v>
      </c>
      <c r="D1427" s="1" t="s">
        <v>33</v>
      </c>
      <c r="E1427" s="1" t="s">
        <v>63</v>
      </c>
      <c r="F1427" s="1" t="s">
        <v>13</v>
      </c>
      <c r="G1427" s="1" t="s">
        <v>41</v>
      </c>
      <c r="H1427" s="1">
        <v>399</v>
      </c>
      <c r="I1427" s="1">
        <v>0</v>
      </c>
      <c r="J1427" s="1">
        <v>0</v>
      </c>
    </row>
    <row r="1428" spans="1:10" ht="15.6" x14ac:dyDescent="0.3">
      <c r="A1428" s="4" t="s">
        <v>1473</v>
      </c>
      <c r="B1428" s="5">
        <v>43555</v>
      </c>
      <c r="C1428" s="1">
        <v>10</v>
      </c>
      <c r="D1428" s="1" t="s">
        <v>58</v>
      </c>
      <c r="E1428" s="1" t="s">
        <v>46</v>
      </c>
      <c r="F1428" s="1" t="s">
        <v>23</v>
      </c>
      <c r="G1428" s="1" t="s">
        <v>41</v>
      </c>
      <c r="H1428" s="1">
        <v>399</v>
      </c>
      <c r="I1428" s="1">
        <v>8</v>
      </c>
      <c r="J1428" s="1">
        <v>3192</v>
      </c>
    </row>
    <row r="1429" spans="1:10" ht="15.6" x14ac:dyDescent="0.3">
      <c r="A1429" s="4" t="s">
        <v>1474</v>
      </c>
      <c r="B1429" s="5">
        <v>43555</v>
      </c>
      <c r="C1429" s="1">
        <v>5</v>
      </c>
      <c r="D1429" s="1" t="s">
        <v>60</v>
      </c>
      <c r="E1429" s="1" t="s">
        <v>68</v>
      </c>
      <c r="F1429" s="1" t="s">
        <v>18</v>
      </c>
      <c r="G1429" s="1" t="s">
        <v>14</v>
      </c>
      <c r="H1429" s="1">
        <v>199</v>
      </c>
      <c r="I1429" s="1">
        <v>9</v>
      </c>
      <c r="J1429" s="1">
        <v>1791</v>
      </c>
    </row>
    <row r="1430" spans="1:10" ht="15.6" x14ac:dyDescent="0.3">
      <c r="A1430" s="4" t="s">
        <v>1475</v>
      </c>
      <c r="B1430" s="5">
        <v>43556</v>
      </c>
      <c r="C1430" s="1">
        <v>1</v>
      </c>
      <c r="D1430" s="1" t="s">
        <v>16</v>
      </c>
      <c r="E1430" s="1" t="s">
        <v>68</v>
      </c>
      <c r="F1430" s="1" t="s">
        <v>18</v>
      </c>
      <c r="G1430" s="1" t="s">
        <v>41</v>
      </c>
      <c r="H1430" s="1">
        <v>399</v>
      </c>
      <c r="I1430" s="1">
        <v>4</v>
      </c>
      <c r="J1430" s="1">
        <v>1596</v>
      </c>
    </row>
    <row r="1431" spans="1:10" ht="15.6" x14ac:dyDescent="0.3">
      <c r="A1431" s="4" t="s">
        <v>1476</v>
      </c>
      <c r="B1431" s="5">
        <v>43556</v>
      </c>
      <c r="C1431" s="1">
        <v>10</v>
      </c>
      <c r="D1431" s="1" t="s">
        <v>58</v>
      </c>
      <c r="E1431" s="1" t="s">
        <v>22</v>
      </c>
      <c r="F1431" s="1" t="s">
        <v>23</v>
      </c>
      <c r="G1431" s="1" t="s">
        <v>14</v>
      </c>
      <c r="H1431" s="1">
        <v>199</v>
      </c>
      <c r="I1431" s="1">
        <v>6</v>
      </c>
      <c r="J1431" s="1">
        <v>1194</v>
      </c>
    </row>
    <row r="1432" spans="1:10" ht="15.6" x14ac:dyDescent="0.3">
      <c r="A1432" s="4" t="s">
        <v>1477</v>
      </c>
      <c r="B1432" s="5">
        <v>43557</v>
      </c>
      <c r="C1432" s="1">
        <v>8</v>
      </c>
      <c r="D1432" s="1" t="s">
        <v>45</v>
      </c>
      <c r="E1432" s="1" t="s">
        <v>22</v>
      </c>
      <c r="F1432" s="1" t="s">
        <v>23</v>
      </c>
      <c r="G1432" s="1" t="s">
        <v>41</v>
      </c>
      <c r="H1432" s="1">
        <v>399</v>
      </c>
      <c r="I1432" s="1">
        <v>0</v>
      </c>
      <c r="J1432" s="1">
        <v>0</v>
      </c>
    </row>
    <row r="1433" spans="1:10" ht="15.6" x14ac:dyDescent="0.3">
      <c r="A1433" s="4" t="s">
        <v>1478</v>
      </c>
      <c r="B1433" s="5">
        <v>43558</v>
      </c>
      <c r="C1433" s="1">
        <v>12</v>
      </c>
      <c r="D1433" s="1" t="s">
        <v>66</v>
      </c>
      <c r="E1433" s="1" t="s">
        <v>12</v>
      </c>
      <c r="F1433" s="1" t="s">
        <v>13</v>
      </c>
      <c r="G1433" s="1" t="s">
        <v>24</v>
      </c>
      <c r="H1433" s="1">
        <v>159</v>
      </c>
      <c r="I1433" s="1">
        <v>8</v>
      </c>
      <c r="J1433" s="1">
        <v>1272</v>
      </c>
    </row>
    <row r="1434" spans="1:10" ht="15.6" x14ac:dyDescent="0.3">
      <c r="A1434" s="4" t="s">
        <v>1479</v>
      </c>
      <c r="B1434" s="5">
        <v>43559</v>
      </c>
      <c r="C1434" s="1">
        <v>5</v>
      </c>
      <c r="D1434" s="1" t="s">
        <v>60</v>
      </c>
      <c r="E1434" s="1" t="s">
        <v>68</v>
      </c>
      <c r="F1434" s="1" t="s">
        <v>18</v>
      </c>
      <c r="G1434" s="1" t="s">
        <v>31</v>
      </c>
      <c r="H1434" s="1">
        <v>69</v>
      </c>
      <c r="I1434" s="1">
        <v>5</v>
      </c>
      <c r="J1434" s="1">
        <v>345</v>
      </c>
    </row>
    <row r="1435" spans="1:10" ht="15.6" x14ac:dyDescent="0.3">
      <c r="A1435" s="4" t="s">
        <v>1480</v>
      </c>
      <c r="B1435" s="5">
        <v>43559</v>
      </c>
      <c r="C1435" s="1">
        <v>8</v>
      </c>
      <c r="D1435" s="1" t="s">
        <v>45</v>
      </c>
      <c r="E1435" s="1" t="s">
        <v>22</v>
      </c>
      <c r="F1435" s="1" t="s">
        <v>23</v>
      </c>
      <c r="G1435" s="1" t="s">
        <v>24</v>
      </c>
      <c r="H1435" s="1">
        <v>159</v>
      </c>
      <c r="I1435" s="1">
        <v>4</v>
      </c>
      <c r="J1435" s="1">
        <v>636</v>
      </c>
    </row>
    <row r="1436" spans="1:10" ht="15.6" x14ac:dyDescent="0.3">
      <c r="A1436" s="4" t="s">
        <v>1481</v>
      </c>
      <c r="B1436" s="5">
        <v>43559</v>
      </c>
      <c r="C1436" s="1">
        <v>19</v>
      </c>
      <c r="D1436" s="1" t="s">
        <v>56</v>
      </c>
      <c r="E1436" s="1" t="s">
        <v>27</v>
      </c>
      <c r="F1436" s="1" t="s">
        <v>28</v>
      </c>
      <c r="G1436" s="1" t="s">
        <v>19</v>
      </c>
      <c r="H1436" s="1">
        <v>289</v>
      </c>
      <c r="I1436" s="1">
        <v>2</v>
      </c>
      <c r="J1436" s="1">
        <v>578</v>
      </c>
    </row>
    <row r="1437" spans="1:10" ht="15.6" x14ac:dyDescent="0.3">
      <c r="A1437" s="4" t="s">
        <v>1482</v>
      </c>
      <c r="B1437" s="5">
        <v>43559</v>
      </c>
      <c r="C1437" s="1">
        <v>20</v>
      </c>
      <c r="D1437" s="1" t="s">
        <v>40</v>
      </c>
      <c r="E1437" s="1" t="s">
        <v>27</v>
      </c>
      <c r="F1437" s="1" t="s">
        <v>28</v>
      </c>
      <c r="G1437" s="1" t="s">
        <v>31</v>
      </c>
      <c r="H1437" s="1">
        <v>69</v>
      </c>
      <c r="I1437" s="1">
        <v>9</v>
      </c>
      <c r="J1437" s="1">
        <v>621</v>
      </c>
    </row>
    <row r="1438" spans="1:10" ht="15.6" x14ac:dyDescent="0.3">
      <c r="A1438" s="4" t="s">
        <v>1483</v>
      </c>
      <c r="B1438" s="5">
        <v>43560</v>
      </c>
      <c r="C1438" s="1">
        <v>7</v>
      </c>
      <c r="D1438" s="1" t="s">
        <v>88</v>
      </c>
      <c r="E1438" s="1" t="s">
        <v>46</v>
      </c>
      <c r="F1438" s="1" t="s">
        <v>23</v>
      </c>
      <c r="G1438" s="1" t="s">
        <v>14</v>
      </c>
      <c r="H1438" s="1">
        <v>199</v>
      </c>
      <c r="I1438" s="1">
        <v>8</v>
      </c>
      <c r="J1438" s="1">
        <v>1592</v>
      </c>
    </row>
    <row r="1439" spans="1:10" ht="15.6" x14ac:dyDescent="0.3">
      <c r="A1439" s="4" t="s">
        <v>1484</v>
      </c>
      <c r="B1439" s="5">
        <v>43560</v>
      </c>
      <c r="C1439" s="1">
        <v>4</v>
      </c>
      <c r="D1439" s="1" t="s">
        <v>51</v>
      </c>
      <c r="E1439" s="1" t="s">
        <v>68</v>
      </c>
      <c r="F1439" s="1" t="s">
        <v>18</v>
      </c>
      <c r="G1439" s="1" t="s">
        <v>31</v>
      </c>
      <c r="H1439" s="1">
        <v>69</v>
      </c>
      <c r="I1439" s="1">
        <v>7</v>
      </c>
      <c r="J1439" s="1">
        <v>483</v>
      </c>
    </row>
    <row r="1440" spans="1:10" ht="15.6" x14ac:dyDescent="0.3">
      <c r="A1440" s="4" t="s">
        <v>1485</v>
      </c>
      <c r="B1440" s="5">
        <v>43560</v>
      </c>
      <c r="C1440" s="1">
        <v>16</v>
      </c>
      <c r="D1440" s="1" t="s">
        <v>30</v>
      </c>
      <c r="E1440" s="1" t="s">
        <v>36</v>
      </c>
      <c r="F1440" s="1" t="s">
        <v>28</v>
      </c>
      <c r="G1440" s="1" t="s">
        <v>14</v>
      </c>
      <c r="H1440" s="1">
        <v>199</v>
      </c>
      <c r="I1440" s="1">
        <v>9</v>
      </c>
      <c r="J1440" s="1">
        <v>1791</v>
      </c>
    </row>
    <row r="1441" spans="1:10" ht="15.6" x14ac:dyDescent="0.3">
      <c r="A1441" s="4" t="s">
        <v>1486</v>
      </c>
      <c r="B1441" s="5">
        <v>43560</v>
      </c>
      <c r="C1441" s="1">
        <v>18</v>
      </c>
      <c r="D1441" s="1" t="s">
        <v>26</v>
      </c>
      <c r="E1441" s="1" t="s">
        <v>36</v>
      </c>
      <c r="F1441" s="1" t="s">
        <v>28</v>
      </c>
      <c r="G1441" s="1" t="s">
        <v>14</v>
      </c>
      <c r="H1441" s="1">
        <v>199</v>
      </c>
      <c r="I1441" s="1">
        <v>2</v>
      </c>
      <c r="J1441" s="1">
        <v>398</v>
      </c>
    </row>
    <row r="1442" spans="1:10" ht="15.6" x14ac:dyDescent="0.3">
      <c r="A1442" s="4" t="s">
        <v>1487</v>
      </c>
      <c r="B1442" s="5">
        <v>43560</v>
      </c>
      <c r="C1442" s="1">
        <v>13</v>
      </c>
      <c r="D1442" s="1" t="s">
        <v>33</v>
      </c>
      <c r="E1442" s="1" t="s">
        <v>63</v>
      </c>
      <c r="F1442" s="1" t="s">
        <v>13</v>
      </c>
      <c r="G1442" s="1" t="s">
        <v>14</v>
      </c>
      <c r="H1442" s="1">
        <v>199</v>
      </c>
      <c r="I1442" s="1">
        <v>5</v>
      </c>
      <c r="J1442" s="1">
        <v>995</v>
      </c>
    </row>
    <row r="1443" spans="1:10" ht="15.6" x14ac:dyDescent="0.3">
      <c r="A1443" s="4" t="s">
        <v>1488</v>
      </c>
      <c r="B1443" s="5">
        <v>43560</v>
      </c>
      <c r="C1443" s="1">
        <v>15</v>
      </c>
      <c r="D1443" s="1" t="s">
        <v>118</v>
      </c>
      <c r="E1443" s="1" t="s">
        <v>12</v>
      </c>
      <c r="F1443" s="1" t="s">
        <v>13</v>
      </c>
      <c r="G1443" s="1" t="s">
        <v>31</v>
      </c>
      <c r="H1443" s="1">
        <v>69</v>
      </c>
      <c r="I1443" s="1">
        <v>1</v>
      </c>
      <c r="J1443" s="1">
        <v>69</v>
      </c>
    </row>
    <row r="1444" spans="1:10" ht="15.6" x14ac:dyDescent="0.3">
      <c r="A1444" s="4" t="s">
        <v>1489</v>
      </c>
      <c r="B1444" s="5">
        <v>43560</v>
      </c>
      <c r="C1444" s="1">
        <v>15</v>
      </c>
      <c r="D1444" s="1" t="s">
        <v>118</v>
      </c>
      <c r="E1444" s="1" t="s">
        <v>63</v>
      </c>
      <c r="F1444" s="1" t="s">
        <v>13</v>
      </c>
      <c r="G1444" s="1" t="s">
        <v>19</v>
      </c>
      <c r="H1444" s="1">
        <v>289</v>
      </c>
      <c r="I1444" s="1">
        <v>8</v>
      </c>
      <c r="J1444" s="1">
        <v>2312</v>
      </c>
    </row>
    <row r="1445" spans="1:10" ht="15.6" x14ac:dyDescent="0.3">
      <c r="A1445" s="4" t="s">
        <v>1490</v>
      </c>
      <c r="B1445" s="5">
        <v>43561</v>
      </c>
      <c r="C1445" s="1">
        <v>3</v>
      </c>
      <c r="D1445" s="1" t="s">
        <v>43</v>
      </c>
      <c r="E1445" s="1" t="s">
        <v>17</v>
      </c>
      <c r="F1445" s="1" t="s">
        <v>18</v>
      </c>
      <c r="G1445" s="1" t="s">
        <v>19</v>
      </c>
      <c r="H1445" s="1">
        <v>289</v>
      </c>
      <c r="I1445" s="1">
        <v>2</v>
      </c>
      <c r="J1445" s="1">
        <v>578</v>
      </c>
    </row>
    <row r="1446" spans="1:10" ht="15.6" x14ac:dyDescent="0.3">
      <c r="A1446" s="4" t="s">
        <v>1491</v>
      </c>
      <c r="B1446" s="5">
        <v>43561</v>
      </c>
      <c r="C1446" s="1">
        <v>1</v>
      </c>
      <c r="D1446" s="1" t="s">
        <v>16</v>
      </c>
      <c r="E1446" s="1" t="s">
        <v>68</v>
      </c>
      <c r="F1446" s="1" t="s">
        <v>18</v>
      </c>
      <c r="G1446" s="1" t="s">
        <v>14</v>
      </c>
      <c r="H1446" s="1">
        <v>199</v>
      </c>
      <c r="I1446" s="1">
        <v>3</v>
      </c>
      <c r="J1446" s="1">
        <v>597</v>
      </c>
    </row>
    <row r="1447" spans="1:10" ht="15.6" x14ac:dyDescent="0.3">
      <c r="A1447" s="4" t="s">
        <v>1492</v>
      </c>
      <c r="B1447" s="5">
        <v>43562</v>
      </c>
      <c r="C1447" s="1">
        <v>12</v>
      </c>
      <c r="D1447" s="1" t="s">
        <v>66</v>
      </c>
      <c r="E1447" s="1" t="s">
        <v>63</v>
      </c>
      <c r="F1447" s="1" t="s">
        <v>13</v>
      </c>
      <c r="G1447" s="1" t="s">
        <v>41</v>
      </c>
      <c r="H1447" s="1">
        <v>399</v>
      </c>
      <c r="I1447" s="1">
        <v>5</v>
      </c>
      <c r="J1447" s="1">
        <v>1995</v>
      </c>
    </row>
    <row r="1448" spans="1:10" ht="15.6" x14ac:dyDescent="0.3">
      <c r="A1448" s="4" t="s">
        <v>1493</v>
      </c>
      <c r="B1448" s="5">
        <v>43562</v>
      </c>
      <c r="C1448" s="1">
        <v>7</v>
      </c>
      <c r="D1448" s="1" t="s">
        <v>88</v>
      </c>
      <c r="E1448" s="1" t="s">
        <v>22</v>
      </c>
      <c r="F1448" s="1" t="s">
        <v>23</v>
      </c>
      <c r="G1448" s="1" t="s">
        <v>31</v>
      </c>
      <c r="H1448" s="1">
        <v>69</v>
      </c>
      <c r="I1448" s="1">
        <v>6</v>
      </c>
      <c r="J1448" s="1">
        <v>414</v>
      </c>
    </row>
    <row r="1449" spans="1:10" ht="15.6" x14ac:dyDescent="0.3">
      <c r="A1449" s="4" t="s">
        <v>1494</v>
      </c>
      <c r="B1449" s="5">
        <v>43562</v>
      </c>
      <c r="C1449" s="1">
        <v>15</v>
      </c>
      <c r="D1449" s="1" t="s">
        <v>118</v>
      </c>
      <c r="E1449" s="1" t="s">
        <v>12</v>
      </c>
      <c r="F1449" s="1" t="s">
        <v>13</v>
      </c>
      <c r="G1449" s="1" t="s">
        <v>24</v>
      </c>
      <c r="H1449" s="1">
        <v>159</v>
      </c>
      <c r="I1449" s="1">
        <v>7</v>
      </c>
      <c r="J1449" s="1">
        <v>1113</v>
      </c>
    </row>
    <row r="1450" spans="1:10" ht="15.6" x14ac:dyDescent="0.3">
      <c r="A1450" s="4" t="s">
        <v>1495</v>
      </c>
      <c r="B1450" s="5">
        <v>43562</v>
      </c>
      <c r="C1450" s="1">
        <v>20</v>
      </c>
      <c r="D1450" s="1" t="s">
        <v>40</v>
      </c>
      <c r="E1450" s="1" t="s">
        <v>36</v>
      </c>
      <c r="F1450" s="1" t="s">
        <v>28</v>
      </c>
      <c r="G1450" s="1" t="s">
        <v>24</v>
      </c>
      <c r="H1450" s="1">
        <v>159</v>
      </c>
      <c r="I1450" s="1">
        <v>9</v>
      </c>
      <c r="J1450" s="1">
        <v>1431</v>
      </c>
    </row>
    <row r="1451" spans="1:10" ht="15.6" x14ac:dyDescent="0.3">
      <c r="A1451" s="4" t="s">
        <v>1496</v>
      </c>
      <c r="B1451" s="5">
        <v>43562</v>
      </c>
      <c r="C1451" s="1">
        <v>4</v>
      </c>
      <c r="D1451" s="1" t="s">
        <v>51</v>
      </c>
      <c r="E1451" s="1" t="s">
        <v>68</v>
      </c>
      <c r="F1451" s="1" t="s">
        <v>18</v>
      </c>
      <c r="G1451" s="1" t="s">
        <v>14</v>
      </c>
      <c r="H1451" s="1">
        <v>199</v>
      </c>
      <c r="I1451" s="1">
        <v>5</v>
      </c>
      <c r="J1451" s="1">
        <v>995</v>
      </c>
    </row>
    <row r="1452" spans="1:10" ht="15.6" x14ac:dyDescent="0.3">
      <c r="A1452" s="4" t="s">
        <v>1497</v>
      </c>
      <c r="B1452" s="5">
        <v>43563</v>
      </c>
      <c r="C1452" s="1">
        <v>12</v>
      </c>
      <c r="D1452" s="1" t="s">
        <v>66</v>
      </c>
      <c r="E1452" s="1" t="s">
        <v>12</v>
      </c>
      <c r="F1452" s="1" t="s">
        <v>13</v>
      </c>
      <c r="G1452" s="1" t="s">
        <v>24</v>
      </c>
      <c r="H1452" s="1">
        <v>159</v>
      </c>
      <c r="I1452" s="1">
        <v>9</v>
      </c>
      <c r="J1452" s="1">
        <v>1431</v>
      </c>
    </row>
    <row r="1453" spans="1:10" ht="15.6" x14ac:dyDescent="0.3">
      <c r="A1453" s="4" t="s">
        <v>1498</v>
      </c>
      <c r="B1453" s="5">
        <v>43564</v>
      </c>
      <c r="C1453" s="1">
        <v>9</v>
      </c>
      <c r="D1453" s="1" t="s">
        <v>21</v>
      </c>
      <c r="E1453" s="1" t="s">
        <v>46</v>
      </c>
      <c r="F1453" s="1" t="s">
        <v>23</v>
      </c>
      <c r="G1453" s="1" t="s">
        <v>41</v>
      </c>
      <c r="H1453" s="1">
        <v>399</v>
      </c>
      <c r="I1453" s="1">
        <v>5</v>
      </c>
      <c r="J1453" s="1">
        <v>1995</v>
      </c>
    </row>
    <row r="1454" spans="1:10" ht="15.6" x14ac:dyDescent="0.3">
      <c r="A1454" s="4" t="s">
        <v>1499</v>
      </c>
      <c r="B1454" s="5">
        <v>43564</v>
      </c>
      <c r="C1454" s="1">
        <v>9</v>
      </c>
      <c r="D1454" s="1" t="s">
        <v>21</v>
      </c>
      <c r="E1454" s="1" t="s">
        <v>22</v>
      </c>
      <c r="F1454" s="1" t="s">
        <v>23</v>
      </c>
      <c r="G1454" s="1" t="s">
        <v>31</v>
      </c>
      <c r="H1454" s="1">
        <v>69</v>
      </c>
      <c r="I1454" s="1">
        <v>6</v>
      </c>
      <c r="J1454" s="1">
        <v>414</v>
      </c>
    </row>
    <row r="1455" spans="1:10" ht="15.6" x14ac:dyDescent="0.3">
      <c r="A1455" s="4" t="s">
        <v>1500</v>
      </c>
      <c r="B1455" s="5">
        <v>43564</v>
      </c>
      <c r="C1455" s="1">
        <v>7</v>
      </c>
      <c r="D1455" s="1" t="s">
        <v>88</v>
      </c>
      <c r="E1455" s="1" t="s">
        <v>46</v>
      </c>
      <c r="F1455" s="1" t="s">
        <v>23</v>
      </c>
      <c r="G1455" s="1" t="s">
        <v>19</v>
      </c>
      <c r="H1455" s="1">
        <v>289</v>
      </c>
      <c r="I1455" s="1">
        <v>3</v>
      </c>
      <c r="J1455" s="1">
        <v>867</v>
      </c>
    </row>
    <row r="1456" spans="1:10" ht="15.6" x14ac:dyDescent="0.3">
      <c r="A1456" s="4" t="s">
        <v>1501</v>
      </c>
      <c r="B1456" s="5">
        <v>43564</v>
      </c>
      <c r="C1456" s="1">
        <v>5</v>
      </c>
      <c r="D1456" s="1" t="s">
        <v>60</v>
      </c>
      <c r="E1456" s="1" t="s">
        <v>17</v>
      </c>
      <c r="F1456" s="1" t="s">
        <v>18</v>
      </c>
      <c r="G1456" s="1" t="s">
        <v>24</v>
      </c>
      <c r="H1456" s="1">
        <v>159</v>
      </c>
      <c r="I1456" s="1">
        <v>7</v>
      </c>
      <c r="J1456" s="1">
        <v>1113</v>
      </c>
    </row>
    <row r="1457" spans="1:10" ht="15.6" x14ac:dyDescent="0.3">
      <c r="A1457" s="4" t="s">
        <v>1502</v>
      </c>
      <c r="B1457" s="5">
        <v>43564</v>
      </c>
      <c r="C1457" s="1">
        <v>17</v>
      </c>
      <c r="D1457" s="1" t="s">
        <v>35</v>
      </c>
      <c r="E1457" s="1" t="s">
        <v>27</v>
      </c>
      <c r="F1457" s="1" t="s">
        <v>28</v>
      </c>
      <c r="G1457" s="1" t="s">
        <v>14</v>
      </c>
      <c r="H1457" s="1">
        <v>199</v>
      </c>
      <c r="I1457" s="1">
        <v>7</v>
      </c>
      <c r="J1457" s="1">
        <v>1393</v>
      </c>
    </row>
    <row r="1458" spans="1:10" ht="15.6" x14ac:dyDescent="0.3">
      <c r="A1458" s="4" t="s">
        <v>1503</v>
      </c>
      <c r="B1458" s="5">
        <v>43564</v>
      </c>
      <c r="C1458" s="1">
        <v>17</v>
      </c>
      <c r="D1458" s="1" t="s">
        <v>35</v>
      </c>
      <c r="E1458" s="1" t="s">
        <v>36</v>
      </c>
      <c r="F1458" s="1" t="s">
        <v>28</v>
      </c>
      <c r="G1458" s="1" t="s">
        <v>31</v>
      </c>
      <c r="H1458" s="1">
        <v>69</v>
      </c>
      <c r="I1458" s="1">
        <v>5</v>
      </c>
      <c r="J1458" s="1">
        <v>345</v>
      </c>
    </row>
    <row r="1459" spans="1:10" ht="15.6" x14ac:dyDescent="0.3">
      <c r="A1459" s="4" t="s">
        <v>1504</v>
      </c>
      <c r="B1459" s="5">
        <v>43565</v>
      </c>
      <c r="C1459" s="1">
        <v>15</v>
      </c>
      <c r="D1459" s="1" t="s">
        <v>118</v>
      </c>
      <c r="E1459" s="1" t="s">
        <v>12</v>
      </c>
      <c r="F1459" s="1" t="s">
        <v>13</v>
      </c>
      <c r="G1459" s="1" t="s">
        <v>31</v>
      </c>
      <c r="H1459" s="1">
        <v>69</v>
      </c>
      <c r="I1459" s="1">
        <v>0</v>
      </c>
      <c r="J1459" s="1">
        <v>0</v>
      </c>
    </row>
    <row r="1460" spans="1:10" ht="15.6" x14ac:dyDescent="0.3">
      <c r="A1460" s="4" t="s">
        <v>1505</v>
      </c>
      <c r="B1460" s="5">
        <v>43565</v>
      </c>
      <c r="C1460" s="1">
        <v>17</v>
      </c>
      <c r="D1460" s="1" t="s">
        <v>35</v>
      </c>
      <c r="E1460" s="1" t="s">
        <v>36</v>
      </c>
      <c r="F1460" s="1" t="s">
        <v>28</v>
      </c>
      <c r="G1460" s="1" t="s">
        <v>14</v>
      </c>
      <c r="H1460" s="1">
        <v>199</v>
      </c>
      <c r="I1460" s="1">
        <v>5</v>
      </c>
      <c r="J1460" s="1">
        <v>995</v>
      </c>
    </row>
    <row r="1461" spans="1:10" ht="15.6" x14ac:dyDescent="0.3">
      <c r="A1461" s="4" t="s">
        <v>1506</v>
      </c>
      <c r="B1461" s="5">
        <v>43566</v>
      </c>
      <c r="C1461" s="1">
        <v>13</v>
      </c>
      <c r="D1461" s="1" t="s">
        <v>33</v>
      </c>
      <c r="E1461" s="1" t="s">
        <v>12</v>
      </c>
      <c r="F1461" s="1" t="s">
        <v>13</v>
      </c>
      <c r="G1461" s="1" t="s">
        <v>14</v>
      </c>
      <c r="H1461" s="1">
        <v>199</v>
      </c>
      <c r="I1461" s="1">
        <v>9</v>
      </c>
      <c r="J1461" s="1">
        <v>1791</v>
      </c>
    </row>
    <row r="1462" spans="1:10" ht="15.6" x14ac:dyDescent="0.3">
      <c r="A1462" s="4" t="s">
        <v>1507</v>
      </c>
      <c r="B1462" s="5">
        <v>43566</v>
      </c>
      <c r="C1462" s="1">
        <v>16</v>
      </c>
      <c r="D1462" s="1" t="s">
        <v>30</v>
      </c>
      <c r="E1462" s="1" t="s">
        <v>27</v>
      </c>
      <c r="F1462" s="1" t="s">
        <v>28</v>
      </c>
      <c r="G1462" s="1" t="s">
        <v>24</v>
      </c>
      <c r="H1462" s="1">
        <v>159</v>
      </c>
      <c r="I1462" s="1">
        <v>8</v>
      </c>
      <c r="J1462" s="1">
        <v>1272</v>
      </c>
    </row>
    <row r="1463" spans="1:10" ht="15.6" x14ac:dyDescent="0.3">
      <c r="A1463" s="4" t="s">
        <v>1508</v>
      </c>
      <c r="B1463" s="5">
        <v>43567</v>
      </c>
      <c r="C1463" s="1">
        <v>19</v>
      </c>
      <c r="D1463" s="1" t="s">
        <v>56</v>
      </c>
      <c r="E1463" s="1" t="s">
        <v>36</v>
      </c>
      <c r="F1463" s="1" t="s">
        <v>28</v>
      </c>
      <c r="G1463" s="1" t="s">
        <v>19</v>
      </c>
      <c r="H1463" s="1">
        <v>289</v>
      </c>
      <c r="I1463" s="1">
        <v>3</v>
      </c>
      <c r="J1463" s="1">
        <v>867</v>
      </c>
    </row>
    <row r="1464" spans="1:10" ht="15.6" x14ac:dyDescent="0.3">
      <c r="A1464" s="4" t="s">
        <v>1509</v>
      </c>
      <c r="B1464" s="5">
        <v>43567</v>
      </c>
      <c r="C1464" s="1">
        <v>13</v>
      </c>
      <c r="D1464" s="1" t="s">
        <v>33</v>
      </c>
      <c r="E1464" s="1" t="s">
        <v>12</v>
      </c>
      <c r="F1464" s="1" t="s">
        <v>13</v>
      </c>
      <c r="G1464" s="1" t="s">
        <v>14</v>
      </c>
      <c r="H1464" s="1">
        <v>199</v>
      </c>
      <c r="I1464" s="1">
        <v>3</v>
      </c>
      <c r="J1464" s="1">
        <v>597</v>
      </c>
    </row>
    <row r="1465" spans="1:10" ht="15.6" x14ac:dyDescent="0.3">
      <c r="A1465" s="4" t="s">
        <v>1510</v>
      </c>
      <c r="B1465" s="5">
        <v>43567</v>
      </c>
      <c r="C1465" s="1">
        <v>5</v>
      </c>
      <c r="D1465" s="1" t="s">
        <v>60</v>
      </c>
      <c r="E1465" s="1" t="s">
        <v>68</v>
      </c>
      <c r="F1465" s="1" t="s">
        <v>18</v>
      </c>
      <c r="G1465" s="1" t="s">
        <v>19</v>
      </c>
      <c r="H1465" s="1">
        <v>289</v>
      </c>
      <c r="I1465" s="1">
        <v>5</v>
      </c>
      <c r="J1465" s="1">
        <v>1445</v>
      </c>
    </row>
    <row r="1466" spans="1:10" ht="15.6" x14ac:dyDescent="0.3">
      <c r="A1466" s="4" t="s">
        <v>1511</v>
      </c>
      <c r="B1466" s="5">
        <v>43568</v>
      </c>
      <c r="C1466" s="1">
        <v>13</v>
      </c>
      <c r="D1466" s="1" t="s">
        <v>33</v>
      </c>
      <c r="E1466" s="1" t="s">
        <v>63</v>
      </c>
      <c r="F1466" s="1" t="s">
        <v>13</v>
      </c>
      <c r="G1466" s="1" t="s">
        <v>41</v>
      </c>
      <c r="H1466" s="1">
        <v>399</v>
      </c>
      <c r="I1466" s="1">
        <v>0</v>
      </c>
      <c r="J1466" s="1">
        <v>0</v>
      </c>
    </row>
    <row r="1467" spans="1:10" ht="15.6" x14ac:dyDescent="0.3">
      <c r="A1467" s="4" t="s">
        <v>1512</v>
      </c>
      <c r="B1467" s="5">
        <v>43569</v>
      </c>
      <c r="C1467" s="1">
        <v>9</v>
      </c>
      <c r="D1467" s="1" t="s">
        <v>21</v>
      </c>
      <c r="E1467" s="1" t="s">
        <v>22</v>
      </c>
      <c r="F1467" s="1" t="s">
        <v>23</v>
      </c>
      <c r="G1467" s="1" t="s">
        <v>41</v>
      </c>
      <c r="H1467" s="1">
        <v>399</v>
      </c>
      <c r="I1467" s="1">
        <v>7</v>
      </c>
      <c r="J1467" s="1">
        <v>2793</v>
      </c>
    </row>
    <row r="1468" spans="1:10" ht="15.6" x14ac:dyDescent="0.3">
      <c r="A1468" s="4" t="s">
        <v>1513</v>
      </c>
      <c r="B1468" s="5">
        <v>43570</v>
      </c>
      <c r="C1468" s="1">
        <v>3</v>
      </c>
      <c r="D1468" s="1" t="s">
        <v>43</v>
      </c>
      <c r="E1468" s="1" t="s">
        <v>68</v>
      </c>
      <c r="F1468" s="1" t="s">
        <v>18</v>
      </c>
      <c r="G1468" s="1" t="s">
        <v>14</v>
      </c>
      <c r="H1468" s="1">
        <v>199</v>
      </c>
      <c r="I1468" s="1">
        <v>5</v>
      </c>
      <c r="J1468" s="1">
        <v>995</v>
      </c>
    </row>
    <row r="1469" spans="1:10" ht="15.6" x14ac:dyDescent="0.3">
      <c r="A1469" s="4" t="s">
        <v>1514</v>
      </c>
      <c r="B1469" s="5">
        <v>43570</v>
      </c>
      <c r="C1469" s="1">
        <v>6</v>
      </c>
      <c r="D1469" s="1" t="s">
        <v>48</v>
      </c>
      <c r="E1469" s="1" t="s">
        <v>22</v>
      </c>
      <c r="F1469" s="1" t="s">
        <v>23</v>
      </c>
      <c r="G1469" s="1" t="s">
        <v>41</v>
      </c>
      <c r="H1469" s="1">
        <v>399</v>
      </c>
      <c r="I1469" s="1">
        <v>0</v>
      </c>
      <c r="J1469" s="1">
        <v>0</v>
      </c>
    </row>
    <row r="1470" spans="1:10" ht="15.6" x14ac:dyDescent="0.3">
      <c r="A1470" s="4" t="s">
        <v>1515</v>
      </c>
      <c r="B1470" s="5">
        <v>43571</v>
      </c>
      <c r="C1470" s="1">
        <v>12</v>
      </c>
      <c r="D1470" s="1" t="s">
        <v>66</v>
      </c>
      <c r="E1470" s="1" t="s">
        <v>63</v>
      </c>
      <c r="F1470" s="1" t="s">
        <v>13</v>
      </c>
      <c r="G1470" s="1" t="s">
        <v>31</v>
      </c>
      <c r="H1470" s="1">
        <v>69</v>
      </c>
      <c r="I1470" s="1">
        <v>2</v>
      </c>
      <c r="J1470" s="1">
        <v>138</v>
      </c>
    </row>
    <row r="1471" spans="1:10" ht="15.6" x14ac:dyDescent="0.3">
      <c r="A1471" s="4" t="s">
        <v>1516</v>
      </c>
      <c r="B1471" s="5">
        <v>43572</v>
      </c>
      <c r="C1471" s="1">
        <v>1</v>
      </c>
      <c r="D1471" s="1" t="s">
        <v>16</v>
      </c>
      <c r="E1471" s="1" t="s">
        <v>17</v>
      </c>
      <c r="F1471" s="1" t="s">
        <v>18</v>
      </c>
      <c r="G1471" s="1" t="s">
        <v>31</v>
      </c>
      <c r="H1471" s="1">
        <v>69</v>
      </c>
      <c r="I1471" s="1">
        <v>0</v>
      </c>
      <c r="J1471" s="1">
        <v>0</v>
      </c>
    </row>
    <row r="1472" spans="1:10" ht="15.6" x14ac:dyDescent="0.3">
      <c r="A1472" s="4" t="s">
        <v>1517</v>
      </c>
      <c r="B1472" s="5">
        <v>43573</v>
      </c>
      <c r="C1472" s="1">
        <v>5</v>
      </c>
      <c r="D1472" s="1" t="s">
        <v>60</v>
      </c>
      <c r="E1472" s="1" t="s">
        <v>68</v>
      </c>
      <c r="F1472" s="1" t="s">
        <v>18</v>
      </c>
      <c r="G1472" s="1" t="s">
        <v>41</v>
      </c>
      <c r="H1472" s="1">
        <v>399</v>
      </c>
      <c r="I1472" s="1">
        <v>8</v>
      </c>
      <c r="J1472" s="1">
        <v>3192</v>
      </c>
    </row>
    <row r="1473" spans="1:10" ht="15.6" x14ac:dyDescent="0.3">
      <c r="A1473" s="4" t="s">
        <v>1518</v>
      </c>
      <c r="B1473" s="5">
        <v>43573</v>
      </c>
      <c r="C1473" s="1">
        <v>19</v>
      </c>
      <c r="D1473" s="1" t="s">
        <v>56</v>
      </c>
      <c r="E1473" s="1" t="s">
        <v>36</v>
      </c>
      <c r="F1473" s="1" t="s">
        <v>28</v>
      </c>
      <c r="G1473" s="1" t="s">
        <v>31</v>
      </c>
      <c r="H1473" s="1">
        <v>69</v>
      </c>
      <c r="I1473" s="1">
        <v>0</v>
      </c>
      <c r="J1473" s="1">
        <v>0</v>
      </c>
    </row>
    <row r="1474" spans="1:10" ht="15.6" x14ac:dyDescent="0.3">
      <c r="A1474" s="4" t="s">
        <v>1519</v>
      </c>
      <c r="B1474" s="5">
        <v>43573</v>
      </c>
      <c r="C1474" s="1">
        <v>12</v>
      </c>
      <c r="D1474" s="1" t="s">
        <v>66</v>
      </c>
      <c r="E1474" s="1" t="s">
        <v>12</v>
      </c>
      <c r="F1474" s="1" t="s">
        <v>13</v>
      </c>
      <c r="G1474" s="1" t="s">
        <v>19</v>
      </c>
      <c r="H1474" s="1">
        <v>289</v>
      </c>
      <c r="I1474" s="1">
        <v>5</v>
      </c>
      <c r="J1474" s="1">
        <v>1445</v>
      </c>
    </row>
    <row r="1475" spans="1:10" ht="15.6" x14ac:dyDescent="0.3">
      <c r="A1475" s="4" t="s">
        <v>1520</v>
      </c>
      <c r="B1475" s="5">
        <v>43573</v>
      </c>
      <c r="C1475" s="1">
        <v>15</v>
      </c>
      <c r="D1475" s="1" t="s">
        <v>118</v>
      </c>
      <c r="E1475" s="1" t="s">
        <v>12</v>
      </c>
      <c r="F1475" s="1" t="s">
        <v>13</v>
      </c>
      <c r="G1475" s="1" t="s">
        <v>24</v>
      </c>
      <c r="H1475" s="1">
        <v>159</v>
      </c>
      <c r="I1475" s="1">
        <v>8</v>
      </c>
      <c r="J1475" s="1">
        <v>1272</v>
      </c>
    </row>
    <row r="1476" spans="1:10" ht="15.6" x14ac:dyDescent="0.3">
      <c r="A1476" s="4" t="s">
        <v>1521</v>
      </c>
      <c r="B1476" s="5">
        <v>43573</v>
      </c>
      <c r="C1476" s="1">
        <v>13</v>
      </c>
      <c r="D1476" s="1" t="s">
        <v>33</v>
      </c>
      <c r="E1476" s="1" t="s">
        <v>12</v>
      </c>
      <c r="F1476" s="1" t="s">
        <v>13</v>
      </c>
      <c r="G1476" s="1" t="s">
        <v>41</v>
      </c>
      <c r="H1476" s="1">
        <v>399</v>
      </c>
      <c r="I1476" s="1">
        <v>5</v>
      </c>
      <c r="J1476" s="1">
        <v>1995</v>
      </c>
    </row>
    <row r="1477" spans="1:10" ht="15.6" x14ac:dyDescent="0.3">
      <c r="A1477" s="4" t="s">
        <v>1522</v>
      </c>
      <c r="B1477" s="5">
        <v>43574</v>
      </c>
      <c r="C1477" s="1">
        <v>19</v>
      </c>
      <c r="D1477" s="1" t="s">
        <v>56</v>
      </c>
      <c r="E1477" s="1" t="s">
        <v>27</v>
      </c>
      <c r="F1477" s="1" t="s">
        <v>28</v>
      </c>
      <c r="G1477" s="1" t="s">
        <v>24</v>
      </c>
      <c r="H1477" s="1">
        <v>159</v>
      </c>
      <c r="I1477" s="1">
        <v>9</v>
      </c>
      <c r="J1477" s="1">
        <v>1431</v>
      </c>
    </row>
    <row r="1478" spans="1:10" ht="15.6" x14ac:dyDescent="0.3">
      <c r="A1478" s="4" t="s">
        <v>1523</v>
      </c>
      <c r="B1478" s="5">
        <v>43574</v>
      </c>
      <c r="C1478" s="1">
        <v>4</v>
      </c>
      <c r="D1478" s="1" t="s">
        <v>51</v>
      </c>
      <c r="E1478" s="1" t="s">
        <v>17</v>
      </c>
      <c r="F1478" s="1" t="s">
        <v>18</v>
      </c>
      <c r="G1478" s="1" t="s">
        <v>41</v>
      </c>
      <c r="H1478" s="1">
        <v>399</v>
      </c>
      <c r="I1478" s="1">
        <v>7</v>
      </c>
      <c r="J1478" s="1">
        <v>2793</v>
      </c>
    </row>
    <row r="1479" spans="1:10" ht="15.6" x14ac:dyDescent="0.3">
      <c r="A1479" s="4" t="s">
        <v>1524</v>
      </c>
      <c r="B1479" s="5">
        <v>43574</v>
      </c>
      <c r="C1479" s="1">
        <v>4</v>
      </c>
      <c r="D1479" s="1" t="s">
        <v>51</v>
      </c>
      <c r="E1479" s="1" t="s">
        <v>68</v>
      </c>
      <c r="F1479" s="1" t="s">
        <v>18</v>
      </c>
      <c r="G1479" s="1" t="s">
        <v>41</v>
      </c>
      <c r="H1479" s="1">
        <v>399</v>
      </c>
      <c r="I1479" s="1">
        <v>9</v>
      </c>
      <c r="J1479" s="1">
        <v>3591</v>
      </c>
    </row>
    <row r="1480" spans="1:10" ht="15.6" x14ac:dyDescent="0.3">
      <c r="A1480" s="4" t="s">
        <v>1525</v>
      </c>
      <c r="B1480" s="5">
        <v>43574</v>
      </c>
      <c r="C1480" s="1">
        <v>10</v>
      </c>
      <c r="D1480" s="1" t="s">
        <v>58</v>
      </c>
      <c r="E1480" s="1" t="s">
        <v>22</v>
      </c>
      <c r="F1480" s="1" t="s">
        <v>23</v>
      </c>
      <c r="G1480" s="1" t="s">
        <v>41</v>
      </c>
      <c r="H1480" s="1">
        <v>399</v>
      </c>
      <c r="I1480" s="1">
        <v>4</v>
      </c>
      <c r="J1480" s="1">
        <v>1596</v>
      </c>
    </row>
    <row r="1481" spans="1:10" ht="15.6" x14ac:dyDescent="0.3">
      <c r="A1481" s="4" t="s">
        <v>1526</v>
      </c>
      <c r="B1481" s="5">
        <v>43575</v>
      </c>
      <c r="C1481" s="1">
        <v>6</v>
      </c>
      <c r="D1481" s="1" t="s">
        <v>48</v>
      </c>
      <c r="E1481" s="1" t="s">
        <v>22</v>
      </c>
      <c r="F1481" s="1" t="s">
        <v>23</v>
      </c>
      <c r="G1481" s="1" t="s">
        <v>41</v>
      </c>
      <c r="H1481" s="1">
        <v>399</v>
      </c>
      <c r="I1481" s="1">
        <v>6</v>
      </c>
      <c r="J1481" s="1">
        <v>2394</v>
      </c>
    </row>
    <row r="1482" spans="1:10" ht="15.6" x14ac:dyDescent="0.3">
      <c r="A1482" s="4" t="s">
        <v>1527</v>
      </c>
      <c r="B1482" s="5">
        <v>43575</v>
      </c>
      <c r="C1482" s="1">
        <v>18</v>
      </c>
      <c r="D1482" s="1" t="s">
        <v>26</v>
      </c>
      <c r="E1482" s="1" t="s">
        <v>36</v>
      </c>
      <c r="F1482" s="1" t="s">
        <v>28</v>
      </c>
      <c r="G1482" s="1" t="s">
        <v>24</v>
      </c>
      <c r="H1482" s="1">
        <v>159</v>
      </c>
      <c r="I1482" s="1">
        <v>8</v>
      </c>
      <c r="J1482" s="1">
        <v>1272</v>
      </c>
    </row>
    <row r="1483" spans="1:10" ht="15.6" x14ac:dyDescent="0.3">
      <c r="A1483" s="4" t="s">
        <v>1528</v>
      </c>
      <c r="B1483" s="5">
        <v>43575</v>
      </c>
      <c r="C1483" s="1">
        <v>4</v>
      </c>
      <c r="D1483" s="1" t="s">
        <v>51</v>
      </c>
      <c r="E1483" s="1" t="s">
        <v>17</v>
      </c>
      <c r="F1483" s="1" t="s">
        <v>18</v>
      </c>
      <c r="G1483" s="1" t="s">
        <v>31</v>
      </c>
      <c r="H1483" s="1">
        <v>69</v>
      </c>
      <c r="I1483" s="1">
        <v>0</v>
      </c>
      <c r="J1483" s="1">
        <v>0</v>
      </c>
    </row>
    <row r="1484" spans="1:10" ht="15.6" x14ac:dyDescent="0.3">
      <c r="A1484" s="4" t="s">
        <v>1529</v>
      </c>
      <c r="B1484" s="5">
        <v>43575</v>
      </c>
      <c r="C1484" s="1">
        <v>20</v>
      </c>
      <c r="D1484" s="1" t="s">
        <v>40</v>
      </c>
      <c r="E1484" s="1" t="s">
        <v>36</v>
      </c>
      <c r="F1484" s="1" t="s">
        <v>28</v>
      </c>
      <c r="G1484" s="1" t="s">
        <v>41</v>
      </c>
      <c r="H1484" s="1">
        <v>399</v>
      </c>
      <c r="I1484" s="1">
        <v>9</v>
      </c>
      <c r="J1484" s="1">
        <v>3591</v>
      </c>
    </row>
    <row r="1485" spans="1:10" ht="15.6" x14ac:dyDescent="0.3">
      <c r="A1485" s="4" t="s">
        <v>1530</v>
      </c>
      <c r="B1485" s="5">
        <v>43576</v>
      </c>
      <c r="C1485" s="1">
        <v>18</v>
      </c>
      <c r="D1485" s="1" t="s">
        <v>26</v>
      </c>
      <c r="E1485" s="1" t="s">
        <v>36</v>
      </c>
      <c r="F1485" s="1" t="s">
        <v>28</v>
      </c>
      <c r="G1485" s="1" t="s">
        <v>31</v>
      </c>
      <c r="H1485" s="1">
        <v>69</v>
      </c>
      <c r="I1485" s="1">
        <v>2</v>
      </c>
      <c r="J1485" s="1">
        <v>138</v>
      </c>
    </row>
    <row r="1486" spans="1:10" ht="15.6" x14ac:dyDescent="0.3">
      <c r="A1486" s="4" t="s">
        <v>1531</v>
      </c>
      <c r="B1486" s="5">
        <v>43576</v>
      </c>
      <c r="C1486" s="1">
        <v>6</v>
      </c>
      <c r="D1486" s="1" t="s">
        <v>48</v>
      </c>
      <c r="E1486" s="1" t="s">
        <v>46</v>
      </c>
      <c r="F1486" s="1" t="s">
        <v>23</v>
      </c>
      <c r="G1486" s="1" t="s">
        <v>19</v>
      </c>
      <c r="H1486" s="1">
        <v>289</v>
      </c>
      <c r="I1486" s="1">
        <v>5</v>
      </c>
      <c r="J1486" s="1">
        <v>1445</v>
      </c>
    </row>
    <row r="1487" spans="1:10" ht="15.6" x14ac:dyDescent="0.3">
      <c r="A1487" s="4" t="s">
        <v>1532</v>
      </c>
      <c r="B1487" s="5">
        <v>43577</v>
      </c>
      <c r="C1487" s="1">
        <v>1</v>
      </c>
      <c r="D1487" s="1" t="s">
        <v>16</v>
      </c>
      <c r="E1487" s="1" t="s">
        <v>68</v>
      </c>
      <c r="F1487" s="1" t="s">
        <v>18</v>
      </c>
      <c r="G1487" s="1" t="s">
        <v>31</v>
      </c>
      <c r="H1487" s="1">
        <v>69</v>
      </c>
      <c r="I1487" s="1">
        <v>5</v>
      </c>
      <c r="J1487" s="1">
        <v>345</v>
      </c>
    </row>
    <row r="1488" spans="1:10" ht="15.6" x14ac:dyDescent="0.3">
      <c r="A1488" s="4" t="s">
        <v>1533</v>
      </c>
      <c r="B1488" s="5">
        <v>43577</v>
      </c>
      <c r="C1488" s="1">
        <v>11</v>
      </c>
      <c r="D1488" s="1" t="s">
        <v>11</v>
      </c>
      <c r="E1488" s="1" t="s">
        <v>63</v>
      </c>
      <c r="F1488" s="1" t="s">
        <v>13</v>
      </c>
      <c r="G1488" s="1" t="s">
        <v>24</v>
      </c>
      <c r="H1488" s="1">
        <v>159</v>
      </c>
      <c r="I1488" s="1">
        <v>6</v>
      </c>
      <c r="J1488" s="1">
        <v>954</v>
      </c>
    </row>
    <row r="1489" spans="1:10" ht="15.6" x14ac:dyDescent="0.3">
      <c r="A1489" s="4" t="s">
        <v>1534</v>
      </c>
      <c r="B1489" s="5">
        <v>43578</v>
      </c>
      <c r="C1489" s="1">
        <v>12</v>
      </c>
      <c r="D1489" s="1" t="s">
        <v>66</v>
      </c>
      <c r="E1489" s="1" t="s">
        <v>63</v>
      </c>
      <c r="F1489" s="1" t="s">
        <v>13</v>
      </c>
      <c r="G1489" s="1" t="s">
        <v>14</v>
      </c>
      <c r="H1489" s="1">
        <v>199</v>
      </c>
      <c r="I1489" s="1">
        <v>8</v>
      </c>
      <c r="J1489" s="1">
        <v>1592</v>
      </c>
    </row>
    <row r="1490" spans="1:10" ht="15.6" x14ac:dyDescent="0.3">
      <c r="A1490" s="4" t="s">
        <v>1535</v>
      </c>
      <c r="B1490" s="5">
        <v>43578</v>
      </c>
      <c r="C1490" s="1">
        <v>6</v>
      </c>
      <c r="D1490" s="1" t="s">
        <v>48</v>
      </c>
      <c r="E1490" s="1" t="s">
        <v>46</v>
      </c>
      <c r="F1490" s="1" t="s">
        <v>23</v>
      </c>
      <c r="G1490" s="1" t="s">
        <v>31</v>
      </c>
      <c r="H1490" s="1">
        <v>69</v>
      </c>
      <c r="I1490" s="1">
        <v>4</v>
      </c>
      <c r="J1490" s="1">
        <v>276</v>
      </c>
    </row>
    <row r="1491" spans="1:10" ht="15.6" x14ac:dyDescent="0.3">
      <c r="A1491" s="4" t="s">
        <v>1536</v>
      </c>
      <c r="B1491" s="5">
        <v>43578</v>
      </c>
      <c r="C1491" s="1">
        <v>19</v>
      </c>
      <c r="D1491" s="1" t="s">
        <v>56</v>
      </c>
      <c r="E1491" s="1" t="s">
        <v>27</v>
      </c>
      <c r="F1491" s="1" t="s">
        <v>28</v>
      </c>
      <c r="G1491" s="1" t="s">
        <v>41</v>
      </c>
      <c r="H1491" s="1">
        <v>399</v>
      </c>
      <c r="I1491" s="1">
        <v>1</v>
      </c>
      <c r="J1491" s="1">
        <v>399</v>
      </c>
    </row>
    <row r="1492" spans="1:10" ht="15.6" x14ac:dyDescent="0.3">
      <c r="A1492" s="4" t="s">
        <v>1537</v>
      </c>
      <c r="B1492" s="5">
        <v>43578</v>
      </c>
      <c r="C1492" s="1">
        <v>5</v>
      </c>
      <c r="D1492" s="1" t="s">
        <v>60</v>
      </c>
      <c r="E1492" s="1" t="s">
        <v>17</v>
      </c>
      <c r="F1492" s="1" t="s">
        <v>18</v>
      </c>
      <c r="G1492" s="1" t="s">
        <v>41</v>
      </c>
      <c r="H1492" s="1">
        <v>399</v>
      </c>
      <c r="I1492" s="1">
        <v>8</v>
      </c>
      <c r="J1492" s="1">
        <v>3192</v>
      </c>
    </row>
    <row r="1493" spans="1:10" ht="15.6" x14ac:dyDescent="0.3">
      <c r="A1493" s="4" t="s">
        <v>1538</v>
      </c>
      <c r="B1493" s="5">
        <v>43578</v>
      </c>
      <c r="C1493" s="1">
        <v>11</v>
      </c>
      <c r="D1493" s="1" t="s">
        <v>11</v>
      </c>
      <c r="E1493" s="1" t="s">
        <v>63</v>
      </c>
      <c r="F1493" s="1" t="s">
        <v>13</v>
      </c>
      <c r="G1493" s="1" t="s">
        <v>41</v>
      </c>
      <c r="H1493" s="1">
        <v>399</v>
      </c>
      <c r="I1493" s="1">
        <v>6</v>
      </c>
      <c r="J1493" s="1">
        <v>2394</v>
      </c>
    </row>
    <row r="1494" spans="1:10" ht="15.6" x14ac:dyDescent="0.3">
      <c r="A1494" s="4" t="s">
        <v>1539</v>
      </c>
      <c r="B1494" s="5">
        <v>43578</v>
      </c>
      <c r="C1494" s="1">
        <v>8</v>
      </c>
      <c r="D1494" s="1" t="s">
        <v>45</v>
      </c>
      <c r="E1494" s="1" t="s">
        <v>46</v>
      </c>
      <c r="F1494" s="1" t="s">
        <v>23</v>
      </c>
      <c r="G1494" s="1" t="s">
        <v>41</v>
      </c>
      <c r="H1494" s="1">
        <v>399</v>
      </c>
      <c r="I1494" s="1">
        <v>2</v>
      </c>
      <c r="J1494" s="1">
        <v>798</v>
      </c>
    </row>
    <row r="1495" spans="1:10" ht="15.6" x14ac:dyDescent="0.3">
      <c r="A1495" s="4" t="s">
        <v>1540</v>
      </c>
      <c r="B1495" s="5">
        <v>43579</v>
      </c>
      <c r="C1495" s="1">
        <v>3</v>
      </c>
      <c r="D1495" s="1" t="s">
        <v>43</v>
      </c>
      <c r="E1495" s="1" t="s">
        <v>68</v>
      </c>
      <c r="F1495" s="1" t="s">
        <v>18</v>
      </c>
      <c r="G1495" s="1" t="s">
        <v>19</v>
      </c>
      <c r="H1495" s="1">
        <v>289</v>
      </c>
      <c r="I1495" s="1">
        <v>6</v>
      </c>
      <c r="J1495" s="1">
        <v>1734</v>
      </c>
    </row>
    <row r="1496" spans="1:10" ht="15.6" x14ac:dyDescent="0.3">
      <c r="A1496" s="4" t="s">
        <v>1541</v>
      </c>
      <c r="B1496" s="5">
        <v>43580</v>
      </c>
      <c r="C1496" s="1">
        <v>7</v>
      </c>
      <c r="D1496" s="1" t="s">
        <v>88</v>
      </c>
      <c r="E1496" s="1" t="s">
        <v>46</v>
      </c>
      <c r="F1496" s="1" t="s">
        <v>23</v>
      </c>
      <c r="G1496" s="1" t="s">
        <v>24</v>
      </c>
      <c r="H1496" s="1">
        <v>159</v>
      </c>
      <c r="I1496" s="1">
        <v>5</v>
      </c>
      <c r="J1496" s="1">
        <v>795</v>
      </c>
    </row>
    <row r="1497" spans="1:10" ht="15.6" x14ac:dyDescent="0.3">
      <c r="A1497" s="4" t="s">
        <v>1542</v>
      </c>
      <c r="B1497" s="5">
        <v>43580</v>
      </c>
      <c r="C1497" s="1">
        <v>10</v>
      </c>
      <c r="D1497" s="1" t="s">
        <v>58</v>
      </c>
      <c r="E1497" s="1" t="s">
        <v>22</v>
      </c>
      <c r="F1497" s="1" t="s">
        <v>23</v>
      </c>
      <c r="G1497" s="1" t="s">
        <v>41</v>
      </c>
      <c r="H1497" s="1">
        <v>399</v>
      </c>
      <c r="I1497" s="1">
        <v>5</v>
      </c>
      <c r="J1497" s="1">
        <v>1995</v>
      </c>
    </row>
    <row r="1498" spans="1:10" ht="15.6" x14ac:dyDescent="0.3">
      <c r="A1498" s="4" t="s">
        <v>1543</v>
      </c>
      <c r="B1498" s="5">
        <v>43581</v>
      </c>
      <c r="C1498" s="1">
        <v>13</v>
      </c>
      <c r="D1498" s="1" t="s">
        <v>33</v>
      </c>
      <c r="E1498" s="1" t="s">
        <v>63</v>
      </c>
      <c r="F1498" s="1" t="s">
        <v>13</v>
      </c>
      <c r="G1498" s="1" t="s">
        <v>14</v>
      </c>
      <c r="H1498" s="1">
        <v>199</v>
      </c>
      <c r="I1498" s="1">
        <v>5</v>
      </c>
      <c r="J1498" s="1">
        <v>995</v>
      </c>
    </row>
    <row r="1499" spans="1:10" ht="15.6" x14ac:dyDescent="0.3">
      <c r="A1499" s="4" t="s">
        <v>1544</v>
      </c>
      <c r="B1499" s="5">
        <v>43581</v>
      </c>
      <c r="C1499" s="1">
        <v>1</v>
      </c>
      <c r="D1499" s="1" t="s">
        <v>16</v>
      </c>
      <c r="E1499" s="1" t="s">
        <v>68</v>
      </c>
      <c r="F1499" s="1" t="s">
        <v>18</v>
      </c>
      <c r="G1499" s="1" t="s">
        <v>19</v>
      </c>
      <c r="H1499" s="1">
        <v>289</v>
      </c>
      <c r="I1499" s="1">
        <v>4</v>
      </c>
      <c r="J1499" s="1">
        <v>1156</v>
      </c>
    </row>
    <row r="1500" spans="1:10" ht="15.6" x14ac:dyDescent="0.3">
      <c r="A1500" s="4" t="s">
        <v>1545</v>
      </c>
      <c r="B1500" s="5">
        <v>43582</v>
      </c>
      <c r="C1500" s="1">
        <v>18</v>
      </c>
      <c r="D1500" s="1" t="s">
        <v>26</v>
      </c>
      <c r="E1500" s="1" t="s">
        <v>36</v>
      </c>
      <c r="F1500" s="1" t="s">
        <v>28</v>
      </c>
      <c r="G1500" s="1" t="s">
        <v>24</v>
      </c>
      <c r="H1500" s="1">
        <v>159</v>
      </c>
      <c r="I1500" s="1">
        <v>1</v>
      </c>
      <c r="J1500" s="1">
        <v>159</v>
      </c>
    </row>
    <row r="1501" spans="1:10" ht="15.6" x14ac:dyDescent="0.3">
      <c r="A1501" s="4" t="s">
        <v>1546</v>
      </c>
      <c r="B1501" s="5">
        <v>43582</v>
      </c>
      <c r="C1501" s="1">
        <v>18</v>
      </c>
      <c r="D1501" s="1" t="s">
        <v>26</v>
      </c>
      <c r="E1501" s="1" t="s">
        <v>36</v>
      </c>
      <c r="F1501" s="1" t="s">
        <v>28</v>
      </c>
      <c r="G1501" s="1" t="s">
        <v>19</v>
      </c>
      <c r="H1501" s="1">
        <v>289</v>
      </c>
      <c r="I1501" s="1">
        <v>8</v>
      </c>
      <c r="J1501" s="1">
        <v>2312</v>
      </c>
    </row>
    <row r="1502" spans="1:10" ht="15.6" x14ac:dyDescent="0.3">
      <c r="A1502" s="4" t="s">
        <v>1547</v>
      </c>
      <c r="B1502" s="5">
        <v>43583</v>
      </c>
      <c r="C1502" s="1">
        <v>8</v>
      </c>
      <c r="D1502" s="1" t="s">
        <v>45</v>
      </c>
      <c r="E1502" s="1" t="s">
        <v>22</v>
      </c>
      <c r="F1502" s="1" t="s">
        <v>23</v>
      </c>
      <c r="G1502" s="1" t="s">
        <v>31</v>
      </c>
      <c r="H1502" s="1">
        <v>69</v>
      </c>
      <c r="I1502" s="1">
        <v>8</v>
      </c>
      <c r="J1502" s="1">
        <v>552</v>
      </c>
    </row>
    <row r="1503" spans="1:10" ht="15.6" x14ac:dyDescent="0.3">
      <c r="A1503" s="4" t="s">
        <v>1548</v>
      </c>
      <c r="B1503" s="5">
        <v>43584</v>
      </c>
      <c r="C1503" s="1">
        <v>7</v>
      </c>
      <c r="D1503" s="1" t="s">
        <v>88</v>
      </c>
      <c r="E1503" s="1" t="s">
        <v>22</v>
      </c>
      <c r="F1503" s="1" t="s">
        <v>23</v>
      </c>
      <c r="G1503" s="1" t="s">
        <v>24</v>
      </c>
      <c r="H1503" s="1">
        <v>159</v>
      </c>
      <c r="I1503" s="1">
        <v>7</v>
      </c>
      <c r="J1503" s="1">
        <v>1113</v>
      </c>
    </row>
    <row r="1504" spans="1:10" ht="15.6" x14ac:dyDescent="0.3">
      <c r="A1504" s="4" t="s">
        <v>1549</v>
      </c>
      <c r="B1504" s="5">
        <v>43585</v>
      </c>
      <c r="C1504" s="1">
        <v>6</v>
      </c>
      <c r="D1504" s="1" t="s">
        <v>48</v>
      </c>
      <c r="E1504" s="1" t="s">
        <v>46</v>
      </c>
      <c r="F1504" s="1" t="s">
        <v>23</v>
      </c>
      <c r="G1504" s="1" t="s">
        <v>19</v>
      </c>
      <c r="H1504" s="1">
        <v>289</v>
      </c>
      <c r="I1504" s="1">
        <v>7</v>
      </c>
      <c r="J1504" s="1">
        <v>2023</v>
      </c>
    </row>
    <row r="1505" spans="1:10" ht="15.6" x14ac:dyDescent="0.3">
      <c r="A1505" s="4" t="s">
        <v>1550</v>
      </c>
      <c r="B1505" s="5">
        <v>43585</v>
      </c>
      <c r="C1505" s="1">
        <v>11</v>
      </c>
      <c r="D1505" s="1" t="s">
        <v>11</v>
      </c>
      <c r="E1505" s="1" t="s">
        <v>12</v>
      </c>
      <c r="F1505" s="1" t="s">
        <v>13</v>
      </c>
      <c r="G1505" s="1" t="s">
        <v>41</v>
      </c>
      <c r="H1505" s="1">
        <v>399</v>
      </c>
      <c r="I1505" s="1">
        <v>5</v>
      </c>
      <c r="J1505" s="1">
        <v>1995</v>
      </c>
    </row>
    <row r="1506" spans="1:10" ht="15.6" x14ac:dyDescent="0.3">
      <c r="A1506" s="4" t="s">
        <v>1551</v>
      </c>
      <c r="B1506" s="5">
        <v>43585</v>
      </c>
      <c r="C1506" s="1">
        <v>9</v>
      </c>
      <c r="D1506" s="1" t="s">
        <v>21</v>
      </c>
      <c r="E1506" s="1" t="s">
        <v>22</v>
      </c>
      <c r="F1506" s="1" t="s">
        <v>23</v>
      </c>
      <c r="G1506" s="1" t="s">
        <v>19</v>
      </c>
      <c r="H1506" s="1">
        <v>289</v>
      </c>
      <c r="I1506" s="1">
        <v>6</v>
      </c>
      <c r="J1506" s="1">
        <v>1734</v>
      </c>
    </row>
    <row r="1507" spans="1:10" ht="15.6" x14ac:dyDescent="0.3">
      <c r="A1507" s="4" t="s">
        <v>1552</v>
      </c>
      <c r="B1507" s="5">
        <v>43585</v>
      </c>
      <c r="C1507" s="1">
        <v>20</v>
      </c>
      <c r="D1507" s="1" t="s">
        <v>40</v>
      </c>
      <c r="E1507" s="1" t="s">
        <v>27</v>
      </c>
      <c r="F1507" s="1" t="s">
        <v>28</v>
      </c>
      <c r="G1507" s="1" t="s">
        <v>31</v>
      </c>
      <c r="H1507" s="1">
        <v>69</v>
      </c>
      <c r="I1507" s="1">
        <v>4</v>
      </c>
      <c r="J1507" s="1">
        <v>276</v>
      </c>
    </row>
    <row r="1508" spans="1:10" ht="15.6" x14ac:dyDescent="0.3">
      <c r="A1508" s="4" t="s">
        <v>1553</v>
      </c>
      <c r="B1508" s="5">
        <v>43586</v>
      </c>
      <c r="C1508" s="1">
        <v>1</v>
      </c>
      <c r="D1508" s="1" t="s">
        <v>16</v>
      </c>
      <c r="E1508" s="1" t="s">
        <v>68</v>
      </c>
      <c r="F1508" s="1" t="s">
        <v>18</v>
      </c>
      <c r="G1508" s="1" t="s">
        <v>19</v>
      </c>
      <c r="H1508" s="1">
        <v>289</v>
      </c>
      <c r="I1508" s="1">
        <v>6</v>
      </c>
      <c r="J1508" s="1">
        <v>1734</v>
      </c>
    </row>
    <row r="1509" spans="1:10" ht="15.6" x14ac:dyDescent="0.3">
      <c r="A1509" s="4" t="s">
        <v>1554</v>
      </c>
      <c r="B1509" s="5">
        <v>43586</v>
      </c>
      <c r="C1509" s="1">
        <v>2</v>
      </c>
      <c r="D1509" s="1" t="s">
        <v>106</v>
      </c>
      <c r="E1509" s="1" t="s">
        <v>17</v>
      </c>
      <c r="F1509" s="1" t="s">
        <v>18</v>
      </c>
      <c r="G1509" s="1" t="s">
        <v>14</v>
      </c>
      <c r="H1509" s="1">
        <v>199</v>
      </c>
      <c r="I1509" s="1">
        <v>4</v>
      </c>
      <c r="J1509" s="1">
        <v>796</v>
      </c>
    </row>
    <row r="1510" spans="1:10" ht="15.6" x14ac:dyDescent="0.3">
      <c r="A1510" s="4" t="s">
        <v>1555</v>
      </c>
      <c r="B1510" s="5">
        <v>43587</v>
      </c>
      <c r="C1510" s="1">
        <v>17</v>
      </c>
      <c r="D1510" s="1" t="s">
        <v>35</v>
      </c>
      <c r="E1510" s="1" t="s">
        <v>27</v>
      </c>
      <c r="F1510" s="1" t="s">
        <v>28</v>
      </c>
      <c r="G1510" s="1" t="s">
        <v>19</v>
      </c>
      <c r="H1510" s="1">
        <v>289</v>
      </c>
      <c r="I1510" s="1">
        <v>7</v>
      </c>
      <c r="J1510" s="1">
        <v>2023</v>
      </c>
    </row>
    <row r="1511" spans="1:10" ht="15.6" x14ac:dyDescent="0.3">
      <c r="A1511" s="4" t="s">
        <v>1556</v>
      </c>
      <c r="B1511" s="5">
        <v>43587</v>
      </c>
      <c r="C1511" s="1">
        <v>1</v>
      </c>
      <c r="D1511" s="1" t="s">
        <v>16</v>
      </c>
      <c r="E1511" s="1" t="s">
        <v>17</v>
      </c>
      <c r="F1511" s="1" t="s">
        <v>18</v>
      </c>
      <c r="G1511" s="1" t="s">
        <v>31</v>
      </c>
      <c r="H1511" s="1">
        <v>69</v>
      </c>
      <c r="I1511" s="1">
        <v>9</v>
      </c>
      <c r="J1511" s="1">
        <v>621</v>
      </c>
    </row>
    <row r="1512" spans="1:10" ht="15.6" x14ac:dyDescent="0.3">
      <c r="A1512" s="4" t="s">
        <v>1557</v>
      </c>
      <c r="B1512" s="5">
        <v>43588</v>
      </c>
      <c r="C1512" s="1">
        <v>16</v>
      </c>
      <c r="D1512" s="1" t="s">
        <v>30</v>
      </c>
      <c r="E1512" s="1" t="s">
        <v>36</v>
      </c>
      <c r="F1512" s="1" t="s">
        <v>28</v>
      </c>
      <c r="G1512" s="1" t="s">
        <v>41</v>
      </c>
      <c r="H1512" s="1">
        <v>399</v>
      </c>
      <c r="I1512" s="1">
        <v>3</v>
      </c>
      <c r="J1512" s="1">
        <v>1197</v>
      </c>
    </row>
    <row r="1513" spans="1:10" ht="15.6" x14ac:dyDescent="0.3">
      <c r="A1513" s="4" t="s">
        <v>1558</v>
      </c>
      <c r="B1513" s="5">
        <v>43588</v>
      </c>
      <c r="C1513" s="1">
        <v>12</v>
      </c>
      <c r="D1513" s="1" t="s">
        <v>66</v>
      </c>
      <c r="E1513" s="1" t="s">
        <v>63</v>
      </c>
      <c r="F1513" s="1" t="s">
        <v>13</v>
      </c>
      <c r="G1513" s="1" t="s">
        <v>19</v>
      </c>
      <c r="H1513" s="1">
        <v>289</v>
      </c>
      <c r="I1513" s="1">
        <v>1</v>
      </c>
      <c r="J1513" s="1">
        <v>289</v>
      </c>
    </row>
    <row r="1514" spans="1:10" ht="15.6" x14ac:dyDescent="0.3">
      <c r="A1514" s="4" t="s">
        <v>1559</v>
      </c>
      <c r="B1514" s="5">
        <v>43588</v>
      </c>
      <c r="C1514" s="1">
        <v>4</v>
      </c>
      <c r="D1514" s="1" t="s">
        <v>51</v>
      </c>
      <c r="E1514" s="1" t="s">
        <v>17</v>
      </c>
      <c r="F1514" s="1" t="s">
        <v>18</v>
      </c>
      <c r="G1514" s="1" t="s">
        <v>24</v>
      </c>
      <c r="H1514" s="1">
        <v>159</v>
      </c>
      <c r="I1514" s="1">
        <v>3</v>
      </c>
      <c r="J1514" s="1">
        <v>477</v>
      </c>
    </row>
    <row r="1515" spans="1:10" ht="15.6" x14ac:dyDescent="0.3">
      <c r="A1515" s="4" t="s">
        <v>1560</v>
      </c>
      <c r="B1515" s="5">
        <v>43588</v>
      </c>
      <c r="C1515" s="1">
        <v>11</v>
      </c>
      <c r="D1515" s="1" t="s">
        <v>11</v>
      </c>
      <c r="E1515" s="1" t="s">
        <v>12</v>
      </c>
      <c r="F1515" s="1" t="s">
        <v>13</v>
      </c>
      <c r="G1515" s="1" t="s">
        <v>14</v>
      </c>
      <c r="H1515" s="1">
        <v>199</v>
      </c>
      <c r="I1515" s="1">
        <v>2</v>
      </c>
      <c r="J1515" s="1">
        <v>398</v>
      </c>
    </row>
    <row r="1516" spans="1:10" ht="15.6" x14ac:dyDescent="0.3">
      <c r="A1516" s="4" t="s">
        <v>1561</v>
      </c>
      <c r="B1516" s="5">
        <v>43588</v>
      </c>
      <c r="C1516" s="1">
        <v>18</v>
      </c>
      <c r="D1516" s="1" t="s">
        <v>26</v>
      </c>
      <c r="E1516" s="1" t="s">
        <v>27</v>
      </c>
      <c r="F1516" s="1" t="s">
        <v>28</v>
      </c>
      <c r="G1516" s="1" t="s">
        <v>41</v>
      </c>
      <c r="H1516" s="1">
        <v>399</v>
      </c>
      <c r="I1516" s="1">
        <v>6</v>
      </c>
      <c r="J1516" s="1">
        <v>2394</v>
      </c>
    </row>
    <row r="1517" spans="1:10" ht="15.6" x14ac:dyDescent="0.3">
      <c r="A1517" s="4" t="s">
        <v>1562</v>
      </c>
      <c r="B1517" s="5">
        <v>43588</v>
      </c>
      <c r="C1517" s="1">
        <v>1</v>
      </c>
      <c r="D1517" s="1" t="s">
        <v>16</v>
      </c>
      <c r="E1517" s="1" t="s">
        <v>17</v>
      </c>
      <c r="F1517" s="1" t="s">
        <v>18</v>
      </c>
      <c r="G1517" s="1" t="s">
        <v>24</v>
      </c>
      <c r="H1517" s="1">
        <v>159</v>
      </c>
      <c r="I1517" s="1">
        <v>0</v>
      </c>
      <c r="J1517" s="1">
        <v>0</v>
      </c>
    </row>
    <row r="1518" spans="1:10" ht="15.6" x14ac:dyDescent="0.3">
      <c r="A1518" s="4" t="s">
        <v>1563</v>
      </c>
      <c r="B1518" s="5">
        <v>43588</v>
      </c>
      <c r="C1518" s="1">
        <v>17</v>
      </c>
      <c r="D1518" s="1" t="s">
        <v>35</v>
      </c>
      <c r="E1518" s="1" t="s">
        <v>36</v>
      </c>
      <c r="F1518" s="1" t="s">
        <v>28</v>
      </c>
      <c r="G1518" s="1" t="s">
        <v>31</v>
      </c>
      <c r="H1518" s="1">
        <v>69</v>
      </c>
      <c r="I1518" s="1">
        <v>5</v>
      </c>
      <c r="J1518" s="1">
        <v>345</v>
      </c>
    </row>
    <row r="1519" spans="1:10" ht="15.6" x14ac:dyDescent="0.3">
      <c r="A1519" s="4" t="s">
        <v>1564</v>
      </c>
      <c r="B1519" s="5">
        <v>43588</v>
      </c>
      <c r="C1519" s="1">
        <v>3</v>
      </c>
      <c r="D1519" s="1" t="s">
        <v>43</v>
      </c>
      <c r="E1519" s="1" t="s">
        <v>17</v>
      </c>
      <c r="F1519" s="1" t="s">
        <v>18</v>
      </c>
      <c r="G1519" s="1" t="s">
        <v>31</v>
      </c>
      <c r="H1519" s="1">
        <v>69</v>
      </c>
      <c r="I1519" s="1">
        <v>8</v>
      </c>
      <c r="J1519" s="1">
        <v>552</v>
      </c>
    </row>
    <row r="1520" spans="1:10" ht="15.6" x14ac:dyDescent="0.3">
      <c r="A1520" s="4" t="s">
        <v>1565</v>
      </c>
      <c r="B1520" s="5">
        <v>43589</v>
      </c>
      <c r="C1520" s="1">
        <v>14</v>
      </c>
      <c r="D1520" s="1" t="s">
        <v>38</v>
      </c>
      <c r="E1520" s="1" t="s">
        <v>63</v>
      </c>
      <c r="F1520" s="1" t="s">
        <v>13</v>
      </c>
      <c r="G1520" s="1" t="s">
        <v>31</v>
      </c>
      <c r="H1520" s="1">
        <v>69</v>
      </c>
      <c r="I1520" s="1">
        <v>9</v>
      </c>
      <c r="J1520" s="1">
        <v>621</v>
      </c>
    </row>
    <row r="1521" spans="1:10" ht="15.6" x14ac:dyDescent="0.3">
      <c r="A1521" s="4" t="s">
        <v>1566</v>
      </c>
      <c r="B1521" s="5">
        <v>43590</v>
      </c>
      <c r="C1521" s="1">
        <v>12</v>
      </c>
      <c r="D1521" s="1" t="s">
        <v>66</v>
      </c>
      <c r="E1521" s="1" t="s">
        <v>63</v>
      </c>
      <c r="F1521" s="1" t="s">
        <v>13</v>
      </c>
      <c r="G1521" s="1" t="s">
        <v>24</v>
      </c>
      <c r="H1521" s="1">
        <v>159</v>
      </c>
      <c r="I1521" s="1">
        <v>4</v>
      </c>
      <c r="J1521" s="1">
        <v>636</v>
      </c>
    </row>
    <row r="1522" spans="1:10" ht="15.6" x14ac:dyDescent="0.3">
      <c r="A1522" s="4" t="s">
        <v>1567</v>
      </c>
      <c r="B1522" s="5">
        <v>43590</v>
      </c>
      <c r="C1522" s="1">
        <v>19</v>
      </c>
      <c r="D1522" s="1" t="s">
        <v>56</v>
      </c>
      <c r="E1522" s="1" t="s">
        <v>27</v>
      </c>
      <c r="F1522" s="1" t="s">
        <v>28</v>
      </c>
      <c r="G1522" s="1" t="s">
        <v>41</v>
      </c>
      <c r="H1522" s="1">
        <v>399</v>
      </c>
      <c r="I1522" s="1">
        <v>5</v>
      </c>
      <c r="J1522" s="1">
        <v>1995</v>
      </c>
    </row>
    <row r="1523" spans="1:10" ht="15.6" x14ac:dyDescent="0.3">
      <c r="A1523" s="4" t="s">
        <v>1568</v>
      </c>
      <c r="B1523" s="5">
        <v>43591</v>
      </c>
      <c r="C1523" s="1">
        <v>15</v>
      </c>
      <c r="D1523" s="1" t="s">
        <v>118</v>
      </c>
      <c r="E1523" s="1" t="s">
        <v>63</v>
      </c>
      <c r="F1523" s="1" t="s">
        <v>13</v>
      </c>
      <c r="G1523" s="1" t="s">
        <v>31</v>
      </c>
      <c r="H1523" s="1">
        <v>69</v>
      </c>
      <c r="I1523" s="1">
        <v>9</v>
      </c>
      <c r="J1523" s="1">
        <v>621</v>
      </c>
    </row>
    <row r="1524" spans="1:10" ht="15.6" x14ac:dyDescent="0.3">
      <c r="A1524" s="4" t="s">
        <v>1569</v>
      </c>
      <c r="B1524" s="5">
        <v>43592</v>
      </c>
      <c r="C1524" s="1">
        <v>11</v>
      </c>
      <c r="D1524" s="1" t="s">
        <v>11</v>
      </c>
      <c r="E1524" s="1" t="s">
        <v>12</v>
      </c>
      <c r="F1524" s="1" t="s">
        <v>13</v>
      </c>
      <c r="G1524" s="1" t="s">
        <v>24</v>
      </c>
      <c r="H1524" s="1">
        <v>159</v>
      </c>
      <c r="I1524" s="1">
        <v>3</v>
      </c>
      <c r="J1524" s="1">
        <v>477</v>
      </c>
    </row>
    <row r="1525" spans="1:10" ht="15.6" x14ac:dyDescent="0.3">
      <c r="A1525" s="4" t="s">
        <v>1570</v>
      </c>
      <c r="B1525" s="5">
        <v>43592</v>
      </c>
      <c r="C1525" s="1">
        <v>14</v>
      </c>
      <c r="D1525" s="1" t="s">
        <v>38</v>
      </c>
      <c r="E1525" s="1" t="s">
        <v>63</v>
      </c>
      <c r="F1525" s="1" t="s">
        <v>13</v>
      </c>
      <c r="G1525" s="1" t="s">
        <v>24</v>
      </c>
      <c r="H1525" s="1">
        <v>159</v>
      </c>
      <c r="I1525" s="1">
        <v>1</v>
      </c>
      <c r="J1525" s="1">
        <v>159</v>
      </c>
    </row>
    <row r="1526" spans="1:10" ht="15.6" x14ac:dyDescent="0.3">
      <c r="A1526" s="4" t="s">
        <v>1571</v>
      </c>
      <c r="B1526" s="5">
        <v>43592</v>
      </c>
      <c r="C1526" s="1">
        <v>3</v>
      </c>
      <c r="D1526" s="1" t="s">
        <v>43</v>
      </c>
      <c r="E1526" s="1" t="s">
        <v>68</v>
      </c>
      <c r="F1526" s="1" t="s">
        <v>18</v>
      </c>
      <c r="G1526" s="1" t="s">
        <v>31</v>
      </c>
      <c r="H1526" s="1">
        <v>69</v>
      </c>
      <c r="I1526" s="1">
        <v>6</v>
      </c>
      <c r="J1526" s="1">
        <v>414</v>
      </c>
    </row>
    <row r="1527" spans="1:10" ht="15.6" x14ac:dyDescent="0.3">
      <c r="A1527" s="4" t="s">
        <v>1572</v>
      </c>
      <c r="B1527" s="5">
        <v>43592</v>
      </c>
      <c r="C1527" s="1">
        <v>4</v>
      </c>
      <c r="D1527" s="1" t="s">
        <v>51</v>
      </c>
      <c r="E1527" s="1" t="s">
        <v>68</v>
      </c>
      <c r="F1527" s="1" t="s">
        <v>18</v>
      </c>
      <c r="G1527" s="1" t="s">
        <v>19</v>
      </c>
      <c r="H1527" s="1">
        <v>289</v>
      </c>
      <c r="I1527" s="1">
        <v>5</v>
      </c>
      <c r="J1527" s="1">
        <v>1445</v>
      </c>
    </row>
    <row r="1528" spans="1:10" ht="15.6" x14ac:dyDescent="0.3">
      <c r="A1528" s="4" t="s">
        <v>1573</v>
      </c>
      <c r="B1528" s="5">
        <v>43592</v>
      </c>
      <c r="C1528" s="1">
        <v>16</v>
      </c>
      <c r="D1528" s="1" t="s">
        <v>30</v>
      </c>
      <c r="E1528" s="1" t="s">
        <v>27</v>
      </c>
      <c r="F1528" s="1" t="s">
        <v>28</v>
      </c>
      <c r="G1528" s="1" t="s">
        <v>24</v>
      </c>
      <c r="H1528" s="1">
        <v>159</v>
      </c>
      <c r="I1528" s="1">
        <v>7</v>
      </c>
      <c r="J1528" s="1">
        <v>1113</v>
      </c>
    </row>
    <row r="1529" spans="1:10" ht="15.6" x14ac:dyDescent="0.3">
      <c r="A1529" s="4" t="s">
        <v>1574</v>
      </c>
      <c r="B1529" s="5">
        <v>43592</v>
      </c>
      <c r="C1529" s="1">
        <v>13</v>
      </c>
      <c r="D1529" s="1" t="s">
        <v>33</v>
      </c>
      <c r="E1529" s="1" t="s">
        <v>63</v>
      </c>
      <c r="F1529" s="1" t="s">
        <v>13</v>
      </c>
      <c r="G1529" s="1" t="s">
        <v>24</v>
      </c>
      <c r="H1529" s="1">
        <v>159</v>
      </c>
      <c r="I1529" s="1">
        <v>3</v>
      </c>
      <c r="J1529" s="1">
        <v>477</v>
      </c>
    </row>
    <row r="1530" spans="1:10" ht="15.6" x14ac:dyDescent="0.3">
      <c r="A1530" s="4" t="s">
        <v>1575</v>
      </c>
      <c r="B1530" s="5">
        <v>43592</v>
      </c>
      <c r="C1530" s="1">
        <v>18</v>
      </c>
      <c r="D1530" s="1" t="s">
        <v>26</v>
      </c>
      <c r="E1530" s="1" t="s">
        <v>36</v>
      </c>
      <c r="F1530" s="1" t="s">
        <v>28</v>
      </c>
      <c r="G1530" s="1" t="s">
        <v>14</v>
      </c>
      <c r="H1530" s="1">
        <v>199</v>
      </c>
      <c r="I1530" s="1">
        <v>1</v>
      </c>
      <c r="J1530" s="1">
        <v>199</v>
      </c>
    </row>
    <row r="1531" spans="1:10" ht="15.6" x14ac:dyDescent="0.3">
      <c r="A1531" s="4" t="s">
        <v>1576</v>
      </c>
      <c r="B1531" s="5">
        <v>43592</v>
      </c>
      <c r="C1531" s="1">
        <v>15</v>
      </c>
      <c r="D1531" s="1" t="s">
        <v>118</v>
      </c>
      <c r="E1531" s="1" t="s">
        <v>12</v>
      </c>
      <c r="F1531" s="1" t="s">
        <v>13</v>
      </c>
      <c r="G1531" s="1" t="s">
        <v>41</v>
      </c>
      <c r="H1531" s="1">
        <v>399</v>
      </c>
      <c r="I1531" s="1">
        <v>0</v>
      </c>
      <c r="J1531" s="1">
        <v>0</v>
      </c>
    </row>
    <row r="1532" spans="1:10" ht="15.6" x14ac:dyDescent="0.3">
      <c r="A1532" s="4" t="s">
        <v>1577</v>
      </c>
      <c r="B1532" s="5">
        <v>43593</v>
      </c>
      <c r="C1532" s="1">
        <v>4</v>
      </c>
      <c r="D1532" s="1" t="s">
        <v>51</v>
      </c>
      <c r="E1532" s="1" t="s">
        <v>17</v>
      </c>
      <c r="F1532" s="1" t="s">
        <v>18</v>
      </c>
      <c r="G1532" s="1" t="s">
        <v>14</v>
      </c>
      <c r="H1532" s="1">
        <v>199</v>
      </c>
      <c r="I1532" s="1">
        <v>7</v>
      </c>
      <c r="J1532" s="1">
        <v>1393</v>
      </c>
    </row>
    <row r="1533" spans="1:10" ht="15.6" x14ac:dyDescent="0.3">
      <c r="A1533" s="4" t="s">
        <v>1578</v>
      </c>
      <c r="B1533" s="5">
        <v>43594</v>
      </c>
      <c r="C1533" s="1">
        <v>11</v>
      </c>
      <c r="D1533" s="1" t="s">
        <v>11</v>
      </c>
      <c r="E1533" s="1" t="s">
        <v>63</v>
      </c>
      <c r="F1533" s="1" t="s">
        <v>13</v>
      </c>
      <c r="G1533" s="1" t="s">
        <v>19</v>
      </c>
      <c r="H1533" s="1">
        <v>289</v>
      </c>
      <c r="I1533" s="1">
        <v>1</v>
      </c>
      <c r="J1533" s="1">
        <v>289</v>
      </c>
    </row>
    <row r="1534" spans="1:10" ht="15.6" x14ac:dyDescent="0.3">
      <c r="A1534" s="4" t="s">
        <v>1579</v>
      </c>
      <c r="B1534" s="5">
        <v>43594</v>
      </c>
      <c r="C1534" s="1">
        <v>18</v>
      </c>
      <c r="D1534" s="1" t="s">
        <v>26</v>
      </c>
      <c r="E1534" s="1" t="s">
        <v>36</v>
      </c>
      <c r="F1534" s="1" t="s">
        <v>28</v>
      </c>
      <c r="G1534" s="1" t="s">
        <v>31</v>
      </c>
      <c r="H1534" s="1">
        <v>69</v>
      </c>
      <c r="I1534" s="1">
        <v>4</v>
      </c>
      <c r="J1534" s="1">
        <v>276</v>
      </c>
    </row>
    <row r="1535" spans="1:10" ht="15.6" x14ac:dyDescent="0.3">
      <c r="A1535" s="4" t="s">
        <v>1580</v>
      </c>
      <c r="B1535" s="5">
        <v>43594</v>
      </c>
      <c r="C1535" s="1">
        <v>1</v>
      </c>
      <c r="D1535" s="1" t="s">
        <v>16</v>
      </c>
      <c r="E1535" s="1" t="s">
        <v>17</v>
      </c>
      <c r="F1535" s="1" t="s">
        <v>18</v>
      </c>
      <c r="G1535" s="1" t="s">
        <v>31</v>
      </c>
      <c r="H1535" s="1">
        <v>69</v>
      </c>
      <c r="I1535" s="1">
        <v>1</v>
      </c>
      <c r="J1535" s="1">
        <v>69</v>
      </c>
    </row>
    <row r="1536" spans="1:10" ht="15.6" x14ac:dyDescent="0.3">
      <c r="A1536" s="4" t="s">
        <v>1581</v>
      </c>
      <c r="B1536" s="5">
        <v>43594</v>
      </c>
      <c r="C1536" s="1">
        <v>7</v>
      </c>
      <c r="D1536" s="1" t="s">
        <v>88</v>
      </c>
      <c r="E1536" s="1" t="s">
        <v>22</v>
      </c>
      <c r="F1536" s="1" t="s">
        <v>23</v>
      </c>
      <c r="G1536" s="1" t="s">
        <v>31</v>
      </c>
      <c r="H1536" s="1">
        <v>69</v>
      </c>
      <c r="I1536" s="1">
        <v>5</v>
      </c>
      <c r="J1536" s="1">
        <v>345</v>
      </c>
    </row>
    <row r="1537" spans="1:10" ht="15.6" x14ac:dyDescent="0.3">
      <c r="A1537" s="4" t="s">
        <v>1582</v>
      </c>
      <c r="B1537" s="5">
        <v>43595</v>
      </c>
      <c r="C1537" s="1">
        <v>19</v>
      </c>
      <c r="D1537" s="1" t="s">
        <v>56</v>
      </c>
      <c r="E1537" s="1" t="s">
        <v>27</v>
      </c>
      <c r="F1537" s="1" t="s">
        <v>28</v>
      </c>
      <c r="G1537" s="1" t="s">
        <v>24</v>
      </c>
      <c r="H1537" s="1">
        <v>159</v>
      </c>
      <c r="I1537" s="1">
        <v>3</v>
      </c>
      <c r="J1537" s="1">
        <v>477</v>
      </c>
    </row>
    <row r="1538" spans="1:10" ht="15.6" x14ac:dyDescent="0.3">
      <c r="A1538" s="4" t="s">
        <v>1583</v>
      </c>
      <c r="B1538" s="5">
        <v>43595</v>
      </c>
      <c r="C1538" s="1">
        <v>17</v>
      </c>
      <c r="D1538" s="1" t="s">
        <v>35</v>
      </c>
      <c r="E1538" s="1" t="s">
        <v>27</v>
      </c>
      <c r="F1538" s="1" t="s">
        <v>28</v>
      </c>
      <c r="G1538" s="1" t="s">
        <v>41</v>
      </c>
      <c r="H1538" s="1">
        <v>399</v>
      </c>
      <c r="I1538" s="1">
        <v>1</v>
      </c>
      <c r="J1538" s="1">
        <v>399</v>
      </c>
    </row>
    <row r="1539" spans="1:10" ht="15.6" x14ac:dyDescent="0.3">
      <c r="A1539" s="4" t="s">
        <v>1584</v>
      </c>
      <c r="B1539" s="5">
        <v>43595</v>
      </c>
      <c r="C1539" s="1">
        <v>3</v>
      </c>
      <c r="D1539" s="1" t="s">
        <v>43</v>
      </c>
      <c r="E1539" s="1" t="s">
        <v>68</v>
      </c>
      <c r="F1539" s="1" t="s">
        <v>18</v>
      </c>
      <c r="G1539" s="1" t="s">
        <v>31</v>
      </c>
      <c r="H1539" s="1">
        <v>69</v>
      </c>
      <c r="I1539" s="1">
        <v>6</v>
      </c>
      <c r="J1539" s="1">
        <v>414</v>
      </c>
    </row>
    <row r="1540" spans="1:10" ht="15.6" x14ac:dyDescent="0.3">
      <c r="A1540" s="4" t="s">
        <v>1585</v>
      </c>
      <c r="B1540" s="5">
        <v>43596</v>
      </c>
      <c r="C1540" s="1">
        <v>15</v>
      </c>
      <c r="D1540" s="1" t="s">
        <v>118</v>
      </c>
      <c r="E1540" s="1" t="s">
        <v>63</v>
      </c>
      <c r="F1540" s="1" t="s">
        <v>13</v>
      </c>
      <c r="G1540" s="1" t="s">
        <v>14</v>
      </c>
      <c r="H1540" s="1">
        <v>199</v>
      </c>
      <c r="I1540" s="1">
        <v>7</v>
      </c>
      <c r="J1540" s="1">
        <v>1393</v>
      </c>
    </row>
    <row r="1541" spans="1:10" ht="15.6" x14ac:dyDescent="0.3">
      <c r="A1541" s="4" t="s">
        <v>1586</v>
      </c>
      <c r="B1541" s="5">
        <v>43597</v>
      </c>
      <c r="C1541" s="1">
        <v>9</v>
      </c>
      <c r="D1541" s="1" t="s">
        <v>21</v>
      </c>
      <c r="E1541" s="1" t="s">
        <v>46</v>
      </c>
      <c r="F1541" s="1" t="s">
        <v>23</v>
      </c>
      <c r="G1541" s="1" t="s">
        <v>24</v>
      </c>
      <c r="H1541" s="1">
        <v>159</v>
      </c>
      <c r="I1541" s="1">
        <v>6</v>
      </c>
      <c r="J1541" s="1">
        <v>954</v>
      </c>
    </row>
    <row r="1542" spans="1:10" ht="15.6" x14ac:dyDescent="0.3">
      <c r="A1542" s="4" t="s">
        <v>1587</v>
      </c>
      <c r="B1542" s="5">
        <v>43597</v>
      </c>
      <c r="C1542" s="1">
        <v>3</v>
      </c>
      <c r="D1542" s="1" t="s">
        <v>43</v>
      </c>
      <c r="E1542" s="1" t="s">
        <v>17</v>
      </c>
      <c r="F1542" s="1" t="s">
        <v>18</v>
      </c>
      <c r="G1542" s="1" t="s">
        <v>19</v>
      </c>
      <c r="H1542" s="1">
        <v>289</v>
      </c>
      <c r="I1542" s="1">
        <v>9</v>
      </c>
      <c r="J1542" s="1">
        <v>2601</v>
      </c>
    </row>
    <row r="1543" spans="1:10" ht="15.6" x14ac:dyDescent="0.3">
      <c r="A1543" s="4" t="s">
        <v>1588</v>
      </c>
      <c r="B1543" s="5">
        <v>43598</v>
      </c>
      <c r="C1543" s="1">
        <v>5</v>
      </c>
      <c r="D1543" s="1" t="s">
        <v>60</v>
      </c>
      <c r="E1543" s="1" t="s">
        <v>68</v>
      </c>
      <c r="F1543" s="1" t="s">
        <v>18</v>
      </c>
      <c r="G1543" s="1" t="s">
        <v>14</v>
      </c>
      <c r="H1543" s="1">
        <v>199</v>
      </c>
      <c r="I1543" s="1">
        <v>6</v>
      </c>
      <c r="J1543" s="1">
        <v>1194</v>
      </c>
    </row>
    <row r="1544" spans="1:10" ht="15.6" x14ac:dyDescent="0.3">
      <c r="A1544" s="4" t="s">
        <v>1589</v>
      </c>
      <c r="B1544" s="5">
        <v>43598</v>
      </c>
      <c r="C1544" s="1">
        <v>11</v>
      </c>
      <c r="D1544" s="1" t="s">
        <v>11</v>
      </c>
      <c r="E1544" s="1" t="s">
        <v>63</v>
      </c>
      <c r="F1544" s="1" t="s">
        <v>13</v>
      </c>
      <c r="G1544" s="1" t="s">
        <v>41</v>
      </c>
      <c r="H1544" s="1">
        <v>399</v>
      </c>
      <c r="I1544" s="1">
        <v>2</v>
      </c>
      <c r="J1544" s="1">
        <v>798</v>
      </c>
    </row>
    <row r="1545" spans="1:10" ht="15.6" x14ac:dyDescent="0.3">
      <c r="A1545" s="4" t="s">
        <v>1590</v>
      </c>
      <c r="B1545" s="5">
        <v>43598</v>
      </c>
      <c r="C1545" s="1">
        <v>19</v>
      </c>
      <c r="D1545" s="1" t="s">
        <v>56</v>
      </c>
      <c r="E1545" s="1" t="s">
        <v>36</v>
      </c>
      <c r="F1545" s="1" t="s">
        <v>28</v>
      </c>
      <c r="G1545" s="1" t="s">
        <v>14</v>
      </c>
      <c r="H1545" s="1">
        <v>199</v>
      </c>
      <c r="I1545" s="1">
        <v>5</v>
      </c>
      <c r="J1545" s="1">
        <v>995</v>
      </c>
    </row>
    <row r="1546" spans="1:10" ht="15.6" x14ac:dyDescent="0.3">
      <c r="A1546" s="4" t="s">
        <v>1591</v>
      </c>
      <c r="B1546" s="5">
        <v>43599</v>
      </c>
      <c r="C1546" s="1">
        <v>11</v>
      </c>
      <c r="D1546" s="1" t="s">
        <v>11</v>
      </c>
      <c r="E1546" s="1" t="s">
        <v>12</v>
      </c>
      <c r="F1546" s="1" t="s">
        <v>13</v>
      </c>
      <c r="G1546" s="1" t="s">
        <v>41</v>
      </c>
      <c r="H1546" s="1">
        <v>399</v>
      </c>
      <c r="I1546" s="1">
        <v>6</v>
      </c>
      <c r="J1546" s="1">
        <v>2394</v>
      </c>
    </row>
    <row r="1547" spans="1:10" ht="15.6" x14ac:dyDescent="0.3">
      <c r="A1547" s="4" t="s">
        <v>1592</v>
      </c>
      <c r="B1547" s="5">
        <v>43600</v>
      </c>
      <c r="C1547" s="1">
        <v>15</v>
      </c>
      <c r="D1547" s="1" t="s">
        <v>118</v>
      </c>
      <c r="E1547" s="1" t="s">
        <v>63</v>
      </c>
      <c r="F1547" s="1" t="s">
        <v>13</v>
      </c>
      <c r="G1547" s="1" t="s">
        <v>14</v>
      </c>
      <c r="H1547" s="1">
        <v>199</v>
      </c>
      <c r="I1547" s="1">
        <v>7</v>
      </c>
      <c r="J1547" s="1">
        <v>1393</v>
      </c>
    </row>
    <row r="1548" spans="1:10" ht="15.6" x14ac:dyDescent="0.3">
      <c r="A1548" s="4" t="s">
        <v>1593</v>
      </c>
      <c r="B1548" s="5">
        <v>43600</v>
      </c>
      <c r="C1548" s="1">
        <v>6</v>
      </c>
      <c r="D1548" s="1" t="s">
        <v>48</v>
      </c>
      <c r="E1548" s="1" t="s">
        <v>22</v>
      </c>
      <c r="F1548" s="1" t="s">
        <v>23</v>
      </c>
      <c r="G1548" s="1" t="s">
        <v>24</v>
      </c>
      <c r="H1548" s="1">
        <v>159</v>
      </c>
      <c r="I1548" s="1">
        <v>5</v>
      </c>
      <c r="J1548" s="1">
        <v>795</v>
      </c>
    </row>
    <row r="1549" spans="1:10" ht="15.6" x14ac:dyDescent="0.3">
      <c r="A1549" s="4" t="s">
        <v>1594</v>
      </c>
      <c r="B1549" s="5">
        <v>43600</v>
      </c>
      <c r="C1549" s="1">
        <v>14</v>
      </c>
      <c r="D1549" s="1" t="s">
        <v>38</v>
      </c>
      <c r="E1549" s="1" t="s">
        <v>12</v>
      </c>
      <c r="F1549" s="1" t="s">
        <v>13</v>
      </c>
      <c r="G1549" s="1" t="s">
        <v>24</v>
      </c>
      <c r="H1549" s="1">
        <v>159</v>
      </c>
      <c r="I1549" s="1">
        <v>8</v>
      </c>
      <c r="J1549" s="1">
        <v>1272</v>
      </c>
    </row>
    <row r="1550" spans="1:10" ht="15.6" x14ac:dyDescent="0.3">
      <c r="A1550" s="4" t="s">
        <v>1595</v>
      </c>
      <c r="B1550" s="5">
        <v>43601</v>
      </c>
      <c r="C1550" s="1">
        <v>3</v>
      </c>
      <c r="D1550" s="1" t="s">
        <v>43</v>
      </c>
      <c r="E1550" s="1" t="s">
        <v>17</v>
      </c>
      <c r="F1550" s="1" t="s">
        <v>18</v>
      </c>
      <c r="G1550" s="1" t="s">
        <v>19</v>
      </c>
      <c r="H1550" s="1">
        <v>289</v>
      </c>
      <c r="I1550" s="1">
        <v>4</v>
      </c>
      <c r="J1550" s="1">
        <v>1156</v>
      </c>
    </row>
    <row r="1551" spans="1:10" ht="15.6" x14ac:dyDescent="0.3">
      <c r="A1551" s="4" t="s">
        <v>1596</v>
      </c>
      <c r="B1551" s="5">
        <v>43602</v>
      </c>
      <c r="C1551" s="1">
        <v>15</v>
      </c>
      <c r="D1551" s="1" t="s">
        <v>118</v>
      </c>
      <c r="E1551" s="1" t="s">
        <v>12</v>
      </c>
      <c r="F1551" s="1" t="s">
        <v>13</v>
      </c>
      <c r="G1551" s="1" t="s">
        <v>14</v>
      </c>
      <c r="H1551" s="1">
        <v>199</v>
      </c>
      <c r="I1551" s="1">
        <v>3</v>
      </c>
      <c r="J1551" s="1">
        <v>597</v>
      </c>
    </row>
    <row r="1552" spans="1:10" ht="15.6" x14ac:dyDescent="0.3">
      <c r="A1552" s="4" t="s">
        <v>1597</v>
      </c>
      <c r="B1552" s="5">
        <v>43602</v>
      </c>
      <c r="C1552" s="1">
        <v>1</v>
      </c>
      <c r="D1552" s="1" t="s">
        <v>16</v>
      </c>
      <c r="E1552" s="1" t="s">
        <v>68</v>
      </c>
      <c r="F1552" s="1" t="s">
        <v>18</v>
      </c>
      <c r="G1552" s="1" t="s">
        <v>41</v>
      </c>
      <c r="H1552" s="1">
        <v>399</v>
      </c>
      <c r="I1552" s="1">
        <v>7</v>
      </c>
      <c r="J1552" s="1">
        <v>2793</v>
      </c>
    </row>
    <row r="1553" spans="1:10" ht="15.6" x14ac:dyDescent="0.3">
      <c r="A1553" s="4" t="s">
        <v>1598</v>
      </c>
      <c r="B1553" s="5">
        <v>43602</v>
      </c>
      <c r="C1553" s="1">
        <v>1</v>
      </c>
      <c r="D1553" s="1" t="s">
        <v>16</v>
      </c>
      <c r="E1553" s="1" t="s">
        <v>17</v>
      </c>
      <c r="F1553" s="1" t="s">
        <v>18</v>
      </c>
      <c r="G1553" s="1" t="s">
        <v>19</v>
      </c>
      <c r="H1553" s="1">
        <v>289</v>
      </c>
      <c r="I1553" s="1">
        <v>9</v>
      </c>
      <c r="J1553" s="1">
        <v>2601</v>
      </c>
    </row>
    <row r="1554" spans="1:10" ht="15.6" x14ac:dyDescent="0.3">
      <c r="A1554" s="4" t="s">
        <v>1599</v>
      </c>
      <c r="B1554" s="5">
        <v>43602</v>
      </c>
      <c r="C1554" s="1">
        <v>10</v>
      </c>
      <c r="D1554" s="1" t="s">
        <v>58</v>
      </c>
      <c r="E1554" s="1" t="s">
        <v>46</v>
      </c>
      <c r="F1554" s="1" t="s">
        <v>23</v>
      </c>
      <c r="G1554" s="1" t="s">
        <v>19</v>
      </c>
      <c r="H1554" s="1">
        <v>289</v>
      </c>
      <c r="I1554" s="1">
        <v>2</v>
      </c>
      <c r="J1554" s="1">
        <v>578</v>
      </c>
    </row>
    <row r="1555" spans="1:10" ht="15.6" x14ac:dyDescent="0.3">
      <c r="A1555" s="4" t="s">
        <v>1600</v>
      </c>
      <c r="B1555" s="5">
        <v>43602</v>
      </c>
      <c r="C1555" s="1">
        <v>13</v>
      </c>
      <c r="D1555" s="1" t="s">
        <v>33</v>
      </c>
      <c r="E1555" s="1" t="s">
        <v>63</v>
      </c>
      <c r="F1555" s="1" t="s">
        <v>13</v>
      </c>
      <c r="G1555" s="1" t="s">
        <v>31</v>
      </c>
      <c r="H1555" s="1">
        <v>69</v>
      </c>
      <c r="I1555" s="1">
        <v>0</v>
      </c>
      <c r="J1555" s="1">
        <v>0</v>
      </c>
    </row>
    <row r="1556" spans="1:10" ht="15.6" x14ac:dyDescent="0.3">
      <c r="A1556" s="4" t="s">
        <v>1601</v>
      </c>
      <c r="B1556" s="5">
        <v>43602</v>
      </c>
      <c r="C1556" s="1">
        <v>14</v>
      </c>
      <c r="D1556" s="1" t="s">
        <v>38</v>
      </c>
      <c r="E1556" s="1" t="s">
        <v>12</v>
      </c>
      <c r="F1556" s="1" t="s">
        <v>13</v>
      </c>
      <c r="G1556" s="1" t="s">
        <v>19</v>
      </c>
      <c r="H1556" s="1">
        <v>289</v>
      </c>
      <c r="I1556" s="1">
        <v>6</v>
      </c>
      <c r="J1556" s="1">
        <v>1734</v>
      </c>
    </row>
    <row r="1557" spans="1:10" ht="15.6" x14ac:dyDescent="0.3">
      <c r="A1557" s="4" t="s">
        <v>1602</v>
      </c>
      <c r="B1557" s="5">
        <v>43602</v>
      </c>
      <c r="C1557" s="1">
        <v>17</v>
      </c>
      <c r="D1557" s="1" t="s">
        <v>35</v>
      </c>
      <c r="E1557" s="1" t="s">
        <v>27</v>
      </c>
      <c r="F1557" s="1" t="s">
        <v>28</v>
      </c>
      <c r="G1557" s="1" t="s">
        <v>14</v>
      </c>
      <c r="H1557" s="1">
        <v>199</v>
      </c>
      <c r="I1557" s="1">
        <v>2</v>
      </c>
      <c r="J1557" s="1">
        <v>398</v>
      </c>
    </row>
    <row r="1558" spans="1:10" ht="15.6" x14ac:dyDescent="0.3">
      <c r="A1558" s="4" t="s">
        <v>1603</v>
      </c>
      <c r="B1558" s="5">
        <v>43602</v>
      </c>
      <c r="C1558" s="1">
        <v>1</v>
      </c>
      <c r="D1558" s="1" t="s">
        <v>16</v>
      </c>
      <c r="E1558" s="1" t="s">
        <v>68</v>
      </c>
      <c r="F1558" s="1" t="s">
        <v>18</v>
      </c>
      <c r="G1558" s="1" t="s">
        <v>31</v>
      </c>
      <c r="H1558" s="1">
        <v>69</v>
      </c>
      <c r="I1558" s="1">
        <v>7</v>
      </c>
      <c r="J1558" s="1">
        <v>483</v>
      </c>
    </row>
    <row r="1559" spans="1:10" ht="15.6" x14ac:dyDescent="0.3">
      <c r="A1559" s="4" t="s">
        <v>1604</v>
      </c>
      <c r="B1559" s="5">
        <v>43603</v>
      </c>
      <c r="C1559" s="1">
        <v>2</v>
      </c>
      <c r="D1559" s="1" t="s">
        <v>106</v>
      </c>
      <c r="E1559" s="1" t="s">
        <v>68</v>
      </c>
      <c r="F1559" s="1" t="s">
        <v>18</v>
      </c>
      <c r="G1559" s="1" t="s">
        <v>41</v>
      </c>
      <c r="H1559" s="1">
        <v>399</v>
      </c>
      <c r="I1559" s="1">
        <v>4</v>
      </c>
      <c r="J1559" s="1">
        <v>1596</v>
      </c>
    </row>
    <row r="1560" spans="1:10" ht="15.6" x14ac:dyDescent="0.3">
      <c r="A1560" s="4" t="s">
        <v>1605</v>
      </c>
      <c r="B1560" s="5">
        <v>43604</v>
      </c>
      <c r="C1560" s="1">
        <v>10</v>
      </c>
      <c r="D1560" s="1" t="s">
        <v>58</v>
      </c>
      <c r="E1560" s="1" t="s">
        <v>22</v>
      </c>
      <c r="F1560" s="1" t="s">
        <v>23</v>
      </c>
      <c r="G1560" s="1" t="s">
        <v>41</v>
      </c>
      <c r="H1560" s="1">
        <v>399</v>
      </c>
      <c r="I1560" s="1">
        <v>1</v>
      </c>
      <c r="J1560" s="1">
        <v>399</v>
      </c>
    </row>
    <row r="1561" spans="1:10" ht="15.6" x14ac:dyDescent="0.3">
      <c r="A1561" s="4" t="s">
        <v>1606</v>
      </c>
      <c r="B1561" s="5">
        <v>43604</v>
      </c>
      <c r="C1561" s="1">
        <v>20</v>
      </c>
      <c r="D1561" s="1" t="s">
        <v>40</v>
      </c>
      <c r="E1561" s="1" t="s">
        <v>27</v>
      </c>
      <c r="F1561" s="1" t="s">
        <v>28</v>
      </c>
      <c r="G1561" s="1" t="s">
        <v>14</v>
      </c>
      <c r="H1561" s="1">
        <v>199</v>
      </c>
      <c r="I1561" s="1">
        <v>2</v>
      </c>
      <c r="J1561" s="1">
        <v>398</v>
      </c>
    </row>
    <row r="1562" spans="1:10" ht="15.6" x14ac:dyDescent="0.3">
      <c r="A1562" s="4" t="s">
        <v>1607</v>
      </c>
      <c r="B1562" s="5">
        <v>43604</v>
      </c>
      <c r="C1562" s="1">
        <v>1</v>
      </c>
      <c r="D1562" s="1" t="s">
        <v>16</v>
      </c>
      <c r="E1562" s="1" t="s">
        <v>17</v>
      </c>
      <c r="F1562" s="1" t="s">
        <v>18</v>
      </c>
      <c r="G1562" s="1" t="s">
        <v>19</v>
      </c>
      <c r="H1562" s="1">
        <v>289</v>
      </c>
      <c r="I1562" s="1">
        <v>1</v>
      </c>
      <c r="J1562" s="1">
        <v>289</v>
      </c>
    </row>
    <row r="1563" spans="1:10" ht="15.6" x14ac:dyDescent="0.3">
      <c r="A1563" s="4" t="s">
        <v>1608</v>
      </c>
      <c r="B1563" s="5">
        <v>43605</v>
      </c>
      <c r="C1563" s="1">
        <v>1</v>
      </c>
      <c r="D1563" s="1" t="s">
        <v>16</v>
      </c>
      <c r="E1563" s="1" t="s">
        <v>17</v>
      </c>
      <c r="F1563" s="1" t="s">
        <v>18</v>
      </c>
      <c r="G1563" s="1" t="s">
        <v>24</v>
      </c>
      <c r="H1563" s="1">
        <v>159</v>
      </c>
      <c r="I1563" s="1">
        <v>4</v>
      </c>
      <c r="J1563" s="1">
        <v>636</v>
      </c>
    </row>
    <row r="1564" spans="1:10" ht="15.6" x14ac:dyDescent="0.3">
      <c r="A1564" s="4" t="s">
        <v>1609</v>
      </c>
      <c r="B1564" s="5">
        <v>43605</v>
      </c>
      <c r="C1564" s="1">
        <v>19</v>
      </c>
      <c r="D1564" s="1" t="s">
        <v>56</v>
      </c>
      <c r="E1564" s="1" t="s">
        <v>36</v>
      </c>
      <c r="F1564" s="1" t="s">
        <v>28</v>
      </c>
      <c r="G1564" s="1" t="s">
        <v>41</v>
      </c>
      <c r="H1564" s="1">
        <v>399</v>
      </c>
      <c r="I1564" s="1">
        <v>8</v>
      </c>
      <c r="J1564" s="1">
        <v>3192</v>
      </c>
    </row>
    <row r="1565" spans="1:10" ht="15.6" x14ac:dyDescent="0.3">
      <c r="A1565" s="4" t="s">
        <v>1610</v>
      </c>
      <c r="B1565" s="5">
        <v>43605</v>
      </c>
      <c r="C1565" s="1">
        <v>2</v>
      </c>
      <c r="D1565" s="1" t="s">
        <v>106</v>
      </c>
      <c r="E1565" s="1" t="s">
        <v>17</v>
      </c>
      <c r="F1565" s="1" t="s">
        <v>18</v>
      </c>
      <c r="G1565" s="1" t="s">
        <v>14</v>
      </c>
      <c r="H1565" s="1">
        <v>199</v>
      </c>
      <c r="I1565" s="1">
        <v>9</v>
      </c>
      <c r="J1565" s="1">
        <v>1791</v>
      </c>
    </row>
    <row r="1566" spans="1:10" ht="15.6" x14ac:dyDescent="0.3">
      <c r="A1566" s="4" t="s">
        <v>1611</v>
      </c>
      <c r="B1566" s="5">
        <v>43605</v>
      </c>
      <c r="C1566" s="1">
        <v>7</v>
      </c>
      <c r="D1566" s="1" t="s">
        <v>88</v>
      </c>
      <c r="E1566" s="1" t="s">
        <v>22</v>
      </c>
      <c r="F1566" s="1" t="s">
        <v>23</v>
      </c>
      <c r="G1566" s="1" t="s">
        <v>19</v>
      </c>
      <c r="H1566" s="1">
        <v>289</v>
      </c>
      <c r="I1566" s="1">
        <v>8</v>
      </c>
      <c r="J1566" s="1">
        <v>2312</v>
      </c>
    </row>
    <row r="1567" spans="1:10" ht="15.6" x14ac:dyDescent="0.3">
      <c r="A1567" s="4" t="s">
        <v>1612</v>
      </c>
      <c r="B1567" s="5">
        <v>43606</v>
      </c>
      <c r="C1567" s="1">
        <v>5</v>
      </c>
      <c r="D1567" s="1" t="s">
        <v>60</v>
      </c>
      <c r="E1567" s="1" t="s">
        <v>17</v>
      </c>
      <c r="F1567" s="1" t="s">
        <v>18</v>
      </c>
      <c r="G1567" s="1" t="s">
        <v>19</v>
      </c>
      <c r="H1567" s="1">
        <v>289</v>
      </c>
      <c r="I1567" s="1">
        <v>2</v>
      </c>
      <c r="J1567" s="1">
        <v>578</v>
      </c>
    </row>
    <row r="1568" spans="1:10" ht="15.6" x14ac:dyDescent="0.3">
      <c r="A1568" s="4" t="s">
        <v>1613</v>
      </c>
      <c r="B1568" s="5">
        <v>43606</v>
      </c>
      <c r="C1568" s="1">
        <v>17</v>
      </c>
      <c r="D1568" s="1" t="s">
        <v>35</v>
      </c>
      <c r="E1568" s="1" t="s">
        <v>36</v>
      </c>
      <c r="F1568" s="1" t="s">
        <v>28</v>
      </c>
      <c r="G1568" s="1" t="s">
        <v>31</v>
      </c>
      <c r="H1568" s="1">
        <v>69</v>
      </c>
      <c r="I1568" s="1">
        <v>2</v>
      </c>
      <c r="J1568" s="1">
        <v>138</v>
      </c>
    </row>
    <row r="1569" spans="1:10" ht="15.6" x14ac:dyDescent="0.3">
      <c r="A1569" s="4" t="s">
        <v>1614</v>
      </c>
      <c r="B1569" s="5">
        <v>43607</v>
      </c>
      <c r="C1569" s="1">
        <v>10</v>
      </c>
      <c r="D1569" s="1" t="s">
        <v>58</v>
      </c>
      <c r="E1569" s="1" t="s">
        <v>22</v>
      </c>
      <c r="F1569" s="1" t="s">
        <v>23</v>
      </c>
      <c r="G1569" s="1" t="s">
        <v>19</v>
      </c>
      <c r="H1569" s="1">
        <v>289</v>
      </c>
      <c r="I1569" s="1">
        <v>7</v>
      </c>
      <c r="J1569" s="1">
        <v>2023</v>
      </c>
    </row>
    <row r="1570" spans="1:10" ht="15.6" x14ac:dyDescent="0.3">
      <c r="A1570" s="4" t="s">
        <v>1615</v>
      </c>
      <c r="B1570" s="5">
        <v>43607</v>
      </c>
      <c r="C1570" s="1">
        <v>8</v>
      </c>
      <c r="D1570" s="1" t="s">
        <v>45</v>
      </c>
      <c r="E1570" s="1" t="s">
        <v>46</v>
      </c>
      <c r="F1570" s="1" t="s">
        <v>23</v>
      </c>
      <c r="G1570" s="1" t="s">
        <v>31</v>
      </c>
      <c r="H1570" s="1">
        <v>69</v>
      </c>
      <c r="I1570" s="1">
        <v>2</v>
      </c>
      <c r="J1570" s="1">
        <v>138</v>
      </c>
    </row>
    <row r="1571" spans="1:10" ht="15.6" x14ac:dyDescent="0.3">
      <c r="A1571" s="4" t="s">
        <v>1616</v>
      </c>
      <c r="B1571" s="5">
        <v>43607</v>
      </c>
      <c r="C1571" s="1">
        <v>14</v>
      </c>
      <c r="D1571" s="1" t="s">
        <v>38</v>
      </c>
      <c r="E1571" s="1" t="s">
        <v>12</v>
      </c>
      <c r="F1571" s="1" t="s">
        <v>13</v>
      </c>
      <c r="G1571" s="1" t="s">
        <v>31</v>
      </c>
      <c r="H1571" s="1">
        <v>69</v>
      </c>
      <c r="I1571" s="1">
        <v>9</v>
      </c>
      <c r="J1571" s="1">
        <v>621</v>
      </c>
    </row>
    <row r="1572" spans="1:10" ht="15.6" x14ac:dyDescent="0.3">
      <c r="A1572" s="4" t="s">
        <v>1617</v>
      </c>
      <c r="B1572" s="5">
        <v>43608</v>
      </c>
      <c r="C1572" s="1">
        <v>15</v>
      </c>
      <c r="D1572" s="1" t="s">
        <v>118</v>
      </c>
      <c r="E1572" s="1" t="s">
        <v>63</v>
      </c>
      <c r="F1572" s="1" t="s">
        <v>13</v>
      </c>
      <c r="G1572" s="1" t="s">
        <v>24</v>
      </c>
      <c r="H1572" s="1">
        <v>159</v>
      </c>
      <c r="I1572" s="1">
        <v>2</v>
      </c>
      <c r="J1572" s="1">
        <v>318</v>
      </c>
    </row>
    <row r="1573" spans="1:10" ht="15.6" x14ac:dyDescent="0.3">
      <c r="A1573" s="4" t="s">
        <v>1618</v>
      </c>
      <c r="B1573" s="5">
        <v>43609</v>
      </c>
      <c r="C1573" s="1">
        <v>14</v>
      </c>
      <c r="D1573" s="1" t="s">
        <v>38</v>
      </c>
      <c r="E1573" s="1" t="s">
        <v>63</v>
      </c>
      <c r="F1573" s="1" t="s">
        <v>13</v>
      </c>
      <c r="G1573" s="1" t="s">
        <v>41</v>
      </c>
      <c r="H1573" s="1">
        <v>399</v>
      </c>
      <c r="I1573" s="1">
        <v>4</v>
      </c>
      <c r="J1573" s="1">
        <v>1596</v>
      </c>
    </row>
    <row r="1574" spans="1:10" ht="15.6" x14ac:dyDescent="0.3">
      <c r="A1574" s="4" t="s">
        <v>1619</v>
      </c>
      <c r="B1574" s="5">
        <v>43610</v>
      </c>
      <c r="C1574" s="1">
        <v>5</v>
      </c>
      <c r="D1574" s="1" t="s">
        <v>60</v>
      </c>
      <c r="E1574" s="1" t="s">
        <v>17</v>
      </c>
      <c r="F1574" s="1" t="s">
        <v>18</v>
      </c>
      <c r="G1574" s="1" t="s">
        <v>24</v>
      </c>
      <c r="H1574" s="1">
        <v>159</v>
      </c>
      <c r="I1574" s="1">
        <v>3</v>
      </c>
      <c r="J1574" s="1">
        <v>477</v>
      </c>
    </row>
    <row r="1575" spans="1:10" ht="15.6" x14ac:dyDescent="0.3">
      <c r="A1575" s="4" t="s">
        <v>1620</v>
      </c>
      <c r="B1575" s="5">
        <v>43610</v>
      </c>
      <c r="C1575" s="1">
        <v>17</v>
      </c>
      <c r="D1575" s="1" t="s">
        <v>35</v>
      </c>
      <c r="E1575" s="1" t="s">
        <v>27</v>
      </c>
      <c r="F1575" s="1" t="s">
        <v>28</v>
      </c>
      <c r="G1575" s="1" t="s">
        <v>19</v>
      </c>
      <c r="H1575" s="1">
        <v>289</v>
      </c>
      <c r="I1575" s="1">
        <v>3</v>
      </c>
      <c r="J1575" s="1">
        <v>867</v>
      </c>
    </row>
    <row r="1576" spans="1:10" ht="15.6" x14ac:dyDescent="0.3">
      <c r="A1576" s="4" t="s">
        <v>1621</v>
      </c>
      <c r="B1576" s="5">
        <v>43610</v>
      </c>
      <c r="C1576" s="1">
        <v>5</v>
      </c>
      <c r="D1576" s="1" t="s">
        <v>60</v>
      </c>
      <c r="E1576" s="1" t="s">
        <v>68</v>
      </c>
      <c r="F1576" s="1" t="s">
        <v>18</v>
      </c>
      <c r="G1576" s="1" t="s">
        <v>24</v>
      </c>
      <c r="H1576" s="1">
        <v>159</v>
      </c>
      <c r="I1576" s="1">
        <v>2</v>
      </c>
      <c r="J1576" s="1">
        <v>318</v>
      </c>
    </row>
    <row r="1577" spans="1:10" ht="15.6" x14ac:dyDescent="0.3">
      <c r="A1577" s="4" t="s">
        <v>1622</v>
      </c>
      <c r="B1577" s="5">
        <v>43610</v>
      </c>
      <c r="C1577" s="1">
        <v>12</v>
      </c>
      <c r="D1577" s="1" t="s">
        <v>66</v>
      </c>
      <c r="E1577" s="1" t="s">
        <v>63</v>
      </c>
      <c r="F1577" s="1" t="s">
        <v>13</v>
      </c>
      <c r="G1577" s="1" t="s">
        <v>41</v>
      </c>
      <c r="H1577" s="1">
        <v>399</v>
      </c>
      <c r="I1577" s="1">
        <v>2</v>
      </c>
      <c r="J1577" s="1">
        <v>798</v>
      </c>
    </row>
    <row r="1578" spans="1:10" ht="15.6" x14ac:dyDescent="0.3">
      <c r="A1578" s="4" t="s">
        <v>1623</v>
      </c>
      <c r="B1578" s="5">
        <v>43610</v>
      </c>
      <c r="C1578" s="1">
        <v>13</v>
      </c>
      <c r="D1578" s="1" t="s">
        <v>33</v>
      </c>
      <c r="E1578" s="1" t="s">
        <v>63</v>
      </c>
      <c r="F1578" s="1" t="s">
        <v>13</v>
      </c>
      <c r="G1578" s="1" t="s">
        <v>14</v>
      </c>
      <c r="H1578" s="1">
        <v>199</v>
      </c>
      <c r="I1578" s="1">
        <v>0</v>
      </c>
      <c r="J1578" s="1">
        <v>0</v>
      </c>
    </row>
    <row r="1579" spans="1:10" ht="15.6" x14ac:dyDescent="0.3">
      <c r="A1579" s="4" t="s">
        <v>1624</v>
      </c>
      <c r="B1579" s="5">
        <v>43610</v>
      </c>
      <c r="C1579" s="1">
        <v>7</v>
      </c>
      <c r="D1579" s="1" t="s">
        <v>88</v>
      </c>
      <c r="E1579" s="1" t="s">
        <v>46</v>
      </c>
      <c r="F1579" s="1" t="s">
        <v>23</v>
      </c>
      <c r="G1579" s="1" t="s">
        <v>31</v>
      </c>
      <c r="H1579" s="1">
        <v>69</v>
      </c>
      <c r="I1579" s="1">
        <v>3</v>
      </c>
      <c r="J1579" s="1">
        <v>207</v>
      </c>
    </row>
    <row r="1580" spans="1:10" ht="15.6" x14ac:dyDescent="0.3">
      <c r="A1580" s="4" t="s">
        <v>1625</v>
      </c>
      <c r="B1580" s="5">
        <v>43610</v>
      </c>
      <c r="C1580" s="1">
        <v>1</v>
      </c>
      <c r="D1580" s="1" t="s">
        <v>16</v>
      </c>
      <c r="E1580" s="1" t="s">
        <v>68</v>
      </c>
      <c r="F1580" s="1" t="s">
        <v>18</v>
      </c>
      <c r="G1580" s="1" t="s">
        <v>14</v>
      </c>
      <c r="H1580" s="1">
        <v>199</v>
      </c>
      <c r="I1580" s="1">
        <v>1</v>
      </c>
      <c r="J1580" s="1">
        <v>199</v>
      </c>
    </row>
    <row r="1581" spans="1:10" ht="15.6" x14ac:dyDescent="0.3">
      <c r="A1581" s="4" t="s">
        <v>1626</v>
      </c>
      <c r="B1581" s="5">
        <v>43610</v>
      </c>
      <c r="C1581" s="1">
        <v>11</v>
      </c>
      <c r="D1581" s="1" t="s">
        <v>11</v>
      </c>
      <c r="E1581" s="1" t="s">
        <v>63</v>
      </c>
      <c r="F1581" s="1" t="s">
        <v>13</v>
      </c>
      <c r="G1581" s="1" t="s">
        <v>14</v>
      </c>
      <c r="H1581" s="1">
        <v>199</v>
      </c>
      <c r="I1581" s="1">
        <v>6</v>
      </c>
      <c r="J1581" s="1">
        <v>1194</v>
      </c>
    </row>
    <row r="1582" spans="1:10" ht="15.6" x14ac:dyDescent="0.3">
      <c r="A1582" s="4" t="s">
        <v>1627</v>
      </c>
      <c r="B1582" s="5">
        <v>43610</v>
      </c>
      <c r="C1582" s="1">
        <v>9</v>
      </c>
      <c r="D1582" s="1" t="s">
        <v>21</v>
      </c>
      <c r="E1582" s="1" t="s">
        <v>22</v>
      </c>
      <c r="F1582" s="1" t="s">
        <v>23</v>
      </c>
      <c r="G1582" s="1" t="s">
        <v>31</v>
      </c>
      <c r="H1582" s="1">
        <v>69</v>
      </c>
      <c r="I1582" s="1">
        <v>0</v>
      </c>
      <c r="J1582" s="1">
        <v>0</v>
      </c>
    </row>
    <row r="1583" spans="1:10" ht="15.6" x14ac:dyDescent="0.3">
      <c r="A1583" s="4" t="s">
        <v>1628</v>
      </c>
      <c r="B1583" s="5">
        <v>43610</v>
      </c>
      <c r="C1583" s="1">
        <v>16</v>
      </c>
      <c r="D1583" s="1" t="s">
        <v>30</v>
      </c>
      <c r="E1583" s="1" t="s">
        <v>27</v>
      </c>
      <c r="F1583" s="1" t="s">
        <v>28</v>
      </c>
      <c r="G1583" s="1" t="s">
        <v>19</v>
      </c>
      <c r="H1583" s="1">
        <v>289</v>
      </c>
      <c r="I1583" s="1">
        <v>1</v>
      </c>
      <c r="J1583" s="1">
        <v>289</v>
      </c>
    </row>
    <row r="1584" spans="1:10" ht="15.6" x14ac:dyDescent="0.3">
      <c r="A1584" s="4" t="s">
        <v>1629</v>
      </c>
      <c r="B1584" s="5">
        <v>43610</v>
      </c>
      <c r="C1584" s="1">
        <v>1</v>
      </c>
      <c r="D1584" s="1" t="s">
        <v>16</v>
      </c>
      <c r="E1584" s="1" t="s">
        <v>68</v>
      </c>
      <c r="F1584" s="1" t="s">
        <v>18</v>
      </c>
      <c r="G1584" s="1" t="s">
        <v>19</v>
      </c>
      <c r="H1584" s="1">
        <v>289</v>
      </c>
      <c r="I1584" s="1">
        <v>9</v>
      </c>
      <c r="J1584" s="1">
        <v>2601</v>
      </c>
    </row>
    <row r="1585" spans="1:10" ht="15.6" x14ac:dyDescent="0.3">
      <c r="A1585" s="4" t="s">
        <v>1630</v>
      </c>
      <c r="B1585" s="5">
        <v>43610</v>
      </c>
      <c r="C1585" s="1">
        <v>5</v>
      </c>
      <c r="D1585" s="1" t="s">
        <v>60</v>
      </c>
      <c r="E1585" s="1" t="s">
        <v>68</v>
      </c>
      <c r="F1585" s="1" t="s">
        <v>18</v>
      </c>
      <c r="G1585" s="1" t="s">
        <v>14</v>
      </c>
      <c r="H1585" s="1">
        <v>199</v>
      </c>
      <c r="I1585" s="1">
        <v>8</v>
      </c>
      <c r="J1585" s="1">
        <v>1592</v>
      </c>
    </row>
    <row r="1586" spans="1:10" ht="15.6" x14ac:dyDescent="0.3">
      <c r="A1586" s="4" t="s">
        <v>1631</v>
      </c>
      <c r="B1586" s="5">
        <v>43611</v>
      </c>
      <c r="C1586" s="1">
        <v>10</v>
      </c>
      <c r="D1586" s="1" t="s">
        <v>58</v>
      </c>
      <c r="E1586" s="1" t="s">
        <v>22</v>
      </c>
      <c r="F1586" s="1" t="s">
        <v>23</v>
      </c>
      <c r="G1586" s="1" t="s">
        <v>24</v>
      </c>
      <c r="H1586" s="1">
        <v>159</v>
      </c>
      <c r="I1586" s="1">
        <v>6</v>
      </c>
      <c r="J1586" s="1">
        <v>954</v>
      </c>
    </row>
    <row r="1587" spans="1:10" ht="15.6" x14ac:dyDescent="0.3">
      <c r="A1587" s="4" t="s">
        <v>1632</v>
      </c>
      <c r="B1587" s="5">
        <v>43611</v>
      </c>
      <c r="C1587" s="1">
        <v>4</v>
      </c>
      <c r="D1587" s="1" t="s">
        <v>51</v>
      </c>
      <c r="E1587" s="1" t="s">
        <v>17</v>
      </c>
      <c r="F1587" s="1" t="s">
        <v>18</v>
      </c>
      <c r="G1587" s="1" t="s">
        <v>19</v>
      </c>
      <c r="H1587" s="1">
        <v>289</v>
      </c>
      <c r="I1587" s="1">
        <v>2</v>
      </c>
      <c r="J1587" s="1">
        <v>578</v>
      </c>
    </row>
    <row r="1588" spans="1:10" ht="15.6" x14ac:dyDescent="0.3">
      <c r="A1588" s="4" t="s">
        <v>1633</v>
      </c>
      <c r="B1588" s="5">
        <v>43611</v>
      </c>
      <c r="C1588" s="1">
        <v>11</v>
      </c>
      <c r="D1588" s="1" t="s">
        <v>11</v>
      </c>
      <c r="E1588" s="1" t="s">
        <v>63</v>
      </c>
      <c r="F1588" s="1" t="s">
        <v>13</v>
      </c>
      <c r="G1588" s="1" t="s">
        <v>14</v>
      </c>
      <c r="H1588" s="1">
        <v>199</v>
      </c>
      <c r="I1588" s="1">
        <v>1</v>
      </c>
      <c r="J1588" s="1">
        <v>199</v>
      </c>
    </row>
    <row r="1589" spans="1:10" ht="15.6" x14ac:dyDescent="0.3">
      <c r="A1589" s="4" t="s">
        <v>1634</v>
      </c>
      <c r="B1589" s="5">
        <v>43611</v>
      </c>
      <c r="C1589" s="1">
        <v>17</v>
      </c>
      <c r="D1589" s="1" t="s">
        <v>35</v>
      </c>
      <c r="E1589" s="1" t="s">
        <v>36</v>
      </c>
      <c r="F1589" s="1" t="s">
        <v>28</v>
      </c>
      <c r="G1589" s="1" t="s">
        <v>24</v>
      </c>
      <c r="H1589" s="1">
        <v>159</v>
      </c>
      <c r="I1589" s="1">
        <v>9</v>
      </c>
      <c r="J1589" s="1">
        <v>1431</v>
      </c>
    </row>
    <row r="1590" spans="1:10" ht="15.6" x14ac:dyDescent="0.3">
      <c r="A1590" s="4" t="s">
        <v>1635</v>
      </c>
      <c r="B1590" s="5">
        <v>43611</v>
      </c>
      <c r="C1590" s="1">
        <v>7</v>
      </c>
      <c r="D1590" s="1" t="s">
        <v>88</v>
      </c>
      <c r="E1590" s="1" t="s">
        <v>46</v>
      </c>
      <c r="F1590" s="1" t="s">
        <v>23</v>
      </c>
      <c r="G1590" s="1" t="s">
        <v>31</v>
      </c>
      <c r="H1590" s="1">
        <v>69</v>
      </c>
      <c r="I1590" s="1">
        <v>3</v>
      </c>
      <c r="J1590" s="1">
        <v>207</v>
      </c>
    </row>
    <row r="1591" spans="1:10" ht="15.6" x14ac:dyDescent="0.3">
      <c r="A1591" s="4" t="s">
        <v>1636</v>
      </c>
      <c r="B1591" s="5">
        <v>43611</v>
      </c>
      <c r="C1591" s="1">
        <v>17</v>
      </c>
      <c r="D1591" s="1" t="s">
        <v>35</v>
      </c>
      <c r="E1591" s="1" t="s">
        <v>36</v>
      </c>
      <c r="F1591" s="1" t="s">
        <v>28</v>
      </c>
      <c r="G1591" s="1" t="s">
        <v>24</v>
      </c>
      <c r="H1591" s="1">
        <v>159</v>
      </c>
      <c r="I1591" s="1">
        <v>2</v>
      </c>
      <c r="J1591" s="1">
        <v>318</v>
      </c>
    </row>
    <row r="1592" spans="1:10" ht="15.6" x14ac:dyDescent="0.3">
      <c r="A1592" s="4" t="s">
        <v>1637</v>
      </c>
      <c r="B1592" s="5">
        <v>43611</v>
      </c>
      <c r="C1592" s="1">
        <v>16</v>
      </c>
      <c r="D1592" s="1" t="s">
        <v>30</v>
      </c>
      <c r="E1592" s="1" t="s">
        <v>36</v>
      </c>
      <c r="F1592" s="1" t="s">
        <v>28</v>
      </c>
      <c r="G1592" s="1" t="s">
        <v>31</v>
      </c>
      <c r="H1592" s="1">
        <v>69</v>
      </c>
      <c r="I1592" s="1">
        <v>5</v>
      </c>
      <c r="J1592" s="1">
        <v>345</v>
      </c>
    </row>
    <row r="1593" spans="1:10" ht="15.6" x14ac:dyDescent="0.3">
      <c r="A1593" s="4" t="s">
        <v>1638</v>
      </c>
      <c r="B1593" s="5">
        <v>43611</v>
      </c>
      <c r="C1593" s="1">
        <v>16</v>
      </c>
      <c r="D1593" s="1" t="s">
        <v>30</v>
      </c>
      <c r="E1593" s="1" t="s">
        <v>27</v>
      </c>
      <c r="F1593" s="1" t="s">
        <v>28</v>
      </c>
      <c r="G1593" s="1" t="s">
        <v>24</v>
      </c>
      <c r="H1593" s="1">
        <v>159</v>
      </c>
      <c r="I1593" s="1">
        <v>7</v>
      </c>
      <c r="J1593" s="1">
        <v>1113</v>
      </c>
    </row>
    <row r="1594" spans="1:10" ht="15.6" x14ac:dyDescent="0.3">
      <c r="A1594" s="4" t="s">
        <v>1639</v>
      </c>
      <c r="B1594" s="5">
        <v>43611</v>
      </c>
      <c r="C1594" s="1">
        <v>16</v>
      </c>
      <c r="D1594" s="1" t="s">
        <v>30</v>
      </c>
      <c r="E1594" s="1" t="s">
        <v>36</v>
      </c>
      <c r="F1594" s="1" t="s">
        <v>28</v>
      </c>
      <c r="G1594" s="1" t="s">
        <v>19</v>
      </c>
      <c r="H1594" s="1">
        <v>289</v>
      </c>
      <c r="I1594" s="1">
        <v>9</v>
      </c>
      <c r="J1594" s="1">
        <v>2601</v>
      </c>
    </row>
    <row r="1595" spans="1:10" ht="15.6" x14ac:dyDescent="0.3">
      <c r="A1595" s="4" t="s">
        <v>1640</v>
      </c>
      <c r="B1595" s="5">
        <v>43612</v>
      </c>
      <c r="C1595" s="1">
        <v>11</v>
      </c>
      <c r="D1595" s="1" t="s">
        <v>11</v>
      </c>
      <c r="E1595" s="1" t="s">
        <v>63</v>
      </c>
      <c r="F1595" s="1" t="s">
        <v>13</v>
      </c>
      <c r="G1595" s="1" t="s">
        <v>41</v>
      </c>
      <c r="H1595" s="1">
        <v>399</v>
      </c>
      <c r="I1595" s="1">
        <v>0</v>
      </c>
      <c r="J1595" s="1">
        <v>0</v>
      </c>
    </row>
    <row r="1596" spans="1:10" ht="15.6" x14ac:dyDescent="0.3">
      <c r="A1596" s="4" t="s">
        <v>1641</v>
      </c>
      <c r="B1596" s="5">
        <v>43612</v>
      </c>
      <c r="C1596" s="1">
        <v>19</v>
      </c>
      <c r="D1596" s="1" t="s">
        <v>56</v>
      </c>
      <c r="E1596" s="1" t="s">
        <v>27</v>
      </c>
      <c r="F1596" s="1" t="s">
        <v>28</v>
      </c>
      <c r="G1596" s="1" t="s">
        <v>14</v>
      </c>
      <c r="H1596" s="1">
        <v>199</v>
      </c>
      <c r="I1596" s="1">
        <v>0</v>
      </c>
      <c r="J1596" s="1">
        <v>0</v>
      </c>
    </row>
    <row r="1597" spans="1:10" ht="15.6" x14ac:dyDescent="0.3">
      <c r="A1597" s="4" t="s">
        <v>1642</v>
      </c>
      <c r="B1597" s="5">
        <v>43613</v>
      </c>
      <c r="C1597" s="1">
        <v>5</v>
      </c>
      <c r="D1597" s="1" t="s">
        <v>60</v>
      </c>
      <c r="E1597" s="1" t="s">
        <v>17</v>
      </c>
      <c r="F1597" s="1" t="s">
        <v>18</v>
      </c>
      <c r="G1597" s="1" t="s">
        <v>24</v>
      </c>
      <c r="H1597" s="1">
        <v>159</v>
      </c>
      <c r="I1597" s="1">
        <v>2</v>
      </c>
      <c r="J1597" s="1">
        <v>318</v>
      </c>
    </row>
    <row r="1598" spans="1:10" ht="15.6" x14ac:dyDescent="0.3">
      <c r="A1598" s="4" t="s">
        <v>1643</v>
      </c>
      <c r="B1598" s="5">
        <v>43613</v>
      </c>
      <c r="C1598" s="1">
        <v>16</v>
      </c>
      <c r="D1598" s="1" t="s">
        <v>30</v>
      </c>
      <c r="E1598" s="1" t="s">
        <v>27</v>
      </c>
      <c r="F1598" s="1" t="s">
        <v>28</v>
      </c>
      <c r="G1598" s="1" t="s">
        <v>14</v>
      </c>
      <c r="H1598" s="1">
        <v>199</v>
      </c>
      <c r="I1598" s="1">
        <v>8</v>
      </c>
      <c r="J1598" s="1">
        <v>1592</v>
      </c>
    </row>
    <row r="1599" spans="1:10" ht="15.6" x14ac:dyDescent="0.3">
      <c r="A1599" s="4" t="s">
        <v>1644</v>
      </c>
      <c r="B1599" s="5">
        <v>43613</v>
      </c>
      <c r="C1599" s="1">
        <v>19</v>
      </c>
      <c r="D1599" s="1" t="s">
        <v>56</v>
      </c>
      <c r="E1599" s="1" t="s">
        <v>36</v>
      </c>
      <c r="F1599" s="1" t="s">
        <v>28</v>
      </c>
      <c r="G1599" s="1" t="s">
        <v>24</v>
      </c>
      <c r="H1599" s="1">
        <v>159</v>
      </c>
      <c r="I1599" s="1">
        <v>3</v>
      </c>
      <c r="J1599" s="1">
        <v>477</v>
      </c>
    </row>
    <row r="1600" spans="1:10" ht="15.6" x14ac:dyDescent="0.3">
      <c r="A1600" s="4" t="s">
        <v>1645</v>
      </c>
      <c r="B1600" s="5">
        <v>43613</v>
      </c>
      <c r="C1600" s="1">
        <v>5</v>
      </c>
      <c r="D1600" s="1" t="s">
        <v>60</v>
      </c>
      <c r="E1600" s="1" t="s">
        <v>68</v>
      </c>
      <c r="F1600" s="1" t="s">
        <v>18</v>
      </c>
      <c r="G1600" s="1" t="s">
        <v>24</v>
      </c>
      <c r="H1600" s="1">
        <v>159</v>
      </c>
      <c r="I1600" s="1">
        <v>9</v>
      </c>
      <c r="J1600" s="1">
        <v>1431</v>
      </c>
    </row>
    <row r="1601" spans="1:10" ht="15.6" x14ac:dyDescent="0.3">
      <c r="A1601" s="4" t="s">
        <v>1646</v>
      </c>
      <c r="B1601" s="5">
        <v>43613</v>
      </c>
      <c r="C1601" s="1">
        <v>9</v>
      </c>
      <c r="D1601" s="1" t="s">
        <v>21</v>
      </c>
      <c r="E1601" s="1" t="s">
        <v>46</v>
      </c>
      <c r="F1601" s="1" t="s">
        <v>23</v>
      </c>
      <c r="G1601" s="1" t="s">
        <v>14</v>
      </c>
      <c r="H1601" s="1">
        <v>199</v>
      </c>
      <c r="I1601" s="1">
        <v>1</v>
      </c>
      <c r="J1601" s="1">
        <v>199</v>
      </c>
    </row>
    <row r="1602" spans="1:10" ht="15.6" x14ac:dyDescent="0.3">
      <c r="A1602" s="4" t="s">
        <v>1647</v>
      </c>
      <c r="B1602" s="5">
        <v>43614</v>
      </c>
      <c r="C1602" s="1">
        <v>17</v>
      </c>
      <c r="D1602" s="1" t="s">
        <v>35</v>
      </c>
      <c r="E1602" s="1" t="s">
        <v>27</v>
      </c>
      <c r="F1602" s="1" t="s">
        <v>28</v>
      </c>
      <c r="G1602" s="1" t="s">
        <v>41</v>
      </c>
      <c r="H1602" s="1">
        <v>399</v>
      </c>
      <c r="I1602" s="1">
        <v>2</v>
      </c>
      <c r="J1602" s="1">
        <v>798</v>
      </c>
    </row>
    <row r="1603" spans="1:10" ht="15.6" x14ac:dyDescent="0.3">
      <c r="A1603" s="4" t="s">
        <v>1648</v>
      </c>
      <c r="B1603" s="5">
        <v>43614</v>
      </c>
      <c r="C1603" s="1">
        <v>4</v>
      </c>
      <c r="D1603" s="1" t="s">
        <v>51</v>
      </c>
      <c r="E1603" s="1" t="s">
        <v>68</v>
      </c>
      <c r="F1603" s="1" t="s">
        <v>18</v>
      </c>
      <c r="G1603" s="1" t="s">
        <v>14</v>
      </c>
      <c r="H1603" s="1">
        <v>199</v>
      </c>
      <c r="I1603" s="1">
        <v>1</v>
      </c>
      <c r="J1603" s="1">
        <v>199</v>
      </c>
    </row>
    <row r="1604" spans="1:10" ht="15.6" x14ac:dyDescent="0.3">
      <c r="A1604" s="4" t="s">
        <v>1649</v>
      </c>
      <c r="B1604" s="5">
        <v>43614</v>
      </c>
      <c r="C1604" s="1">
        <v>18</v>
      </c>
      <c r="D1604" s="1" t="s">
        <v>26</v>
      </c>
      <c r="E1604" s="1" t="s">
        <v>27</v>
      </c>
      <c r="F1604" s="1" t="s">
        <v>28</v>
      </c>
      <c r="G1604" s="1" t="s">
        <v>14</v>
      </c>
      <c r="H1604" s="1">
        <v>199</v>
      </c>
      <c r="I1604" s="1">
        <v>8</v>
      </c>
      <c r="J1604" s="1">
        <v>1592</v>
      </c>
    </row>
    <row r="1605" spans="1:10" ht="15.6" x14ac:dyDescent="0.3">
      <c r="A1605" s="4" t="s">
        <v>1650</v>
      </c>
      <c r="B1605" s="5">
        <v>43614</v>
      </c>
      <c r="C1605" s="1">
        <v>13</v>
      </c>
      <c r="D1605" s="1" t="s">
        <v>33</v>
      </c>
      <c r="E1605" s="1" t="s">
        <v>63</v>
      </c>
      <c r="F1605" s="1" t="s">
        <v>13</v>
      </c>
      <c r="G1605" s="1" t="s">
        <v>14</v>
      </c>
      <c r="H1605" s="1">
        <v>199</v>
      </c>
      <c r="I1605" s="1">
        <v>7</v>
      </c>
      <c r="J1605" s="1">
        <v>1393</v>
      </c>
    </row>
    <row r="1606" spans="1:10" ht="15.6" x14ac:dyDescent="0.3">
      <c r="A1606" s="4" t="s">
        <v>1651</v>
      </c>
      <c r="B1606" s="5">
        <v>43614</v>
      </c>
      <c r="C1606" s="1">
        <v>6</v>
      </c>
      <c r="D1606" s="1" t="s">
        <v>48</v>
      </c>
      <c r="E1606" s="1" t="s">
        <v>46</v>
      </c>
      <c r="F1606" s="1" t="s">
        <v>23</v>
      </c>
      <c r="G1606" s="1" t="s">
        <v>24</v>
      </c>
      <c r="H1606" s="1">
        <v>159</v>
      </c>
      <c r="I1606" s="1">
        <v>5</v>
      </c>
      <c r="J1606" s="1">
        <v>795</v>
      </c>
    </row>
    <row r="1607" spans="1:10" ht="15.6" x14ac:dyDescent="0.3">
      <c r="A1607" s="4" t="s">
        <v>1652</v>
      </c>
      <c r="B1607" s="5">
        <v>43614</v>
      </c>
      <c r="C1607" s="1">
        <v>16</v>
      </c>
      <c r="D1607" s="1" t="s">
        <v>30</v>
      </c>
      <c r="E1607" s="1" t="s">
        <v>27</v>
      </c>
      <c r="F1607" s="1" t="s">
        <v>28</v>
      </c>
      <c r="G1607" s="1" t="s">
        <v>31</v>
      </c>
      <c r="H1607" s="1">
        <v>69</v>
      </c>
      <c r="I1607" s="1">
        <v>1</v>
      </c>
      <c r="J1607" s="1">
        <v>69</v>
      </c>
    </row>
    <row r="1608" spans="1:10" ht="15.6" x14ac:dyDescent="0.3">
      <c r="A1608" s="4" t="s">
        <v>1653</v>
      </c>
      <c r="B1608" s="5">
        <v>43615</v>
      </c>
      <c r="C1608" s="1">
        <v>5</v>
      </c>
      <c r="D1608" s="1" t="s">
        <v>60</v>
      </c>
      <c r="E1608" s="1" t="s">
        <v>17</v>
      </c>
      <c r="F1608" s="1" t="s">
        <v>18</v>
      </c>
      <c r="G1608" s="1" t="s">
        <v>19</v>
      </c>
      <c r="H1608" s="1">
        <v>289</v>
      </c>
      <c r="I1608" s="1">
        <v>3</v>
      </c>
      <c r="J1608" s="1">
        <v>867</v>
      </c>
    </row>
    <row r="1609" spans="1:10" ht="15.6" x14ac:dyDescent="0.3">
      <c r="A1609" s="4" t="s">
        <v>1654</v>
      </c>
      <c r="B1609" s="5">
        <v>43615</v>
      </c>
      <c r="C1609" s="1">
        <v>17</v>
      </c>
      <c r="D1609" s="1" t="s">
        <v>35</v>
      </c>
      <c r="E1609" s="1" t="s">
        <v>36</v>
      </c>
      <c r="F1609" s="1" t="s">
        <v>28</v>
      </c>
      <c r="G1609" s="1" t="s">
        <v>24</v>
      </c>
      <c r="H1609" s="1">
        <v>159</v>
      </c>
      <c r="I1609" s="1">
        <v>8</v>
      </c>
      <c r="J1609" s="1">
        <v>1272</v>
      </c>
    </row>
    <row r="1610" spans="1:10" ht="15.6" x14ac:dyDescent="0.3">
      <c r="A1610" s="4" t="s">
        <v>1655</v>
      </c>
      <c r="B1610" s="5">
        <v>43615</v>
      </c>
      <c r="C1610" s="1">
        <v>3</v>
      </c>
      <c r="D1610" s="1" t="s">
        <v>43</v>
      </c>
      <c r="E1610" s="1" t="s">
        <v>17</v>
      </c>
      <c r="F1610" s="1" t="s">
        <v>18</v>
      </c>
      <c r="G1610" s="1" t="s">
        <v>24</v>
      </c>
      <c r="H1610" s="1">
        <v>159</v>
      </c>
      <c r="I1610" s="1">
        <v>8</v>
      </c>
      <c r="J1610" s="1">
        <v>1272</v>
      </c>
    </row>
    <row r="1611" spans="1:10" ht="15.6" x14ac:dyDescent="0.3">
      <c r="A1611" s="4" t="s">
        <v>1656</v>
      </c>
      <c r="B1611" s="5">
        <v>43616</v>
      </c>
      <c r="C1611" s="1">
        <v>18</v>
      </c>
      <c r="D1611" s="1" t="s">
        <v>26</v>
      </c>
      <c r="E1611" s="1" t="s">
        <v>36</v>
      </c>
      <c r="F1611" s="1" t="s">
        <v>28</v>
      </c>
      <c r="G1611" s="1" t="s">
        <v>31</v>
      </c>
      <c r="H1611" s="1">
        <v>69</v>
      </c>
      <c r="I1611" s="1">
        <v>4</v>
      </c>
      <c r="J1611" s="1">
        <v>276</v>
      </c>
    </row>
    <row r="1612" spans="1:10" ht="15.6" x14ac:dyDescent="0.3">
      <c r="A1612" s="4" t="s">
        <v>1657</v>
      </c>
      <c r="B1612" s="5">
        <v>43617</v>
      </c>
      <c r="C1612" s="1">
        <v>2</v>
      </c>
      <c r="D1612" s="1" t="s">
        <v>106</v>
      </c>
      <c r="E1612" s="1" t="s">
        <v>68</v>
      </c>
      <c r="F1612" s="1" t="s">
        <v>18</v>
      </c>
      <c r="G1612" s="1" t="s">
        <v>24</v>
      </c>
      <c r="H1612" s="1">
        <v>159</v>
      </c>
      <c r="I1612" s="1">
        <v>1</v>
      </c>
      <c r="J1612" s="1">
        <v>159</v>
      </c>
    </row>
    <row r="1613" spans="1:10" ht="15.6" x14ac:dyDescent="0.3">
      <c r="A1613" s="4" t="s">
        <v>1658</v>
      </c>
      <c r="B1613" s="5">
        <v>43617</v>
      </c>
      <c r="C1613" s="1">
        <v>10</v>
      </c>
      <c r="D1613" s="1" t="s">
        <v>58</v>
      </c>
      <c r="E1613" s="1" t="s">
        <v>46</v>
      </c>
      <c r="F1613" s="1" t="s">
        <v>23</v>
      </c>
      <c r="G1613" s="1" t="s">
        <v>24</v>
      </c>
      <c r="H1613" s="1">
        <v>159</v>
      </c>
      <c r="I1613" s="1">
        <v>2</v>
      </c>
      <c r="J1613" s="1">
        <v>318</v>
      </c>
    </row>
    <row r="1614" spans="1:10" ht="15.6" x14ac:dyDescent="0.3">
      <c r="A1614" s="4" t="s">
        <v>1659</v>
      </c>
      <c r="B1614" s="5">
        <v>43617</v>
      </c>
      <c r="C1614" s="1">
        <v>17</v>
      </c>
      <c r="D1614" s="1" t="s">
        <v>35</v>
      </c>
      <c r="E1614" s="1" t="s">
        <v>36</v>
      </c>
      <c r="F1614" s="1" t="s">
        <v>28</v>
      </c>
      <c r="G1614" s="1" t="s">
        <v>19</v>
      </c>
      <c r="H1614" s="1">
        <v>289</v>
      </c>
      <c r="I1614" s="1">
        <v>0</v>
      </c>
      <c r="J1614" s="1">
        <v>0</v>
      </c>
    </row>
    <row r="1615" spans="1:10" ht="15.6" x14ac:dyDescent="0.3">
      <c r="A1615" s="4" t="s">
        <v>1660</v>
      </c>
      <c r="B1615" s="5">
        <v>43618</v>
      </c>
      <c r="C1615" s="1">
        <v>8</v>
      </c>
      <c r="D1615" s="1" t="s">
        <v>45</v>
      </c>
      <c r="E1615" s="1" t="s">
        <v>46</v>
      </c>
      <c r="F1615" s="1" t="s">
        <v>23</v>
      </c>
      <c r="G1615" s="1" t="s">
        <v>19</v>
      </c>
      <c r="H1615" s="1">
        <v>289</v>
      </c>
      <c r="I1615" s="1">
        <v>4</v>
      </c>
      <c r="J1615" s="1">
        <v>1156</v>
      </c>
    </row>
    <row r="1616" spans="1:10" ht="15.6" x14ac:dyDescent="0.3">
      <c r="A1616" s="4" t="s">
        <v>1661</v>
      </c>
      <c r="B1616" s="5">
        <v>43618</v>
      </c>
      <c r="C1616" s="1">
        <v>3</v>
      </c>
      <c r="D1616" s="1" t="s">
        <v>43</v>
      </c>
      <c r="E1616" s="1" t="s">
        <v>68</v>
      </c>
      <c r="F1616" s="1" t="s">
        <v>18</v>
      </c>
      <c r="G1616" s="1" t="s">
        <v>31</v>
      </c>
      <c r="H1616" s="1">
        <v>69</v>
      </c>
      <c r="I1616" s="1">
        <v>6</v>
      </c>
      <c r="J1616" s="1">
        <v>414</v>
      </c>
    </row>
    <row r="1617" spans="1:10" ht="15.6" x14ac:dyDescent="0.3">
      <c r="A1617" s="4" t="s">
        <v>1662</v>
      </c>
      <c r="B1617" s="5">
        <v>43618</v>
      </c>
      <c r="C1617" s="1">
        <v>10</v>
      </c>
      <c r="D1617" s="1" t="s">
        <v>58</v>
      </c>
      <c r="E1617" s="1" t="s">
        <v>46</v>
      </c>
      <c r="F1617" s="1" t="s">
        <v>23</v>
      </c>
      <c r="G1617" s="1" t="s">
        <v>31</v>
      </c>
      <c r="H1617" s="1">
        <v>69</v>
      </c>
      <c r="I1617" s="1">
        <v>4</v>
      </c>
      <c r="J1617" s="1">
        <v>276</v>
      </c>
    </row>
    <row r="1618" spans="1:10" ht="15.6" x14ac:dyDescent="0.3">
      <c r="A1618" s="4" t="s">
        <v>1663</v>
      </c>
      <c r="B1618" s="5">
        <v>43618</v>
      </c>
      <c r="C1618" s="1">
        <v>15</v>
      </c>
      <c r="D1618" s="1" t="s">
        <v>118</v>
      </c>
      <c r="E1618" s="1" t="s">
        <v>12</v>
      </c>
      <c r="F1618" s="1" t="s">
        <v>13</v>
      </c>
      <c r="G1618" s="1" t="s">
        <v>24</v>
      </c>
      <c r="H1618" s="1">
        <v>159</v>
      </c>
      <c r="I1618" s="1">
        <v>1</v>
      </c>
      <c r="J1618" s="1">
        <v>159</v>
      </c>
    </row>
    <row r="1619" spans="1:10" ht="15.6" x14ac:dyDescent="0.3">
      <c r="A1619" s="4" t="s">
        <v>1664</v>
      </c>
      <c r="B1619" s="5">
        <v>43619</v>
      </c>
      <c r="C1619" s="1">
        <v>19</v>
      </c>
      <c r="D1619" s="1" t="s">
        <v>56</v>
      </c>
      <c r="E1619" s="1" t="s">
        <v>36</v>
      </c>
      <c r="F1619" s="1" t="s">
        <v>28</v>
      </c>
      <c r="G1619" s="1" t="s">
        <v>31</v>
      </c>
      <c r="H1619" s="1">
        <v>69</v>
      </c>
      <c r="I1619" s="1">
        <v>1</v>
      </c>
      <c r="J1619" s="1">
        <v>69</v>
      </c>
    </row>
    <row r="1620" spans="1:10" ht="15.6" x14ac:dyDescent="0.3">
      <c r="A1620" s="4" t="s">
        <v>1665</v>
      </c>
      <c r="B1620" s="5">
        <v>43620</v>
      </c>
      <c r="C1620" s="1">
        <v>20</v>
      </c>
      <c r="D1620" s="1" t="s">
        <v>40</v>
      </c>
      <c r="E1620" s="1" t="s">
        <v>36</v>
      </c>
      <c r="F1620" s="1" t="s">
        <v>28</v>
      </c>
      <c r="G1620" s="1" t="s">
        <v>24</v>
      </c>
      <c r="H1620" s="1">
        <v>159</v>
      </c>
      <c r="I1620" s="1">
        <v>4</v>
      </c>
      <c r="J1620" s="1">
        <v>636</v>
      </c>
    </row>
    <row r="1621" spans="1:10" ht="15.6" x14ac:dyDescent="0.3">
      <c r="A1621" s="4" t="s">
        <v>1666</v>
      </c>
      <c r="B1621" s="5">
        <v>43621</v>
      </c>
      <c r="C1621" s="1">
        <v>9</v>
      </c>
      <c r="D1621" s="1" t="s">
        <v>21</v>
      </c>
      <c r="E1621" s="1" t="s">
        <v>46</v>
      </c>
      <c r="F1621" s="1" t="s">
        <v>23</v>
      </c>
      <c r="G1621" s="1" t="s">
        <v>41</v>
      </c>
      <c r="H1621" s="1">
        <v>399</v>
      </c>
      <c r="I1621" s="1">
        <v>0</v>
      </c>
      <c r="J1621" s="1">
        <v>0</v>
      </c>
    </row>
    <row r="1622" spans="1:10" ht="15.6" x14ac:dyDescent="0.3">
      <c r="A1622" s="4" t="s">
        <v>1667</v>
      </c>
      <c r="B1622" s="5">
        <v>43621</v>
      </c>
      <c r="C1622" s="1">
        <v>4</v>
      </c>
      <c r="D1622" s="1" t="s">
        <v>51</v>
      </c>
      <c r="E1622" s="1" t="s">
        <v>68</v>
      </c>
      <c r="F1622" s="1" t="s">
        <v>18</v>
      </c>
      <c r="G1622" s="1" t="s">
        <v>24</v>
      </c>
      <c r="H1622" s="1">
        <v>159</v>
      </c>
      <c r="I1622" s="1">
        <v>2</v>
      </c>
      <c r="J1622" s="1">
        <v>318</v>
      </c>
    </row>
    <row r="1623" spans="1:10" ht="15.6" x14ac:dyDescent="0.3">
      <c r="A1623" s="4" t="s">
        <v>1668</v>
      </c>
      <c r="B1623" s="5">
        <v>43621</v>
      </c>
      <c r="C1623" s="1">
        <v>11</v>
      </c>
      <c r="D1623" s="1" t="s">
        <v>11</v>
      </c>
      <c r="E1623" s="1" t="s">
        <v>12</v>
      </c>
      <c r="F1623" s="1" t="s">
        <v>13</v>
      </c>
      <c r="G1623" s="1" t="s">
        <v>19</v>
      </c>
      <c r="H1623" s="1">
        <v>289</v>
      </c>
      <c r="I1623" s="1">
        <v>2</v>
      </c>
      <c r="J1623" s="1">
        <v>578</v>
      </c>
    </row>
    <row r="1624" spans="1:10" ht="15.6" x14ac:dyDescent="0.3">
      <c r="A1624" s="4" t="s">
        <v>1669</v>
      </c>
      <c r="B1624" s="5">
        <v>43621</v>
      </c>
      <c r="C1624" s="1">
        <v>2</v>
      </c>
      <c r="D1624" s="1" t="s">
        <v>106</v>
      </c>
      <c r="E1624" s="1" t="s">
        <v>17</v>
      </c>
      <c r="F1624" s="1" t="s">
        <v>18</v>
      </c>
      <c r="G1624" s="1" t="s">
        <v>24</v>
      </c>
      <c r="H1624" s="1">
        <v>159</v>
      </c>
      <c r="I1624" s="1">
        <v>1</v>
      </c>
      <c r="J1624" s="1">
        <v>159</v>
      </c>
    </row>
    <row r="1625" spans="1:10" ht="15.6" x14ac:dyDescent="0.3">
      <c r="A1625" s="4" t="s">
        <v>1670</v>
      </c>
      <c r="B1625" s="5">
        <v>43622</v>
      </c>
      <c r="C1625" s="1">
        <v>6</v>
      </c>
      <c r="D1625" s="1" t="s">
        <v>48</v>
      </c>
      <c r="E1625" s="1" t="s">
        <v>46</v>
      </c>
      <c r="F1625" s="1" t="s">
        <v>23</v>
      </c>
      <c r="G1625" s="1" t="s">
        <v>19</v>
      </c>
      <c r="H1625" s="1">
        <v>289</v>
      </c>
      <c r="I1625" s="1">
        <v>1</v>
      </c>
      <c r="J1625" s="1">
        <v>289</v>
      </c>
    </row>
    <row r="1626" spans="1:10" ht="15.6" x14ac:dyDescent="0.3">
      <c r="A1626" s="4" t="s">
        <v>1671</v>
      </c>
      <c r="B1626" s="5">
        <v>43622</v>
      </c>
      <c r="C1626" s="1">
        <v>14</v>
      </c>
      <c r="D1626" s="1" t="s">
        <v>38</v>
      </c>
      <c r="E1626" s="1" t="s">
        <v>63</v>
      </c>
      <c r="F1626" s="1" t="s">
        <v>13</v>
      </c>
      <c r="G1626" s="1" t="s">
        <v>14</v>
      </c>
      <c r="H1626" s="1">
        <v>199</v>
      </c>
      <c r="I1626" s="1">
        <v>7</v>
      </c>
      <c r="J1626" s="1">
        <v>1393</v>
      </c>
    </row>
    <row r="1627" spans="1:10" ht="15.6" x14ac:dyDescent="0.3">
      <c r="A1627" s="4" t="s">
        <v>1672</v>
      </c>
      <c r="B1627" s="5">
        <v>43622</v>
      </c>
      <c r="C1627" s="1">
        <v>15</v>
      </c>
      <c r="D1627" s="1" t="s">
        <v>118</v>
      </c>
      <c r="E1627" s="1" t="s">
        <v>12</v>
      </c>
      <c r="F1627" s="1" t="s">
        <v>13</v>
      </c>
      <c r="G1627" s="1" t="s">
        <v>14</v>
      </c>
      <c r="H1627" s="1">
        <v>199</v>
      </c>
      <c r="I1627" s="1">
        <v>6</v>
      </c>
      <c r="J1627" s="1">
        <v>1194</v>
      </c>
    </row>
    <row r="1628" spans="1:10" ht="15.6" x14ac:dyDescent="0.3">
      <c r="A1628" s="4" t="s">
        <v>1673</v>
      </c>
      <c r="B1628" s="5">
        <v>43622</v>
      </c>
      <c r="C1628" s="1">
        <v>5</v>
      </c>
      <c r="D1628" s="1" t="s">
        <v>60</v>
      </c>
      <c r="E1628" s="1" t="s">
        <v>68</v>
      </c>
      <c r="F1628" s="1" t="s">
        <v>18</v>
      </c>
      <c r="G1628" s="1" t="s">
        <v>41</v>
      </c>
      <c r="H1628" s="1">
        <v>399</v>
      </c>
      <c r="I1628" s="1">
        <v>6</v>
      </c>
      <c r="J1628" s="1">
        <v>2394</v>
      </c>
    </row>
    <row r="1629" spans="1:10" ht="15.6" x14ac:dyDescent="0.3">
      <c r="A1629" s="4" t="s">
        <v>1674</v>
      </c>
      <c r="B1629" s="5">
        <v>43622</v>
      </c>
      <c r="C1629" s="1">
        <v>17</v>
      </c>
      <c r="D1629" s="1" t="s">
        <v>35</v>
      </c>
      <c r="E1629" s="1" t="s">
        <v>36</v>
      </c>
      <c r="F1629" s="1" t="s">
        <v>28</v>
      </c>
      <c r="G1629" s="1" t="s">
        <v>24</v>
      </c>
      <c r="H1629" s="1">
        <v>159</v>
      </c>
      <c r="I1629" s="1">
        <v>7</v>
      </c>
      <c r="J1629" s="1">
        <v>1113</v>
      </c>
    </row>
    <row r="1630" spans="1:10" ht="15.6" x14ac:dyDescent="0.3">
      <c r="A1630" s="4" t="s">
        <v>1675</v>
      </c>
      <c r="B1630" s="5">
        <v>43622</v>
      </c>
      <c r="C1630" s="1">
        <v>9</v>
      </c>
      <c r="D1630" s="1" t="s">
        <v>21</v>
      </c>
      <c r="E1630" s="1" t="s">
        <v>46</v>
      </c>
      <c r="F1630" s="1" t="s">
        <v>23</v>
      </c>
      <c r="G1630" s="1" t="s">
        <v>41</v>
      </c>
      <c r="H1630" s="1">
        <v>399</v>
      </c>
      <c r="I1630" s="1">
        <v>0</v>
      </c>
      <c r="J1630" s="1">
        <v>0</v>
      </c>
    </row>
    <row r="1631" spans="1:10" ht="15.6" x14ac:dyDescent="0.3">
      <c r="A1631" s="4" t="s">
        <v>1676</v>
      </c>
      <c r="B1631" s="5">
        <v>43622</v>
      </c>
      <c r="C1631" s="1">
        <v>4</v>
      </c>
      <c r="D1631" s="1" t="s">
        <v>51</v>
      </c>
      <c r="E1631" s="1" t="s">
        <v>17</v>
      </c>
      <c r="F1631" s="1" t="s">
        <v>18</v>
      </c>
      <c r="G1631" s="1" t="s">
        <v>24</v>
      </c>
      <c r="H1631" s="1">
        <v>159</v>
      </c>
      <c r="I1631" s="1">
        <v>4</v>
      </c>
      <c r="J1631" s="1">
        <v>636</v>
      </c>
    </row>
    <row r="1632" spans="1:10" ht="15.6" x14ac:dyDescent="0.3">
      <c r="A1632" s="4" t="s">
        <v>1677</v>
      </c>
      <c r="B1632" s="5">
        <v>43622</v>
      </c>
      <c r="C1632" s="1">
        <v>17</v>
      </c>
      <c r="D1632" s="1" t="s">
        <v>35</v>
      </c>
      <c r="E1632" s="1" t="s">
        <v>36</v>
      </c>
      <c r="F1632" s="1" t="s">
        <v>28</v>
      </c>
      <c r="G1632" s="1" t="s">
        <v>31</v>
      </c>
      <c r="H1632" s="1">
        <v>69</v>
      </c>
      <c r="I1632" s="1">
        <v>7</v>
      </c>
      <c r="J1632" s="1">
        <v>483</v>
      </c>
    </row>
    <row r="1633" spans="1:10" ht="15.6" x14ac:dyDescent="0.3">
      <c r="A1633" s="4" t="s">
        <v>1678</v>
      </c>
      <c r="B1633" s="5">
        <v>43622</v>
      </c>
      <c r="C1633" s="1">
        <v>1</v>
      </c>
      <c r="D1633" s="1" t="s">
        <v>16</v>
      </c>
      <c r="E1633" s="1" t="s">
        <v>68</v>
      </c>
      <c r="F1633" s="1" t="s">
        <v>18</v>
      </c>
      <c r="G1633" s="1" t="s">
        <v>41</v>
      </c>
      <c r="H1633" s="1">
        <v>399</v>
      </c>
      <c r="I1633" s="1">
        <v>0</v>
      </c>
      <c r="J1633" s="1">
        <v>0</v>
      </c>
    </row>
    <row r="1634" spans="1:10" ht="15.6" x14ac:dyDescent="0.3">
      <c r="A1634" s="4" t="s">
        <v>1679</v>
      </c>
      <c r="B1634" s="5">
        <v>43622</v>
      </c>
      <c r="C1634" s="1">
        <v>15</v>
      </c>
      <c r="D1634" s="1" t="s">
        <v>118</v>
      </c>
      <c r="E1634" s="1" t="s">
        <v>63</v>
      </c>
      <c r="F1634" s="1" t="s">
        <v>13</v>
      </c>
      <c r="G1634" s="1" t="s">
        <v>24</v>
      </c>
      <c r="H1634" s="1">
        <v>159</v>
      </c>
      <c r="I1634" s="1">
        <v>5</v>
      </c>
      <c r="J1634" s="1">
        <v>795</v>
      </c>
    </row>
    <row r="1635" spans="1:10" ht="15.6" x14ac:dyDescent="0.3">
      <c r="A1635" s="4" t="s">
        <v>1680</v>
      </c>
      <c r="B1635" s="5">
        <v>43622</v>
      </c>
      <c r="C1635" s="1">
        <v>2</v>
      </c>
      <c r="D1635" s="1" t="s">
        <v>106</v>
      </c>
      <c r="E1635" s="1" t="s">
        <v>17</v>
      </c>
      <c r="F1635" s="1" t="s">
        <v>18</v>
      </c>
      <c r="G1635" s="1" t="s">
        <v>24</v>
      </c>
      <c r="H1635" s="1">
        <v>159</v>
      </c>
      <c r="I1635" s="1">
        <v>8</v>
      </c>
      <c r="J1635" s="1">
        <v>1272</v>
      </c>
    </row>
    <row r="1636" spans="1:10" ht="15.6" x14ac:dyDescent="0.3">
      <c r="A1636" s="4" t="s">
        <v>1681</v>
      </c>
      <c r="B1636" s="5">
        <v>43622</v>
      </c>
      <c r="C1636" s="1">
        <v>3</v>
      </c>
      <c r="D1636" s="1" t="s">
        <v>43</v>
      </c>
      <c r="E1636" s="1" t="s">
        <v>17</v>
      </c>
      <c r="F1636" s="1" t="s">
        <v>18</v>
      </c>
      <c r="G1636" s="1" t="s">
        <v>19</v>
      </c>
      <c r="H1636" s="1">
        <v>289</v>
      </c>
      <c r="I1636" s="1">
        <v>9</v>
      </c>
      <c r="J1636" s="1">
        <v>2601</v>
      </c>
    </row>
    <row r="1637" spans="1:10" ht="15.6" x14ac:dyDescent="0.3">
      <c r="A1637" s="4" t="s">
        <v>1682</v>
      </c>
      <c r="B1637" s="5">
        <v>43623</v>
      </c>
      <c r="C1637" s="1">
        <v>2</v>
      </c>
      <c r="D1637" s="1" t="s">
        <v>106</v>
      </c>
      <c r="E1637" s="1" t="s">
        <v>68</v>
      </c>
      <c r="F1637" s="1" t="s">
        <v>18</v>
      </c>
      <c r="G1637" s="1" t="s">
        <v>31</v>
      </c>
      <c r="H1637" s="1">
        <v>69</v>
      </c>
      <c r="I1637" s="1">
        <v>3</v>
      </c>
      <c r="J1637" s="1">
        <v>207</v>
      </c>
    </row>
    <row r="1638" spans="1:10" ht="15.6" x14ac:dyDescent="0.3">
      <c r="A1638" s="4" t="s">
        <v>1683</v>
      </c>
      <c r="B1638" s="5">
        <v>43624</v>
      </c>
      <c r="C1638" s="1">
        <v>10</v>
      </c>
      <c r="D1638" s="1" t="s">
        <v>58</v>
      </c>
      <c r="E1638" s="1" t="s">
        <v>46</v>
      </c>
      <c r="F1638" s="1" t="s">
        <v>23</v>
      </c>
      <c r="G1638" s="1" t="s">
        <v>41</v>
      </c>
      <c r="H1638" s="1">
        <v>399</v>
      </c>
      <c r="I1638" s="1">
        <v>5</v>
      </c>
      <c r="J1638" s="1">
        <v>1995</v>
      </c>
    </row>
    <row r="1639" spans="1:10" ht="15.6" x14ac:dyDescent="0.3">
      <c r="A1639" s="4" t="s">
        <v>1684</v>
      </c>
      <c r="B1639" s="5">
        <v>43624</v>
      </c>
      <c r="C1639" s="1">
        <v>4</v>
      </c>
      <c r="D1639" s="1" t="s">
        <v>51</v>
      </c>
      <c r="E1639" s="1" t="s">
        <v>68</v>
      </c>
      <c r="F1639" s="1" t="s">
        <v>18</v>
      </c>
      <c r="G1639" s="1" t="s">
        <v>14</v>
      </c>
      <c r="H1639" s="1">
        <v>199</v>
      </c>
      <c r="I1639" s="1">
        <v>1</v>
      </c>
      <c r="J1639" s="1">
        <v>199</v>
      </c>
    </row>
    <row r="1640" spans="1:10" ht="15.6" x14ac:dyDescent="0.3">
      <c r="A1640" s="4" t="s">
        <v>1685</v>
      </c>
      <c r="B1640" s="5">
        <v>43624</v>
      </c>
      <c r="C1640" s="1">
        <v>20</v>
      </c>
      <c r="D1640" s="1" t="s">
        <v>40</v>
      </c>
      <c r="E1640" s="1" t="s">
        <v>27</v>
      </c>
      <c r="F1640" s="1" t="s">
        <v>28</v>
      </c>
      <c r="G1640" s="1" t="s">
        <v>41</v>
      </c>
      <c r="H1640" s="1">
        <v>399</v>
      </c>
      <c r="I1640" s="1">
        <v>6</v>
      </c>
      <c r="J1640" s="1">
        <v>2394</v>
      </c>
    </row>
    <row r="1641" spans="1:10" ht="15.6" x14ac:dyDescent="0.3">
      <c r="A1641" s="4" t="s">
        <v>1686</v>
      </c>
      <c r="B1641" s="5">
        <v>43624</v>
      </c>
      <c r="C1641" s="1">
        <v>19</v>
      </c>
      <c r="D1641" s="1" t="s">
        <v>56</v>
      </c>
      <c r="E1641" s="1" t="s">
        <v>27</v>
      </c>
      <c r="F1641" s="1" t="s">
        <v>28</v>
      </c>
      <c r="G1641" s="1" t="s">
        <v>31</v>
      </c>
      <c r="H1641" s="1">
        <v>69</v>
      </c>
      <c r="I1641" s="1">
        <v>5</v>
      </c>
      <c r="J1641" s="1">
        <v>345</v>
      </c>
    </row>
    <row r="1642" spans="1:10" ht="15.6" x14ac:dyDescent="0.3">
      <c r="A1642" s="4" t="s">
        <v>1687</v>
      </c>
      <c r="B1642" s="5">
        <v>43624</v>
      </c>
      <c r="C1642" s="1">
        <v>13</v>
      </c>
      <c r="D1642" s="1" t="s">
        <v>33</v>
      </c>
      <c r="E1642" s="1" t="s">
        <v>12</v>
      </c>
      <c r="F1642" s="1" t="s">
        <v>13</v>
      </c>
      <c r="G1642" s="1" t="s">
        <v>24</v>
      </c>
      <c r="H1642" s="1">
        <v>159</v>
      </c>
      <c r="I1642" s="1">
        <v>2</v>
      </c>
      <c r="J1642" s="1">
        <v>318</v>
      </c>
    </row>
    <row r="1643" spans="1:10" ht="15.6" x14ac:dyDescent="0.3">
      <c r="A1643" s="4" t="s">
        <v>1688</v>
      </c>
      <c r="B1643" s="5">
        <v>43624</v>
      </c>
      <c r="C1643" s="1">
        <v>17</v>
      </c>
      <c r="D1643" s="1" t="s">
        <v>35</v>
      </c>
      <c r="E1643" s="1" t="s">
        <v>27</v>
      </c>
      <c r="F1643" s="1" t="s">
        <v>28</v>
      </c>
      <c r="G1643" s="1" t="s">
        <v>41</v>
      </c>
      <c r="H1643" s="1">
        <v>399</v>
      </c>
      <c r="I1643" s="1">
        <v>9</v>
      </c>
      <c r="J1643" s="1">
        <v>3591</v>
      </c>
    </row>
    <row r="1644" spans="1:10" ht="15.6" x14ac:dyDescent="0.3">
      <c r="A1644" s="4" t="s">
        <v>1689</v>
      </c>
      <c r="B1644" s="5">
        <v>43624</v>
      </c>
      <c r="C1644" s="1">
        <v>7</v>
      </c>
      <c r="D1644" s="1" t="s">
        <v>88</v>
      </c>
      <c r="E1644" s="1" t="s">
        <v>46</v>
      </c>
      <c r="F1644" s="1" t="s">
        <v>23</v>
      </c>
      <c r="G1644" s="1" t="s">
        <v>14</v>
      </c>
      <c r="H1644" s="1">
        <v>199</v>
      </c>
      <c r="I1644" s="1">
        <v>9</v>
      </c>
      <c r="J1644" s="1">
        <v>1791</v>
      </c>
    </row>
    <row r="1645" spans="1:10" ht="15.6" x14ac:dyDescent="0.3">
      <c r="A1645" s="4" t="s">
        <v>1690</v>
      </c>
      <c r="B1645" s="5">
        <v>43625</v>
      </c>
      <c r="C1645" s="1">
        <v>4</v>
      </c>
      <c r="D1645" s="1" t="s">
        <v>51</v>
      </c>
      <c r="E1645" s="1" t="s">
        <v>17</v>
      </c>
      <c r="F1645" s="1" t="s">
        <v>18</v>
      </c>
      <c r="G1645" s="1" t="s">
        <v>41</v>
      </c>
      <c r="H1645" s="1">
        <v>399</v>
      </c>
      <c r="I1645" s="1">
        <v>6</v>
      </c>
      <c r="J1645" s="1">
        <v>2394</v>
      </c>
    </row>
    <row r="1646" spans="1:10" ht="15.6" x14ac:dyDescent="0.3">
      <c r="A1646" s="4" t="s">
        <v>1691</v>
      </c>
      <c r="B1646" s="5">
        <v>43625</v>
      </c>
      <c r="C1646" s="1">
        <v>11</v>
      </c>
      <c r="D1646" s="1" t="s">
        <v>11</v>
      </c>
      <c r="E1646" s="1" t="s">
        <v>12</v>
      </c>
      <c r="F1646" s="1" t="s">
        <v>13</v>
      </c>
      <c r="G1646" s="1" t="s">
        <v>41</v>
      </c>
      <c r="H1646" s="1">
        <v>399</v>
      </c>
      <c r="I1646" s="1">
        <v>3</v>
      </c>
      <c r="J1646" s="1">
        <v>1197</v>
      </c>
    </row>
    <row r="1647" spans="1:10" ht="15.6" x14ac:dyDescent="0.3">
      <c r="A1647" s="4" t="s">
        <v>1692</v>
      </c>
      <c r="B1647" s="5">
        <v>43626</v>
      </c>
      <c r="C1647" s="1">
        <v>11</v>
      </c>
      <c r="D1647" s="1" t="s">
        <v>11</v>
      </c>
      <c r="E1647" s="1" t="s">
        <v>12</v>
      </c>
      <c r="F1647" s="1" t="s">
        <v>13</v>
      </c>
      <c r="G1647" s="1" t="s">
        <v>14</v>
      </c>
      <c r="H1647" s="1">
        <v>199</v>
      </c>
      <c r="I1647" s="1">
        <v>4</v>
      </c>
      <c r="J1647" s="1">
        <v>796</v>
      </c>
    </row>
    <row r="1648" spans="1:10" ht="15.6" x14ac:dyDescent="0.3">
      <c r="A1648" s="4" t="s">
        <v>1693</v>
      </c>
      <c r="B1648" s="5">
        <v>43626</v>
      </c>
      <c r="C1648" s="1">
        <v>13</v>
      </c>
      <c r="D1648" s="1" t="s">
        <v>33</v>
      </c>
      <c r="E1648" s="1" t="s">
        <v>63</v>
      </c>
      <c r="F1648" s="1" t="s">
        <v>13</v>
      </c>
      <c r="G1648" s="1" t="s">
        <v>24</v>
      </c>
      <c r="H1648" s="1">
        <v>159</v>
      </c>
      <c r="I1648" s="1">
        <v>9</v>
      </c>
      <c r="J1648" s="1">
        <v>1431</v>
      </c>
    </row>
    <row r="1649" spans="1:10" ht="15.6" x14ac:dyDescent="0.3">
      <c r="A1649" s="4" t="s">
        <v>1694</v>
      </c>
      <c r="B1649" s="5">
        <v>43626</v>
      </c>
      <c r="C1649" s="1">
        <v>1</v>
      </c>
      <c r="D1649" s="1" t="s">
        <v>16</v>
      </c>
      <c r="E1649" s="1" t="s">
        <v>68</v>
      </c>
      <c r="F1649" s="1" t="s">
        <v>18</v>
      </c>
      <c r="G1649" s="1" t="s">
        <v>41</v>
      </c>
      <c r="H1649" s="1">
        <v>399</v>
      </c>
      <c r="I1649" s="1">
        <v>2</v>
      </c>
      <c r="J1649" s="1">
        <v>798</v>
      </c>
    </row>
    <row r="1650" spans="1:10" ht="15.6" x14ac:dyDescent="0.3">
      <c r="A1650" s="4" t="s">
        <v>1695</v>
      </c>
      <c r="B1650" s="5">
        <v>43627</v>
      </c>
      <c r="C1650" s="1">
        <v>15</v>
      </c>
      <c r="D1650" s="1" t="s">
        <v>118</v>
      </c>
      <c r="E1650" s="1" t="s">
        <v>12</v>
      </c>
      <c r="F1650" s="1" t="s">
        <v>13</v>
      </c>
      <c r="G1650" s="1" t="s">
        <v>24</v>
      </c>
      <c r="H1650" s="1">
        <v>159</v>
      </c>
      <c r="I1650" s="1">
        <v>0</v>
      </c>
      <c r="J1650" s="1">
        <v>0</v>
      </c>
    </row>
    <row r="1651" spans="1:10" ht="15.6" x14ac:dyDescent="0.3">
      <c r="A1651" s="4" t="s">
        <v>1696</v>
      </c>
      <c r="B1651" s="5">
        <v>43627</v>
      </c>
      <c r="C1651" s="1">
        <v>9</v>
      </c>
      <c r="D1651" s="1" t="s">
        <v>21</v>
      </c>
      <c r="E1651" s="1" t="s">
        <v>22</v>
      </c>
      <c r="F1651" s="1" t="s">
        <v>23</v>
      </c>
      <c r="G1651" s="1" t="s">
        <v>41</v>
      </c>
      <c r="H1651" s="1">
        <v>399</v>
      </c>
      <c r="I1651" s="1">
        <v>3</v>
      </c>
      <c r="J1651" s="1">
        <v>1197</v>
      </c>
    </row>
    <row r="1652" spans="1:10" ht="15.6" x14ac:dyDescent="0.3">
      <c r="A1652" s="4" t="s">
        <v>1697</v>
      </c>
      <c r="B1652" s="5">
        <v>43627</v>
      </c>
      <c r="C1652" s="1">
        <v>20</v>
      </c>
      <c r="D1652" s="1" t="s">
        <v>40</v>
      </c>
      <c r="E1652" s="1" t="s">
        <v>36</v>
      </c>
      <c r="F1652" s="1" t="s">
        <v>28</v>
      </c>
      <c r="G1652" s="1" t="s">
        <v>31</v>
      </c>
      <c r="H1652" s="1">
        <v>69</v>
      </c>
      <c r="I1652" s="1">
        <v>0</v>
      </c>
      <c r="J1652" s="1">
        <v>0</v>
      </c>
    </row>
    <row r="1653" spans="1:10" ht="15.6" x14ac:dyDescent="0.3">
      <c r="A1653" s="4" t="s">
        <v>1698</v>
      </c>
      <c r="B1653" s="5">
        <v>43627</v>
      </c>
      <c r="C1653" s="1">
        <v>9</v>
      </c>
      <c r="D1653" s="1" t="s">
        <v>21</v>
      </c>
      <c r="E1653" s="1" t="s">
        <v>46</v>
      </c>
      <c r="F1653" s="1" t="s">
        <v>23</v>
      </c>
      <c r="G1653" s="1" t="s">
        <v>14</v>
      </c>
      <c r="H1653" s="1">
        <v>199</v>
      </c>
      <c r="I1653" s="1">
        <v>5</v>
      </c>
      <c r="J1653" s="1">
        <v>995</v>
      </c>
    </row>
    <row r="1654" spans="1:10" ht="15.6" x14ac:dyDescent="0.3">
      <c r="A1654" s="4" t="s">
        <v>1699</v>
      </c>
      <c r="B1654" s="5">
        <v>43628</v>
      </c>
      <c r="C1654" s="1">
        <v>15</v>
      </c>
      <c r="D1654" s="1" t="s">
        <v>118</v>
      </c>
      <c r="E1654" s="1" t="s">
        <v>12</v>
      </c>
      <c r="F1654" s="1" t="s">
        <v>13</v>
      </c>
      <c r="G1654" s="1" t="s">
        <v>24</v>
      </c>
      <c r="H1654" s="1">
        <v>159</v>
      </c>
      <c r="I1654" s="1">
        <v>1</v>
      </c>
      <c r="J1654" s="1">
        <v>159</v>
      </c>
    </row>
    <row r="1655" spans="1:10" ht="15.6" x14ac:dyDescent="0.3">
      <c r="A1655" s="4" t="s">
        <v>1700</v>
      </c>
      <c r="B1655" s="5">
        <v>43629</v>
      </c>
      <c r="C1655" s="1">
        <v>3</v>
      </c>
      <c r="D1655" s="1" t="s">
        <v>43</v>
      </c>
      <c r="E1655" s="1" t="s">
        <v>17</v>
      </c>
      <c r="F1655" s="1" t="s">
        <v>18</v>
      </c>
      <c r="G1655" s="1" t="s">
        <v>41</v>
      </c>
      <c r="H1655" s="1">
        <v>399</v>
      </c>
      <c r="I1655" s="1">
        <v>5</v>
      </c>
      <c r="J1655" s="1">
        <v>1995</v>
      </c>
    </row>
    <row r="1656" spans="1:10" ht="15.6" x14ac:dyDescent="0.3">
      <c r="A1656" s="4" t="s">
        <v>1701</v>
      </c>
      <c r="B1656" s="5">
        <v>43630</v>
      </c>
      <c r="C1656" s="1">
        <v>17</v>
      </c>
      <c r="D1656" s="1" t="s">
        <v>35</v>
      </c>
      <c r="E1656" s="1" t="s">
        <v>36</v>
      </c>
      <c r="F1656" s="1" t="s">
        <v>28</v>
      </c>
      <c r="G1656" s="1" t="s">
        <v>14</v>
      </c>
      <c r="H1656" s="1">
        <v>199</v>
      </c>
      <c r="I1656" s="1">
        <v>8</v>
      </c>
      <c r="J1656" s="1">
        <v>1592</v>
      </c>
    </row>
    <row r="1657" spans="1:10" ht="15.6" x14ac:dyDescent="0.3">
      <c r="A1657" s="4" t="s">
        <v>1702</v>
      </c>
      <c r="B1657" s="5">
        <v>43630</v>
      </c>
      <c r="C1657" s="1">
        <v>16</v>
      </c>
      <c r="D1657" s="1" t="s">
        <v>30</v>
      </c>
      <c r="E1657" s="1" t="s">
        <v>36</v>
      </c>
      <c r="F1657" s="1" t="s">
        <v>28</v>
      </c>
      <c r="G1657" s="1" t="s">
        <v>19</v>
      </c>
      <c r="H1657" s="1">
        <v>289</v>
      </c>
      <c r="I1657" s="1">
        <v>9</v>
      </c>
      <c r="J1657" s="1">
        <v>2601</v>
      </c>
    </row>
    <row r="1658" spans="1:10" ht="15.6" x14ac:dyDescent="0.3">
      <c r="A1658" s="4" t="s">
        <v>1703</v>
      </c>
      <c r="B1658" s="5">
        <v>43630</v>
      </c>
      <c r="C1658" s="1">
        <v>10</v>
      </c>
      <c r="D1658" s="1" t="s">
        <v>58</v>
      </c>
      <c r="E1658" s="1" t="s">
        <v>46</v>
      </c>
      <c r="F1658" s="1" t="s">
        <v>23</v>
      </c>
      <c r="G1658" s="1" t="s">
        <v>41</v>
      </c>
      <c r="H1658" s="1">
        <v>399</v>
      </c>
      <c r="I1658" s="1">
        <v>8</v>
      </c>
      <c r="J1658" s="1">
        <v>3192</v>
      </c>
    </row>
    <row r="1659" spans="1:10" ht="15.6" x14ac:dyDescent="0.3">
      <c r="A1659" s="4" t="s">
        <v>1704</v>
      </c>
      <c r="B1659" s="5">
        <v>43630</v>
      </c>
      <c r="C1659" s="1">
        <v>3</v>
      </c>
      <c r="D1659" s="1" t="s">
        <v>43</v>
      </c>
      <c r="E1659" s="1" t="s">
        <v>17</v>
      </c>
      <c r="F1659" s="1" t="s">
        <v>18</v>
      </c>
      <c r="G1659" s="1" t="s">
        <v>41</v>
      </c>
      <c r="H1659" s="1">
        <v>399</v>
      </c>
      <c r="I1659" s="1">
        <v>8</v>
      </c>
      <c r="J1659" s="1">
        <v>3192</v>
      </c>
    </row>
    <row r="1660" spans="1:10" ht="15.6" x14ac:dyDescent="0.3">
      <c r="A1660" s="4" t="s">
        <v>1705</v>
      </c>
      <c r="B1660" s="5">
        <v>43630</v>
      </c>
      <c r="C1660" s="1">
        <v>13</v>
      </c>
      <c r="D1660" s="1" t="s">
        <v>33</v>
      </c>
      <c r="E1660" s="1" t="s">
        <v>63</v>
      </c>
      <c r="F1660" s="1" t="s">
        <v>13</v>
      </c>
      <c r="G1660" s="1" t="s">
        <v>31</v>
      </c>
      <c r="H1660" s="1">
        <v>69</v>
      </c>
      <c r="I1660" s="1">
        <v>4</v>
      </c>
      <c r="J1660" s="1">
        <v>276</v>
      </c>
    </row>
    <row r="1661" spans="1:10" ht="15.6" x14ac:dyDescent="0.3">
      <c r="A1661" s="4" t="s">
        <v>1706</v>
      </c>
      <c r="B1661" s="5">
        <v>43631</v>
      </c>
      <c r="C1661" s="1">
        <v>13</v>
      </c>
      <c r="D1661" s="1" t="s">
        <v>33</v>
      </c>
      <c r="E1661" s="1" t="s">
        <v>12</v>
      </c>
      <c r="F1661" s="1" t="s">
        <v>13</v>
      </c>
      <c r="G1661" s="1" t="s">
        <v>19</v>
      </c>
      <c r="H1661" s="1">
        <v>289</v>
      </c>
      <c r="I1661" s="1">
        <v>4</v>
      </c>
      <c r="J1661" s="1">
        <v>1156</v>
      </c>
    </row>
    <row r="1662" spans="1:10" ht="15.6" x14ac:dyDescent="0.3">
      <c r="A1662" s="4" t="s">
        <v>1707</v>
      </c>
      <c r="B1662" s="5">
        <v>43631</v>
      </c>
      <c r="C1662" s="1">
        <v>9</v>
      </c>
      <c r="D1662" s="1" t="s">
        <v>21</v>
      </c>
      <c r="E1662" s="1" t="s">
        <v>22</v>
      </c>
      <c r="F1662" s="1" t="s">
        <v>23</v>
      </c>
      <c r="G1662" s="1" t="s">
        <v>31</v>
      </c>
      <c r="H1662" s="1">
        <v>69</v>
      </c>
      <c r="I1662" s="1">
        <v>5</v>
      </c>
      <c r="J1662" s="1">
        <v>345</v>
      </c>
    </row>
    <row r="1663" spans="1:10" ht="15.6" x14ac:dyDescent="0.3">
      <c r="A1663" s="4" t="s">
        <v>1708</v>
      </c>
      <c r="B1663" s="5">
        <v>43631</v>
      </c>
      <c r="C1663" s="1">
        <v>20</v>
      </c>
      <c r="D1663" s="1" t="s">
        <v>40</v>
      </c>
      <c r="E1663" s="1" t="s">
        <v>36</v>
      </c>
      <c r="F1663" s="1" t="s">
        <v>28</v>
      </c>
      <c r="G1663" s="1" t="s">
        <v>31</v>
      </c>
      <c r="H1663" s="1">
        <v>69</v>
      </c>
      <c r="I1663" s="1">
        <v>8</v>
      </c>
      <c r="J1663" s="1">
        <v>552</v>
      </c>
    </row>
    <row r="1664" spans="1:10" ht="15.6" x14ac:dyDescent="0.3">
      <c r="A1664" s="4" t="s">
        <v>1709</v>
      </c>
      <c r="B1664" s="5">
        <v>43631</v>
      </c>
      <c r="C1664" s="1">
        <v>2</v>
      </c>
      <c r="D1664" s="1" t="s">
        <v>106</v>
      </c>
      <c r="E1664" s="1" t="s">
        <v>17</v>
      </c>
      <c r="F1664" s="1" t="s">
        <v>18</v>
      </c>
      <c r="G1664" s="1" t="s">
        <v>19</v>
      </c>
      <c r="H1664" s="1">
        <v>289</v>
      </c>
      <c r="I1664" s="1">
        <v>5</v>
      </c>
      <c r="J1664" s="1">
        <v>1445</v>
      </c>
    </row>
    <row r="1665" spans="1:10" ht="15.6" x14ac:dyDescent="0.3">
      <c r="A1665" s="4" t="s">
        <v>1710</v>
      </c>
      <c r="B1665" s="5">
        <v>43631</v>
      </c>
      <c r="C1665" s="1">
        <v>13</v>
      </c>
      <c r="D1665" s="1" t="s">
        <v>33</v>
      </c>
      <c r="E1665" s="1" t="s">
        <v>63</v>
      </c>
      <c r="F1665" s="1" t="s">
        <v>13</v>
      </c>
      <c r="G1665" s="1" t="s">
        <v>41</v>
      </c>
      <c r="H1665" s="1">
        <v>399</v>
      </c>
      <c r="I1665" s="1">
        <v>7</v>
      </c>
      <c r="J1665" s="1">
        <v>2793</v>
      </c>
    </row>
    <row r="1666" spans="1:10" ht="15.6" x14ac:dyDescent="0.3">
      <c r="A1666" s="4" t="s">
        <v>1711</v>
      </c>
      <c r="B1666" s="5">
        <v>43631</v>
      </c>
      <c r="C1666" s="1">
        <v>17</v>
      </c>
      <c r="D1666" s="1" t="s">
        <v>35</v>
      </c>
      <c r="E1666" s="1" t="s">
        <v>36</v>
      </c>
      <c r="F1666" s="1" t="s">
        <v>28</v>
      </c>
      <c r="G1666" s="1" t="s">
        <v>14</v>
      </c>
      <c r="H1666" s="1">
        <v>199</v>
      </c>
      <c r="I1666" s="1">
        <v>3</v>
      </c>
      <c r="J1666" s="1">
        <v>597</v>
      </c>
    </row>
    <row r="1667" spans="1:10" ht="15.6" x14ac:dyDescent="0.3">
      <c r="A1667" s="4" t="s">
        <v>1712</v>
      </c>
      <c r="B1667" s="5">
        <v>43632</v>
      </c>
      <c r="C1667" s="1">
        <v>20</v>
      </c>
      <c r="D1667" s="1" t="s">
        <v>40</v>
      </c>
      <c r="E1667" s="1" t="s">
        <v>36</v>
      </c>
      <c r="F1667" s="1" t="s">
        <v>28</v>
      </c>
      <c r="G1667" s="1" t="s">
        <v>14</v>
      </c>
      <c r="H1667" s="1">
        <v>199</v>
      </c>
      <c r="I1667" s="1">
        <v>7</v>
      </c>
      <c r="J1667" s="1">
        <v>1393</v>
      </c>
    </row>
    <row r="1668" spans="1:10" ht="15.6" x14ac:dyDescent="0.3">
      <c r="A1668" s="4" t="s">
        <v>1713</v>
      </c>
      <c r="B1668" s="5">
        <v>43632</v>
      </c>
      <c r="C1668" s="1">
        <v>8</v>
      </c>
      <c r="D1668" s="1" t="s">
        <v>45</v>
      </c>
      <c r="E1668" s="1" t="s">
        <v>46</v>
      </c>
      <c r="F1668" s="1" t="s">
        <v>23</v>
      </c>
      <c r="G1668" s="1" t="s">
        <v>41</v>
      </c>
      <c r="H1668" s="1">
        <v>399</v>
      </c>
      <c r="I1668" s="1">
        <v>2</v>
      </c>
      <c r="J1668" s="1">
        <v>798</v>
      </c>
    </row>
    <row r="1669" spans="1:10" ht="15.6" x14ac:dyDescent="0.3">
      <c r="A1669" s="4" t="s">
        <v>1714</v>
      </c>
      <c r="B1669" s="5">
        <v>43632</v>
      </c>
      <c r="C1669" s="1">
        <v>16</v>
      </c>
      <c r="D1669" s="1" t="s">
        <v>30</v>
      </c>
      <c r="E1669" s="1" t="s">
        <v>27</v>
      </c>
      <c r="F1669" s="1" t="s">
        <v>28</v>
      </c>
      <c r="G1669" s="1" t="s">
        <v>24</v>
      </c>
      <c r="H1669" s="1">
        <v>159</v>
      </c>
      <c r="I1669" s="1">
        <v>3</v>
      </c>
      <c r="J1669" s="1">
        <v>477</v>
      </c>
    </row>
    <row r="1670" spans="1:10" ht="15.6" x14ac:dyDescent="0.3">
      <c r="A1670" s="4" t="s">
        <v>1715</v>
      </c>
      <c r="B1670" s="5">
        <v>43632</v>
      </c>
      <c r="C1670" s="1">
        <v>18</v>
      </c>
      <c r="D1670" s="1" t="s">
        <v>26</v>
      </c>
      <c r="E1670" s="1" t="s">
        <v>36</v>
      </c>
      <c r="F1670" s="1" t="s">
        <v>28</v>
      </c>
      <c r="G1670" s="1" t="s">
        <v>31</v>
      </c>
      <c r="H1670" s="1">
        <v>69</v>
      </c>
      <c r="I1670" s="1">
        <v>8</v>
      </c>
      <c r="J1670" s="1">
        <v>552</v>
      </c>
    </row>
    <row r="1671" spans="1:10" ht="15.6" x14ac:dyDescent="0.3">
      <c r="A1671" s="4" t="s">
        <v>1716</v>
      </c>
      <c r="B1671" s="5">
        <v>43633</v>
      </c>
      <c r="C1671" s="1">
        <v>1</v>
      </c>
      <c r="D1671" s="1" t="s">
        <v>16</v>
      </c>
      <c r="E1671" s="1" t="s">
        <v>17</v>
      </c>
      <c r="F1671" s="1" t="s">
        <v>18</v>
      </c>
      <c r="G1671" s="1" t="s">
        <v>19</v>
      </c>
      <c r="H1671" s="1">
        <v>289</v>
      </c>
      <c r="I1671" s="1">
        <v>5</v>
      </c>
      <c r="J1671" s="1">
        <v>1445</v>
      </c>
    </row>
    <row r="1672" spans="1:10" ht="15.6" x14ac:dyDescent="0.3">
      <c r="A1672" s="4" t="s">
        <v>1717</v>
      </c>
      <c r="B1672" s="5">
        <v>43633</v>
      </c>
      <c r="C1672" s="1">
        <v>17</v>
      </c>
      <c r="D1672" s="1" t="s">
        <v>35</v>
      </c>
      <c r="E1672" s="1" t="s">
        <v>36</v>
      </c>
      <c r="F1672" s="1" t="s">
        <v>28</v>
      </c>
      <c r="G1672" s="1" t="s">
        <v>19</v>
      </c>
      <c r="H1672" s="1">
        <v>289</v>
      </c>
      <c r="I1672" s="1">
        <v>1</v>
      </c>
      <c r="J1672" s="1">
        <v>289</v>
      </c>
    </row>
    <row r="1673" spans="1:10" ht="15.6" x14ac:dyDescent="0.3">
      <c r="A1673" s="4" t="s">
        <v>1718</v>
      </c>
      <c r="B1673" s="5">
        <v>43633</v>
      </c>
      <c r="C1673" s="1">
        <v>4</v>
      </c>
      <c r="D1673" s="1" t="s">
        <v>51</v>
      </c>
      <c r="E1673" s="1" t="s">
        <v>68</v>
      </c>
      <c r="F1673" s="1" t="s">
        <v>18</v>
      </c>
      <c r="G1673" s="1" t="s">
        <v>31</v>
      </c>
      <c r="H1673" s="1">
        <v>69</v>
      </c>
      <c r="I1673" s="1">
        <v>8</v>
      </c>
      <c r="J1673" s="1">
        <v>552</v>
      </c>
    </row>
    <row r="1674" spans="1:10" ht="15.6" x14ac:dyDescent="0.3">
      <c r="A1674" s="4" t="s">
        <v>1719</v>
      </c>
      <c r="B1674" s="5">
        <v>43633</v>
      </c>
      <c r="C1674" s="1">
        <v>18</v>
      </c>
      <c r="D1674" s="1" t="s">
        <v>26</v>
      </c>
      <c r="E1674" s="1" t="s">
        <v>27</v>
      </c>
      <c r="F1674" s="1" t="s">
        <v>28</v>
      </c>
      <c r="G1674" s="1" t="s">
        <v>24</v>
      </c>
      <c r="H1674" s="1">
        <v>159</v>
      </c>
      <c r="I1674" s="1">
        <v>6</v>
      </c>
      <c r="J1674" s="1">
        <v>954</v>
      </c>
    </row>
    <row r="1675" spans="1:10" ht="15.6" x14ac:dyDescent="0.3">
      <c r="A1675" s="4" t="s">
        <v>1720</v>
      </c>
      <c r="B1675" s="5">
        <v>43634</v>
      </c>
      <c r="C1675" s="1">
        <v>17</v>
      </c>
      <c r="D1675" s="1" t="s">
        <v>35</v>
      </c>
      <c r="E1675" s="1" t="s">
        <v>36</v>
      </c>
      <c r="F1675" s="1" t="s">
        <v>28</v>
      </c>
      <c r="G1675" s="1" t="s">
        <v>41</v>
      </c>
      <c r="H1675" s="1">
        <v>399</v>
      </c>
      <c r="I1675" s="1">
        <v>3</v>
      </c>
      <c r="J1675" s="1">
        <v>1197</v>
      </c>
    </row>
    <row r="1676" spans="1:10" ht="15.6" x14ac:dyDescent="0.3">
      <c r="A1676" s="4" t="s">
        <v>1721</v>
      </c>
      <c r="B1676" s="5">
        <v>43635</v>
      </c>
      <c r="C1676" s="1">
        <v>13</v>
      </c>
      <c r="D1676" s="1" t="s">
        <v>33</v>
      </c>
      <c r="E1676" s="1" t="s">
        <v>12</v>
      </c>
      <c r="F1676" s="1" t="s">
        <v>13</v>
      </c>
      <c r="G1676" s="1" t="s">
        <v>14</v>
      </c>
      <c r="H1676" s="1">
        <v>199</v>
      </c>
      <c r="I1676" s="1">
        <v>0</v>
      </c>
      <c r="J1676" s="1">
        <v>0</v>
      </c>
    </row>
    <row r="1677" spans="1:10" ht="15.6" x14ac:dyDescent="0.3">
      <c r="A1677" s="4" t="s">
        <v>1722</v>
      </c>
      <c r="B1677" s="5">
        <v>43635</v>
      </c>
      <c r="C1677" s="1">
        <v>11</v>
      </c>
      <c r="D1677" s="1" t="s">
        <v>11</v>
      </c>
      <c r="E1677" s="1" t="s">
        <v>12</v>
      </c>
      <c r="F1677" s="1" t="s">
        <v>13</v>
      </c>
      <c r="G1677" s="1" t="s">
        <v>14</v>
      </c>
      <c r="H1677" s="1">
        <v>199</v>
      </c>
      <c r="I1677" s="1">
        <v>7</v>
      </c>
      <c r="J1677" s="1">
        <v>1393</v>
      </c>
    </row>
    <row r="1678" spans="1:10" ht="15.6" x14ac:dyDescent="0.3">
      <c r="A1678" s="4" t="s">
        <v>1723</v>
      </c>
      <c r="B1678" s="5">
        <v>43635</v>
      </c>
      <c r="C1678" s="1">
        <v>14</v>
      </c>
      <c r="D1678" s="1" t="s">
        <v>38</v>
      </c>
      <c r="E1678" s="1" t="s">
        <v>63</v>
      </c>
      <c r="F1678" s="1" t="s">
        <v>13</v>
      </c>
      <c r="G1678" s="1" t="s">
        <v>24</v>
      </c>
      <c r="H1678" s="1">
        <v>159</v>
      </c>
      <c r="I1678" s="1">
        <v>5</v>
      </c>
      <c r="J1678" s="1">
        <v>795</v>
      </c>
    </row>
    <row r="1679" spans="1:10" ht="15.6" x14ac:dyDescent="0.3">
      <c r="A1679" s="4" t="s">
        <v>1724</v>
      </c>
      <c r="B1679" s="5">
        <v>43636</v>
      </c>
      <c r="C1679" s="1">
        <v>6</v>
      </c>
      <c r="D1679" s="1" t="s">
        <v>48</v>
      </c>
      <c r="E1679" s="1" t="s">
        <v>22</v>
      </c>
      <c r="F1679" s="1" t="s">
        <v>23</v>
      </c>
      <c r="G1679" s="1" t="s">
        <v>24</v>
      </c>
      <c r="H1679" s="1">
        <v>159</v>
      </c>
      <c r="I1679" s="1">
        <v>2</v>
      </c>
      <c r="J1679" s="1">
        <v>318</v>
      </c>
    </row>
    <row r="1680" spans="1:10" ht="15.6" x14ac:dyDescent="0.3">
      <c r="A1680" s="4" t="s">
        <v>1725</v>
      </c>
      <c r="B1680" s="5">
        <v>43637</v>
      </c>
      <c r="C1680" s="1">
        <v>20</v>
      </c>
      <c r="D1680" s="1" t="s">
        <v>40</v>
      </c>
      <c r="E1680" s="1" t="s">
        <v>27</v>
      </c>
      <c r="F1680" s="1" t="s">
        <v>28</v>
      </c>
      <c r="G1680" s="1" t="s">
        <v>14</v>
      </c>
      <c r="H1680" s="1">
        <v>199</v>
      </c>
      <c r="I1680" s="1">
        <v>7</v>
      </c>
      <c r="J1680" s="1">
        <v>1393</v>
      </c>
    </row>
    <row r="1681" spans="1:10" ht="15.6" x14ac:dyDescent="0.3">
      <c r="A1681" s="4" t="s">
        <v>1726</v>
      </c>
      <c r="B1681" s="5">
        <v>43638</v>
      </c>
      <c r="C1681" s="1">
        <v>4</v>
      </c>
      <c r="D1681" s="1" t="s">
        <v>51</v>
      </c>
      <c r="E1681" s="1" t="s">
        <v>17</v>
      </c>
      <c r="F1681" s="1" t="s">
        <v>18</v>
      </c>
      <c r="G1681" s="1" t="s">
        <v>24</v>
      </c>
      <c r="H1681" s="1">
        <v>159</v>
      </c>
      <c r="I1681" s="1">
        <v>5</v>
      </c>
      <c r="J1681" s="1">
        <v>795</v>
      </c>
    </row>
    <row r="1682" spans="1:10" ht="15.6" x14ac:dyDescent="0.3">
      <c r="A1682" s="4" t="s">
        <v>1727</v>
      </c>
      <c r="B1682" s="5">
        <v>43638</v>
      </c>
      <c r="C1682" s="1">
        <v>6</v>
      </c>
      <c r="D1682" s="1" t="s">
        <v>48</v>
      </c>
      <c r="E1682" s="1" t="s">
        <v>46</v>
      </c>
      <c r="F1682" s="1" t="s">
        <v>23</v>
      </c>
      <c r="G1682" s="1" t="s">
        <v>31</v>
      </c>
      <c r="H1682" s="1">
        <v>69</v>
      </c>
      <c r="I1682" s="1">
        <v>5</v>
      </c>
      <c r="J1682" s="1">
        <v>345</v>
      </c>
    </row>
    <row r="1683" spans="1:10" ht="15.6" x14ac:dyDescent="0.3">
      <c r="A1683" s="4" t="s">
        <v>1728</v>
      </c>
      <c r="B1683" s="5">
        <v>43638</v>
      </c>
      <c r="C1683" s="1">
        <v>3</v>
      </c>
      <c r="D1683" s="1" t="s">
        <v>43</v>
      </c>
      <c r="E1683" s="1" t="s">
        <v>68</v>
      </c>
      <c r="F1683" s="1" t="s">
        <v>18</v>
      </c>
      <c r="G1683" s="1" t="s">
        <v>14</v>
      </c>
      <c r="H1683" s="1">
        <v>199</v>
      </c>
      <c r="I1683" s="1">
        <v>5</v>
      </c>
      <c r="J1683" s="1">
        <v>995</v>
      </c>
    </row>
    <row r="1684" spans="1:10" ht="15.6" x14ac:dyDescent="0.3">
      <c r="A1684" s="4" t="s">
        <v>1729</v>
      </c>
      <c r="B1684" s="5">
        <v>43638</v>
      </c>
      <c r="C1684" s="1">
        <v>9</v>
      </c>
      <c r="D1684" s="1" t="s">
        <v>21</v>
      </c>
      <c r="E1684" s="1" t="s">
        <v>46</v>
      </c>
      <c r="F1684" s="1" t="s">
        <v>23</v>
      </c>
      <c r="G1684" s="1" t="s">
        <v>24</v>
      </c>
      <c r="H1684" s="1">
        <v>159</v>
      </c>
      <c r="I1684" s="1">
        <v>4</v>
      </c>
      <c r="J1684" s="1">
        <v>636</v>
      </c>
    </row>
    <row r="1685" spans="1:10" ht="15.6" x14ac:dyDescent="0.3">
      <c r="A1685" s="4" t="s">
        <v>1730</v>
      </c>
      <c r="B1685" s="5">
        <v>43638</v>
      </c>
      <c r="C1685" s="1">
        <v>12</v>
      </c>
      <c r="D1685" s="1" t="s">
        <v>66</v>
      </c>
      <c r="E1685" s="1" t="s">
        <v>63</v>
      </c>
      <c r="F1685" s="1" t="s">
        <v>13</v>
      </c>
      <c r="G1685" s="1" t="s">
        <v>24</v>
      </c>
      <c r="H1685" s="1">
        <v>159</v>
      </c>
      <c r="I1685" s="1">
        <v>2</v>
      </c>
      <c r="J1685" s="1">
        <v>318</v>
      </c>
    </row>
    <row r="1686" spans="1:10" ht="15.6" x14ac:dyDescent="0.3">
      <c r="A1686" s="4" t="s">
        <v>1731</v>
      </c>
      <c r="B1686" s="5">
        <v>43638</v>
      </c>
      <c r="C1686" s="1">
        <v>3</v>
      </c>
      <c r="D1686" s="1" t="s">
        <v>43</v>
      </c>
      <c r="E1686" s="1" t="s">
        <v>17</v>
      </c>
      <c r="F1686" s="1" t="s">
        <v>18</v>
      </c>
      <c r="G1686" s="1" t="s">
        <v>24</v>
      </c>
      <c r="H1686" s="1">
        <v>159</v>
      </c>
      <c r="I1686" s="1">
        <v>8</v>
      </c>
      <c r="J1686" s="1">
        <v>1272</v>
      </c>
    </row>
    <row r="1687" spans="1:10" ht="15.6" x14ac:dyDescent="0.3">
      <c r="A1687" s="4" t="s">
        <v>1732</v>
      </c>
      <c r="B1687" s="5">
        <v>43639</v>
      </c>
      <c r="C1687" s="1">
        <v>15</v>
      </c>
      <c r="D1687" s="1" t="s">
        <v>118</v>
      </c>
      <c r="E1687" s="1" t="s">
        <v>12</v>
      </c>
      <c r="F1687" s="1" t="s">
        <v>13</v>
      </c>
      <c r="G1687" s="1" t="s">
        <v>24</v>
      </c>
      <c r="H1687" s="1">
        <v>159</v>
      </c>
      <c r="I1687" s="1">
        <v>4</v>
      </c>
      <c r="J1687" s="1">
        <v>636</v>
      </c>
    </row>
    <row r="1688" spans="1:10" ht="15.6" x14ac:dyDescent="0.3">
      <c r="A1688" s="4" t="s">
        <v>1733</v>
      </c>
      <c r="B1688" s="5">
        <v>43639</v>
      </c>
      <c r="C1688" s="1">
        <v>9</v>
      </c>
      <c r="D1688" s="1" t="s">
        <v>21</v>
      </c>
      <c r="E1688" s="1" t="s">
        <v>22</v>
      </c>
      <c r="F1688" s="1" t="s">
        <v>23</v>
      </c>
      <c r="G1688" s="1" t="s">
        <v>24</v>
      </c>
      <c r="H1688" s="1">
        <v>159</v>
      </c>
      <c r="I1688" s="1">
        <v>8</v>
      </c>
      <c r="J1688" s="1">
        <v>1272</v>
      </c>
    </row>
    <row r="1689" spans="1:10" ht="15.6" x14ac:dyDescent="0.3">
      <c r="A1689" s="4" t="s">
        <v>1734</v>
      </c>
      <c r="B1689" s="5">
        <v>43640</v>
      </c>
      <c r="C1689" s="1">
        <v>13</v>
      </c>
      <c r="D1689" s="1" t="s">
        <v>33</v>
      </c>
      <c r="E1689" s="1" t="s">
        <v>12</v>
      </c>
      <c r="F1689" s="1" t="s">
        <v>13</v>
      </c>
      <c r="G1689" s="1" t="s">
        <v>41</v>
      </c>
      <c r="H1689" s="1">
        <v>399</v>
      </c>
      <c r="I1689" s="1">
        <v>5</v>
      </c>
      <c r="J1689" s="1">
        <v>1995</v>
      </c>
    </row>
    <row r="1690" spans="1:10" ht="15.6" x14ac:dyDescent="0.3">
      <c r="A1690" s="4" t="s">
        <v>1735</v>
      </c>
      <c r="B1690" s="5">
        <v>43641</v>
      </c>
      <c r="C1690" s="1">
        <v>16</v>
      </c>
      <c r="D1690" s="1" t="s">
        <v>30</v>
      </c>
      <c r="E1690" s="1" t="s">
        <v>36</v>
      </c>
      <c r="F1690" s="1" t="s">
        <v>28</v>
      </c>
      <c r="G1690" s="1" t="s">
        <v>41</v>
      </c>
      <c r="H1690" s="1">
        <v>399</v>
      </c>
      <c r="I1690" s="1">
        <v>6</v>
      </c>
      <c r="J1690" s="1">
        <v>2394</v>
      </c>
    </row>
    <row r="1691" spans="1:10" ht="15.6" x14ac:dyDescent="0.3">
      <c r="A1691" s="4" t="s">
        <v>1736</v>
      </c>
      <c r="B1691" s="5">
        <v>43642</v>
      </c>
      <c r="C1691" s="1">
        <v>7</v>
      </c>
      <c r="D1691" s="1" t="s">
        <v>88</v>
      </c>
      <c r="E1691" s="1" t="s">
        <v>46</v>
      </c>
      <c r="F1691" s="1" t="s">
        <v>23</v>
      </c>
      <c r="G1691" s="1" t="s">
        <v>41</v>
      </c>
      <c r="H1691" s="1">
        <v>399</v>
      </c>
      <c r="I1691" s="1">
        <v>4</v>
      </c>
      <c r="J1691" s="1">
        <v>1596</v>
      </c>
    </row>
    <row r="1692" spans="1:10" ht="15.6" x14ac:dyDescent="0.3">
      <c r="A1692" s="4" t="s">
        <v>1737</v>
      </c>
      <c r="B1692" s="5">
        <v>43642</v>
      </c>
      <c r="C1692" s="1">
        <v>2</v>
      </c>
      <c r="D1692" s="1" t="s">
        <v>106</v>
      </c>
      <c r="E1692" s="1" t="s">
        <v>68</v>
      </c>
      <c r="F1692" s="1" t="s">
        <v>18</v>
      </c>
      <c r="G1692" s="1" t="s">
        <v>19</v>
      </c>
      <c r="H1692" s="1">
        <v>289</v>
      </c>
      <c r="I1692" s="1">
        <v>7</v>
      </c>
      <c r="J1692" s="1">
        <v>2023</v>
      </c>
    </row>
    <row r="1693" spans="1:10" ht="15.6" x14ac:dyDescent="0.3">
      <c r="A1693" s="4" t="s">
        <v>1738</v>
      </c>
      <c r="B1693" s="5">
        <v>43643</v>
      </c>
      <c r="C1693" s="1">
        <v>9</v>
      </c>
      <c r="D1693" s="1" t="s">
        <v>21</v>
      </c>
      <c r="E1693" s="1" t="s">
        <v>22</v>
      </c>
      <c r="F1693" s="1" t="s">
        <v>23</v>
      </c>
      <c r="G1693" s="1" t="s">
        <v>31</v>
      </c>
      <c r="H1693" s="1">
        <v>69</v>
      </c>
      <c r="I1693" s="1">
        <v>3</v>
      </c>
      <c r="J1693" s="1">
        <v>207</v>
      </c>
    </row>
    <row r="1694" spans="1:10" ht="15.6" x14ac:dyDescent="0.3">
      <c r="A1694" s="4" t="s">
        <v>1739</v>
      </c>
      <c r="B1694" s="5">
        <v>43644</v>
      </c>
      <c r="C1694" s="1">
        <v>20</v>
      </c>
      <c r="D1694" s="1" t="s">
        <v>40</v>
      </c>
      <c r="E1694" s="1" t="s">
        <v>36</v>
      </c>
      <c r="F1694" s="1" t="s">
        <v>28</v>
      </c>
      <c r="G1694" s="1" t="s">
        <v>19</v>
      </c>
      <c r="H1694" s="1">
        <v>289</v>
      </c>
      <c r="I1694" s="1">
        <v>8</v>
      </c>
      <c r="J1694" s="1">
        <v>2312</v>
      </c>
    </row>
    <row r="1695" spans="1:10" ht="15.6" x14ac:dyDescent="0.3">
      <c r="A1695" s="4" t="s">
        <v>1740</v>
      </c>
      <c r="B1695" s="5">
        <v>43645</v>
      </c>
      <c r="C1695" s="1">
        <v>9</v>
      </c>
      <c r="D1695" s="1" t="s">
        <v>21</v>
      </c>
      <c r="E1695" s="1" t="s">
        <v>22</v>
      </c>
      <c r="F1695" s="1" t="s">
        <v>23</v>
      </c>
      <c r="G1695" s="1" t="s">
        <v>41</v>
      </c>
      <c r="H1695" s="1">
        <v>399</v>
      </c>
      <c r="I1695" s="1">
        <v>5</v>
      </c>
      <c r="J1695" s="1">
        <v>1995</v>
      </c>
    </row>
    <row r="1696" spans="1:10" ht="15.6" x14ac:dyDescent="0.3">
      <c r="A1696" s="4" t="s">
        <v>1741</v>
      </c>
      <c r="B1696" s="5">
        <v>43645</v>
      </c>
      <c r="C1696" s="1">
        <v>8</v>
      </c>
      <c r="D1696" s="1" t="s">
        <v>45</v>
      </c>
      <c r="E1696" s="1" t="s">
        <v>46</v>
      </c>
      <c r="F1696" s="1" t="s">
        <v>23</v>
      </c>
      <c r="G1696" s="1" t="s">
        <v>14</v>
      </c>
      <c r="H1696" s="1">
        <v>199</v>
      </c>
      <c r="I1696" s="1">
        <v>3</v>
      </c>
      <c r="J1696" s="1">
        <v>597</v>
      </c>
    </row>
    <row r="1697" spans="1:10" ht="15.6" x14ac:dyDescent="0.3">
      <c r="A1697" s="4" t="s">
        <v>1742</v>
      </c>
      <c r="B1697" s="5">
        <v>43646</v>
      </c>
      <c r="C1697" s="1">
        <v>9</v>
      </c>
      <c r="D1697" s="1" t="s">
        <v>21</v>
      </c>
      <c r="E1697" s="1" t="s">
        <v>22</v>
      </c>
      <c r="F1697" s="1" t="s">
        <v>23</v>
      </c>
      <c r="G1697" s="1" t="s">
        <v>24</v>
      </c>
      <c r="H1697" s="1">
        <v>159</v>
      </c>
      <c r="I1697" s="1">
        <v>7</v>
      </c>
      <c r="J1697" s="1">
        <v>1113</v>
      </c>
    </row>
    <row r="1698" spans="1:10" ht="15.6" x14ac:dyDescent="0.3">
      <c r="A1698" s="4" t="s">
        <v>1743</v>
      </c>
      <c r="B1698" s="5">
        <v>43647</v>
      </c>
      <c r="C1698" s="1">
        <v>14</v>
      </c>
      <c r="D1698" s="1" t="s">
        <v>38</v>
      </c>
      <c r="E1698" s="1" t="s">
        <v>12</v>
      </c>
      <c r="F1698" s="1" t="s">
        <v>13</v>
      </c>
      <c r="G1698" s="1" t="s">
        <v>31</v>
      </c>
      <c r="H1698" s="1">
        <v>69</v>
      </c>
      <c r="I1698" s="1">
        <v>8</v>
      </c>
      <c r="J1698" s="1">
        <v>552</v>
      </c>
    </row>
    <row r="1699" spans="1:10" ht="15.6" x14ac:dyDescent="0.3">
      <c r="A1699" s="4" t="s">
        <v>1744</v>
      </c>
      <c r="B1699" s="5">
        <v>43648</v>
      </c>
      <c r="C1699" s="1">
        <v>8</v>
      </c>
      <c r="D1699" s="1" t="s">
        <v>45</v>
      </c>
      <c r="E1699" s="1" t="s">
        <v>46</v>
      </c>
      <c r="F1699" s="1" t="s">
        <v>23</v>
      </c>
      <c r="G1699" s="1" t="s">
        <v>14</v>
      </c>
      <c r="H1699" s="1">
        <v>199</v>
      </c>
      <c r="I1699" s="1">
        <v>3</v>
      </c>
      <c r="J1699" s="1">
        <v>597</v>
      </c>
    </row>
    <row r="1700" spans="1:10" ht="15.6" x14ac:dyDescent="0.3">
      <c r="A1700" s="4" t="s">
        <v>1745</v>
      </c>
      <c r="B1700" s="5">
        <v>43648</v>
      </c>
      <c r="C1700" s="1">
        <v>11</v>
      </c>
      <c r="D1700" s="1" t="s">
        <v>11</v>
      </c>
      <c r="E1700" s="1" t="s">
        <v>12</v>
      </c>
      <c r="F1700" s="1" t="s">
        <v>13</v>
      </c>
      <c r="G1700" s="1" t="s">
        <v>24</v>
      </c>
      <c r="H1700" s="1">
        <v>159</v>
      </c>
      <c r="I1700" s="1">
        <v>0</v>
      </c>
      <c r="J1700" s="1">
        <v>0</v>
      </c>
    </row>
    <row r="1701" spans="1:10" ht="15.6" x14ac:dyDescent="0.3">
      <c r="A1701" s="4" t="s">
        <v>1746</v>
      </c>
      <c r="B1701" s="5">
        <v>43649</v>
      </c>
      <c r="C1701" s="1">
        <v>12</v>
      </c>
      <c r="D1701" s="1" t="s">
        <v>66</v>
      </c>
      <c r="E1701" s="1" t="s">
        <v>12</v>
      </c>
      <c r="F1701" s="1" t="s">
        <v>13</v>
      </c>
      <c r="G1701" s="1" t="s">
        <v>19</v>
      </c>
      <c r="H1701" s="1">
        <v>289</v>
      </c>
      <c r="I1701" s="1">
        <v>5</v>
      </c>
      <c r="J1701" s="1">
        <v>1445</v>
      </c>
    </row>
    <row r="1702" spans="1:10" ht="15.6" x14ac:dyDescent="0.3">
      <c r="A1702" s="4" t="s">
        <v>1747</v>
      </c>
      <c r="B1702" s="5">
        <v>43650</v>
      </c>
      <c r="C1702" s="1">
        <v>16</v>
      </c>
      <c r="D1702" s="1" t="s">
        <v>30</v>
      </c>
      <c r="E1702" s="1" t="s">
        <v>36</v>
      </c>
      <c r="F1702" s="1" t="s">
        <v>28</v>
      </c>
      <c r="G1702" s="1" t="s">
        <v>41</v>
      </c>
      <c r="H1702" s="1">
        <v>399</v>
      </c>
      <c r="I1702" s="1">
        <v>4</v>
      </c>
      <c r="J1702" s="1">
        <v>1596</v>
      </c>
    </row>
    <row r="1703" spans="1:10" ht="15.6" x14ac:dyDescent="0.3">
      <c r="A1703" s="4" t="s">
        <v>1748</v>
      </c>
      <c r="B1703" s="5">
        <v>43651</v>
      </c>
      <c r="C1703" s="1">
        <v>8</v>
      </c>
      <c r="D1703" s="1" t="s">
        <v>45</v>
      </c>
      <c r="E1703" s="1" t="s">
        <v>22</v>
      </c>
      <c r="F1703" s="1" t="s">
        <v>23</v>
      </c>
      <c r="G1703" s="1" t="s">
        <v>14</v>
      </c>
      <c r="H1703" s="1">
        <v>199</v>
      </c>
      <c r="I1703" s="1">
        <v>5</v>
      </c>
      <c r="J1703" s="1">
        <v>995</v>
      </c>
    </row>
    <row r="1704" spans="1:10" ht="15.6" x14ac:dyDescent="0.3">
      <c r="A1704" s="4" t="s">
        <v>1749</v>
      </c>
      <c r="B1704" s="5">
        <v>43651</v>
      </c>
      <c r="C1704" s="1">
        <v>5</v>
      </c>
      <c r="D1704" s="1" t="s">
        <v>60</v>
      </c>
      <c r="E1704" s="1" t="s">
        <v>17</v>
      </c>
      <c r="F1704" s="1" t="s">
        <v>18</v>
      </c>
      <c r="G1704" s="1" t="s">
        <v>41</v>
      </c>
      <c r="H1704" s="1">
        <v>399</v>
      </c>
      <c r="I1704" s="1">
        <v>7</v>
      </c>
      <c r="J1704" s="1">
        <v>2793</v>
      </c>
    </row>
    <row r="1705" spans="1:10" ht="15.6" x14ac:dyDescent="0.3">
      <c r="A1705" s="4" t="s">
        <v>1750</v>
      </c>
      <c r="B1705" s="5">
        <v>43652</v>
      </c>
      <c r="C1705" s="1">
        <v>18</v>
      </c>
      <c r="D1705" s="1" t="s">
        <v>26</v>
      </c>
      <c r="E1705" s="1" t="s">
        <v>36</v>
      </c>
      <c r="F1705" s="1" t="s">
        <v>28</v>
      </c>
      <c r="G1705" s="1" t="s">
        <v>24</v>
      </c>
      <c r="H1705" s="1">
        <v>159</v>
      </c>
      <c r="I1705" s="1">
        <v>0</v>
      </c>
      <c r="J1705" s="1">
        <v>0</v>
      </c>
    </row>
    <row r="1706" spans="1:10" ht="15.6" x14ac:dyDescent="0.3">
      <c r="A1706" s="4" t="s">
        <v>1751</v>
      </c>
      <c r="B1706" s="5">
        <v>43653</v>
      </c>
      <c r="C1706" s="1">
        <v>9</v>
      </c>
      <c r="D1706" s="1" t="s">
        <v>21</v>
      </c>
      <c r="E1706" s="1" t="s">
        <v>22</v>
      </c>
      <c r="F1706" s="1" t="s">
        <v>23</v>
      </c>
      <c r="G1706" s="1" t="s">
        <v>14</v>
      </c>
      <c r="H1706" s="1">
        <v>199</v>
      </c>
      <c r="I1706" s="1">
        <v>2</v>
      </c>
      <c r="J1706" s="1">
        <v>398</v>
      </c>
    </row>
    <row r="1707" spans="1:10" ht="15.6" x14ac:dyDescent="0.3">
      <c r="A1707" s="4" t="s">
        <v>1752</v>
      </c>
      <c r="B1707" s="5">
        <v>43654</v>
      </c>
      <c r="C1707" s="1">
        <v>7</v>
      </c>
      <c r="D1707" s="1" t="s">
        <v>88</v>
      </c>
      <c r="E1707" s="1" t="s">
        <v>46</v>
      </c>
      <c r="F1707" s="1" t="s">
        <v>23</v>
      </c>
      <c r="G1707" s="1" t="s">
        <v>31</v>
      </c>
      <c r="H1707" s="1">
        <v>69</v>
      </c>
      <c r="I1707" s="1">
        <v>3</v>
      </c>
      <c r="J1707" s="1">
        <v>207</v>
      </c>
    </row>
    <row r="1708" spans="1:10" ht="15.6" x14ac:dyDescent="0.3">
      <c r="A1708" s="4" t="s">
        <v>1753</v>
      </c>
      <c r="B1708" s="5">
        <v>43655</v>
      </c>
      <c r="C1708" s="1">
        <v>19</v>
      </c>
      <c r="D1708" s="1" t="s">
        <v>56</v>
      </c>
      <c r="E1708" s="1" t="s">
        <v>36</v>
      </c>
      <c r="F1708" s="1" t="s">
        <v>28</v>
      </c>
      <c r="G1708" s="1" t="s">
        <v>24</v>
      </c>
      <c r="H1708" s="1">
        <v>159</v>
      </c>
      <c r="I1708" s="1">
        <v>0</v>
      </c>
      <c r="J1708" s="1">
        <v>0</v>
      </c>
    </row>
    <row r="1709" spans="1:10" ht="15.6" x14ac:dyDescent="0.3">
      <c r="A1709" s="4" t="s">
        <v>1754</v>
      </c>
      <c r="B1709" s="5">
        <v>43656</v>
      </c>
      <c r="C1709" s="1">
        <v>5</v>
      </c>
      <c r="D1709" s="1" t="s">
        <v>60</v>
      </c>
      <c r="E1709" s="1" t="s">
        <v>17</v>
      </c>
      <c r="F1709" s="1" t="s">
        <v>18</v>
      </c>
      <c r="G1709" s="1" t="s">
        <v>14</v>
      </c>
      <c r="H1709" s="1">
        <v>199</v>
      </c>
      <c r="I1709" s="1">
        <v>3</v>
      </c>
      <c r="J1709" s="1">
        <v>597</v>
      </c>
    </row>
    <row r="1710" spans="1:10" ht="15.6" x14ac:dyDescent="0.3">
      <c r="A1710" s="4" t="s">
        <v>1755</v>
      </c>
      <c r="B1710" s="5">
        <v>43656</v>
      </c>
      <c r="C1710" s="1">
        <v>8</v>
      </c>
      <c r="D1710" s="1" t="s">
        <v>45</v>
      </c>
      <c r="E1710" s="1" t="s">
        <v>46</v>
      </c>
      <c r="F1710" s="1" t="s">
        <v>23</v>
      </c>
      <c r="G1710" s="1" t="s">
        <v>14</v>
      </c>
      <c r="H1710" s="1">
        <v>199</v>
      </c>
      <c r="I1710" s="1">
        <v>6</v>
      </c>
      <c r="J1710" s="1">
        <v>1194</v>
      </c>
    </row>
    <row r="1711" spans="1:10" ht="15.6" x14ac:dyDescent="0.3">
      <c r="A1711" s="4" t="s">
        <v>1756</v>
      </c>
      <c r="B1711" s="5">
        <v>43656</v>
      </c>
      <c r="C1711" s="1">
        <v>14</v>
      </c>
      <c r="D1711" s="1" t="s">
        <v>38</v>
      </c>
      <c r="E1711" s="1" t="s">
        <v>12</v>
      </c>
      <c r="F1711" s="1" t="s">
        <v>13</v>
      </c>
      <c r="G1711" s="1" t="s">
        <v>41</v>
      </c>
      <c r="H1711" s="1">
        <v>399</v>
      </c>
      <c r="I1711" s="1">
        <v>0</v>
      </c>
      <c r="J1711" s="1">
        <v>0</v>
      </c>
    </row>
    <row r="1712" spans="1:10" ht="15.6" x14ac:dyDescent="0.3">
      <c r="A1712" s="4" t="s">
        <v>1757</v>
      </c>
      <c r="B1712" s="5">
        <v>43656</v>
      </c>
      <c r="C1712" s="1">
        <v>13</v>
      </c>
      <c r="D1712" s="1" t="s">
        <v>33</v>
      </c>
      <c r="E1712" s="1" t="s">
        <v>63</v>
      </c>
      <c r="F1712" s="1" t="s">
        <v>13</v>
      </c>
      <c r="G1712" s="1" t="s">
        <v>31</v>
      </c>
      <c r="H1712" s="1">
        <v>69</v>
      </c>
      <c r="I1712" s="1">
        <v>2</v>
      </c>
      <c r="J1712" s="1">
        <v>138</v>
      </c>
    </row>
    <row r="1713" spans="1:10" ht="15.6" x14ac:dyDescent="0.3">
      <c r="A1713" s="4" t="s">
        <v>1758</v>
      </c>
      <c r="B1713" s="5">
        <v>43657</v>
      </c>
      <c r="C1713" s="1">
        <v>5</v>
      </c>
      <c r="D1713" s="1" t="s">
        <v>60</v>
      </c>
      <c r="E1713" s="1" t="s">
        <v>17</v>
      </c>
      <c r="F1713" s="1" t="s">
        <v>18</v>
      </c>
      <c r="G1713" s="1" t="s">
        <v>24</v>
      </c>
      <c r="H1713" s="1">
        <v>159</v>
      </c>
      <c r="I1713" s="1">
        <v>7</v>
      </c>
      <c r="J1713" s="1">
        <v>1113</v>
      </c>
    </row>
    <row r="1714" spans="1:10" ht="15.6" x14ac:dyDescent="0.3">
      <c r="A1714" s="4" t="s">
        <v>1759</v>
      </c>
      <c r="B1714" s="5">
        <v>43657</v>
      </c>
      <c r="C1714" s="1">
        <v>19</v>
      </c>
      <c r="D1714" s="1" t="s">
        <v>56</v>
      </c>
      <c r="E1714" s="1" t="s">
        <v>27</v>
      </c>
      <c r="F1714" s="1" t="s">
        <v>28</v>
      </c>
      <c r="G1714" s="1" t="s">
        <v>41</v>
      </c>
      <c r="H1714" s="1">
        <v>399</v>
      </c>
      <c r="I1714" s="1">
        <v>9</v>
      </c>
      <c r="J1714" s="1">
        <v>3591</v>
      </c>
    </row>
    <row r="1715" spans="1:10" ht="15.6" x14ac:dyDescent="0.3">
      <c r="A1715" s="4" t="s">
        <v>1760</v>
      </c>
      <c r="B1715" s="5">
        <v>43658</v>
      </c>
      <c r="C1715" s="1">
        <v>13</v>
      </c>
      <c r="D1715" s="1" t="s">
        <v>33</v>
      </c>
      <c r="E1715" s="1" t="s">
        <v>12</v>
      </c>
      <c r="F1715" s="1" t="s">
        <v>13</v>
      </c>
      <c r="G1715" s="1" t="s">
        <v>14</v>
      </c>
      <c r="H1715" s="1">
        <v>199</v>
      </c>
      <c r="I1715" s="1">
        <v>3</v>
      </c>
      <c r="J1715" s="1">
        <v>597</v>
      </c>
    </row>
    <row r="1716" spans="1:10" ht="15.6" x14ac:dyDescent="0.3">
      <c r="A1716" s="4" t="s">
        <v>1761</v>
      </c>
      <c r="B1716" s="5">
        <v>43658</v>
      </c>
      <c r="C1716" s="1">
        <v>5</v>
      </c>
      <c r="D1716" s="1" t="s">
        <v>60</v>
      </c>
      <c r="E1716" s="1" t="s">
        <v>68</v>
      </c>
      <c r="F1716" s="1" t="s">
        <v>18</v>
      </c>
      <c r="G1716" s="1" t="s">
        <v>31</v>
      </c>
      <c r="H1716" s="1">
        <v>69</v>
      </c>
      <c r="I1716" s="1">
        <v>3</v>
      </c>
      <c r="J1716" s="1">
        <v>207</v>
      </c>
    </row>
    <row r="1717" spans="1:10" ht="15.6" x14ac:dyDescent="0.3">
      <c r="A1717" s="4" t="s">
        <v>1762</v>
      </c>
      <c r="B1717" s="5">
        <v>43658</v>
      </c>
      <c r="C1717" s="1">
        <v>14</v>
      </c>
      <c r="D1717" s="1" t="s">
        <v>38</v>
      </c>
      <c r="E1717" s="1" t="s">
        <v>12</v>
      </c>
      <c r="F1717" s="1" t="s">
        <v>13</v>
      </c>
      <c r="G1717" s="1" t="s">
        <v>41</v>
      </c>
      <c r="H1717" s="1">
        <v>399</v>
      </c>
      <c r="I1717" s="1">
        <v>1</v>
      </c>
      <c r="J1717" s="1">
        <v>399</v>
      </c>
    </row>
    <row r="1718" spans="1:10" ht="15.6" x14ac:dyDescent="0.3">
      <c r="A1718" s="4" t="s">
        <v>1763</v>
      </c>
      <c r="B1718" s="5">
        <v>43658</v>
      </c>
      <c r="C1718" s="1">
        <v>11</v>
      </c>
      <c r="D1718" s="1" t="s">
        <v>11</v>
      </c>
      <c r="E1718" s="1" t="s">
        <v>12</v>
      </c>
      <c r="F1718" s="1" t="s">
        <v>13</v>
      </c>
      <c r="G1718" s="1" t="s">
        <v>31</v>
      </c>
      <c r="H1718" s="1">
        <v>69</v>
      </c>
      <c r="I1718" s="1">
        <v>1</v>
      </c>
      <c r="J1718" s="1">
        <v>69</v>
      </c>
    </row>
    <row r="1719" spans="1:10" ht="15.6" x14ac:dyDescent="0.3">
      <c r="A1719" s="4" t="s">
        <v>1764</v>
      </c>
      <c r="B1719" s="5">
        <v>43658</v>
      </c>
      <c r="C1719" s="1">
        <v>7</v>
      </c>
      <c r="D1719" s="1" t="s">
        <v>88</v>
      </c>
      <c r="E1719" s="1" t="s">
        <v>22</v>
      </c>
      <c r="F1719" s="1" t="s">
        <v>23</v>
      </c>
      <c r="G1719" s="1" t="s">
        <v>24</v>
      </c>
      <c r="H1719" s="1">
        <v>159</v>
      </c>
      <c r="I1719" s="1">
        <v>8</v>
      </c>
      <c r="J1719" s="1">
        <v>1272</v>
      </c>
    </row>
    <row r="1720" spans="1:10" ht="15.6" x14ac:dyDescent="0.3">
      <c r="A1720" s="4" t="s">
        <v>1765</v>
      </c>
      <c r="B1720" s="5">
        <v>43658</v>
      </c>
      <c r="C1720" s="1">
        <v>5</v>
      </c>
      <c r="D1720" s="1" t="s">
        <v>60</v>
      </c>
      <c r="E1720" s="1" t="s">
        <v>68</v>
      </c>
      <c r="F1720" s="1" t="s">
        <v>18</v>
      </c>
      <c r="G1720" s="1" t="s">
        <v>19</v>
      </c>
      <c r="H1720" s="1">
        <v>289</v>
      </c>
      <c r="I1720" s="1">
        <v>0</v>
      </c>
      <c r="J1720" s="1">
        <v>0</v>
      </c>
    </row>
    <row r="1721" spans="1:10" ht="15.6" x14ac:dyDescent="0.3">
      <c r="A1721" s="4" t="s">
        <v>1766</v>
      </c>
      <c r="B1721" s="5">
        <v>43658</v>
      </c>
      <c r="C1721" s="1">
        <v>1</v>
      </c>
      <c r="D1721" s="1" t="s">
        <v>16</v>
      </c>
      <c r="E1721" s="1" t="s">
        <v>68</v>
      </c>
      <c r="F1721" s="1" t="s">
        <v>18</v>
      </c>
      <c r="G1721" s="1" t="s">
        <v>19</v>
      </c>
      <c r="H1721" s="1">
        <v>289</v>
      </c>
      <c r="I1721" s="1">
        <v>3</v>
      </c>
      <c r="J1721" s="1">
        <v>867</v>
      </c>
    </row>
    <row r="1722" spans="1:10" ht="15.6" x14ac:dyDescent="0.3">
      <c r="A1722" s="4" t="s">
        <v>1767</v>
      </c>
      <c r="B1722" s="5">
        <v>43659</v>
      </c>
      <c r="C1722" s="1">
        <v>6</v>
      </c>
      <c r="D1722" s="1" t="s">
        <v>48</v>
      </c>
      <c r="E1722" s="1" t="s">
        <v>46</v>
      </c>
      <c r="F1722" s="1" t="s">
        <v>23</v>
      </c>
      <c r="G1722" s="1" t="s">
        <v>14</v>
      </c>
      <c r="H1722" s="1">
        <v>199</v>
      </c>
      <c r="I1722" s="1">
        <v>1</v>
      </c>
      <c r="J1722" s="1">
        <v>199</v>
      </c>
    </row>
    <row r="1723" spans="1:10" ht="15.6" x14ac:dyDescent="0.3">
      <c r="A1723" s="4" t="s">
        <v>1768</v>
      </c>
      <c r="B1723" s="5">
        <v>43660</v>
      </c>
      <c r="C1723" s="1">
        <v>16</v>
      </c>
      <c r="D1723" s="1" t="s">
        <v>30</v>
      </c>
      <c r="E1723" s="1" t="s">
        <v>36</v>
      </c>
      <c r="F1723" s="1" t="s">
        <v>28</v>
      </c>
      <c r="G1723" s="1" t="s">
        <v>14</v>
      </c>
      <c r="H1723" s="1">
        <v>199</v>
      </c>
      <c r="I1723" s="1">
        <v>8</v>
      </c>
      <c r="J1723" s="1">
        <v>1592</v>
      </c>
    </row>
    <row r="1724" spans="1:10" ht="15.6" x14ac:dyDescent="0.3">
      <c r="A1724" s="4" t="s">
        <v>1769</v>
      </c>
      <c r="B1724" s="5">
        <v>43660</v>
      </c>
      <c r="C1724" s="1">
        <v>10</v>
      </c>
      <c r="D1724" s="1" t="s">
        <v>58</v>
      </c>
      <c r="E1724" s="1" t="s">
        <v>46</v>
      </c>
      <c r="F1724" s="1" t="s">
        <v>23</v>
      </c>
      <c r="G1724" s="1" t="s">
        <v>14</v>
      </c>
      <c r="H1724" s="1">
        <v>199</v>
      </c>
      <c r="I1724" s="1">
        <v>2</v>
      </c>
      <c r="J1724" s="1">
        <v>398</v>
      </c>
    </row>
    <row r="1725" spans="1:10" ht="15.6" x14ac:dyDescent="0.3">
      <c r="A1725" s="4" t="s">
        <v>1770</v>
      </c>
      <c r="B1725" s="5">
        <v>43660</v>
      </c>
      <c r="C1725" s="1">
        <v>20</v>
      </c>
      <c r="D1725" s="1" t="s">
        <v>40</v>
      </c>
      <c r="E1725" s="1" t="s">
        <v>27</v>
      </c>
      <c r="F1725" s="1" t="s">
        <v>28</v>
      </c>
      <c r="G1725" s="1" t="s">
        <v>24</v>
      </c>
      <c r="H1725" s="1">
        <v>159</v>
      </c>
      <c r="I1725" s="1">
        <v>1</v>
      </c>
      <c r="J1725" s="1">
        <v>159</v>
      </c>
    </row>
    <row r="1726" spans="1:10" ht="15.6" x14ac:dyDescent="0.3">
      <c r="A1726" s="4" t="s">
        <v>1771</v>
      </c>
      <c r="B1726" s="5">
        <v>43660</v>
      </c>
      <c r="C1726" s="1">
        <v>4</v>
      </c>
      <c r="D1726" s="1" t="s">
        <v>51</v>
      </c>
      <c r="E1726" s="1" t="s">
        <v>17</v>
      </c>
      <c r="F1726" s="1" t="s">
        <v>18</v>
      </c>
      <c r="G1726" s="1" t="s">
        <v>19</v>
      </c>
      <c r="H1726" s="1">
        <v>289</v>
      </c>
      <c r="I1726" s="1">
        <v>8</v>
      </c>
      <c r="J1726" s="1">
        <v>2312</v>
      </c>
    </row>
    <row r="1727" spans="1:10" ht="15.6" x14ac:dyDescent="0.3">
      <c r="A1727" s="4" t="s">
        <v>1772</v>
      </c>
      <c r="B1727" s="5">
        <v>43660</v>
      </c>
      <c r="C1727" s="1">
        <v>10</v>
      </c>
      <c r="D1727" s="1" t="s">
        <v>58</v>
      </c>
      <c r="E1727" s="1" t="s">
        <v>46</v>
      </c>
      <c r="F1727" s="1" t="s">
        <v>23</v>
      </c>
      <c r="G1727" s="1" t="s">
        <v>41</v>
      </c>
      <c r="H1727" s="1">
        <v>399</v>
      </c>
      <c r="I1727" s="1">
        <v>9</v>
      </c>
      <c r="J1727" s="1">
        <v>3591</v>
      </c>
    </row>
    <row r="1728" spans="1:10" ht="15.6" x14ac:dyDescent="0.3">
      <c r="A1728" s="4" t="s">
        <v>1773</v>
      </c>
      <c r="B1728" s="5">
        <v>43660</v>
      </c>
      <c r="C1728" s="1">
        <v>4</v>
      </c>
      <c r="D1728" s="1" t="s">
        <v>51</v>
      </c>
      <c r="E1728" s="1" t="s">
        <v>17</v>
      </c>
      <c r="F1728" s="1" t="s">
        <v>18</v>
      </c>
      <c r="G1728" s="1" t="s">
        <v>14</v>
      </c>
      <c r="H1728" s="1">
        <v>199</v>
      </c>
      <c r="I1728" s="1">
        <v>3</v>
      </c>
      <c r="J1728" s="1">
        <v>597</v>
      </c>
    </row>
    <row r="1729" spans="1:10" ht="15.6" x14ac:dyDescent="0.3">
      <c r="A1729" s="4" t="s">
        <v>1774</v>
      </c>
      <c r="B1729" s="5">
        <v>43661</v>
      </c>
      <c r="C1729" s="1">
        <v>16</v>
      </c>
      <c r="D1729" s="1" t="s">
        <v>30</v>
      </c>
      <c r="E1729" s="1" t="s">
        <v>27</v>
      </c>
      <c r="F1729" s="1" t="s">
        <v>28</v>
      </c>
      <c r="G1729" s="1" t="s">
        <v>24</v>
      </c>
      <c r="H1729" s="1">
        <v>159</v>
      </c>
      <c r="I1729" s="1">
        <v>3</v>
      </c>
      <c r="J1729" s="1">
        <v>477</v>
      </c>
    </row>
    <row r="1730" spans="1:10" ht="15.6" x14ac:dyDescent="0.3">
      <c r="A1730" s="4" t="s">
        <v>1775</v>
      </c>
      <c r="B1730" s="5">
        <v>43661</v>
      </c>
      <c r="C1730" s="1">
        <v>2</v>
      </c>
      <c r="D1730" s="1" t="s">
        <v>106</v>
      </c>
      <c r="E1730" s="1" t="s">
        <v>17</v>
      </c>
      <c r="F1730" s="1" t="s">
        <v>18</v>
      </c>
      <c r="G1730" s="1" t="s">
        <v>24</v>
      </c>
      <c r="H1730" s="1">
        <v>159</v>
      </c>
      <c r="I1730" s="1">
        <v>4</v>
      </c>
      <c r="J1730" s="1">
        <v>636</v>
      </c>
    </row>
    <row r="1731" spans="1:10" ht="15.6" x14ac:dyDescent="0.3">
      <c r="A1731" s="4" t="s">
        <v>1776</v>
      </c>
      <c r="B1731" s="5">
        <v>43661</v>
      </c>
      <c r="C1731" s="1">
        <v>18</v>
      </c>
      <c r="D1731" s="1" t="s">
        <v>26</v>
      </c>
      <c r="E1731" s="1" t="s">
        <v>36</v>
      </c>
      <c r="F1731" s="1" t="s">
        <v>28</v>
      </c>
      <c r="G1731" s="1" t="s">
        <v>41</v>
      </c>
      <c r="H1731" s="1">
        <v>399</v>
      </c>
      <c r="I1731" s="1">
        <v>5</v>
      </c>
      <c r="J1731" s="1">
        <v>1995</v>
      </c>
    </row>
    <row r="1732" spans="1:10" ht="15.6" x14ac:dyDescent="0.3">
      <c r="A1732" s="4" t="s">
        <v>1777</v>
      </c>
      <c r="B1732" s="5">
        <v>43662</v>
      </c>
      <c r="C1732" s="1">
        <v>9</v>
      </c>
      <c r="D1732" s="1" t="s">
        <v>21</v>
      </c>
      <c r="E1732" s="1" t="s">
        <v>46</v>
      </c>
      <c r="F1732" s="1" t="s">
        <v>23</v>
      </c>
      <c r="G1732" s="1" t="s">
        <v>41</v>
      </c>
      <c r="H1732" s="1">
        <v>399</v>
      </c>
      <c r="I1732" s="1">
        <v>0</v>
      </c>
      <c r="J1732" s="1">
        <v>0</v>
      </c>
    </row>
    <row r="1733" spans="1:10" ht="15.6" x14ac:dyDescent="0.3">
      <c r="A1733" s="4" t="s">
        <v>1778</v>
      </c>
      <c r="B1733" s="5">
        <v>43663</v>
      </c>
      <c r="C1733" s="1">
        <v>4</v>
      </c>
      <c r="D1733" s="1" t="s">
        <v>51</v>
      </c>
      <c r="E1733" s="1" t="s">
        <v>17</v>
      </c>
      <c r="F1733" s="1" t="s">
        <v>18</v>
      </c>
      <c r="G1733" s="1" t="s">
        <v>41</v>
      </c>
      <c r="H1733" s="1">
        <v>399</v>
      </c>
      <c r="I1733" s="1">
        <v>8</v>
      </c>
      <c r="J1733" s="1">
        <v>3192</v>
      </c>
    </row>
    <row r="1734" spans="1:10" ht="15.6" x14ac:dyDescent="0.3">
      <c r="A1734" s="4" t="s">
        <v>1779</v>
      </c>
      <c r="B1734" s="5">
        <v>43663</v>
      </c>
      <c r="C1734" s="1">
        <v>5</v>
      </c>
      <c r="D1734" s="1" t="s">
        <v>60</v>
      </c>
      <c r="E1734" s="1" t="s">
        <v>17</v>
      </c>
      <c r="F1734" s="1" t="s">
        <v>18</v>
      </c>
      <c r="G1734" s="1" t="s">
        <v>24</v>
      </c>
      <c r="H1734" s="1">
        <v>159</v>
      </c>
      <c r="I1734" s="1">
        <v>9</v>
      </c>
      <c r="J1734" s="1">
        <v>1431</v>
      </c>
    </row>
    <row r="1735" spans="1:10" ht="15.6" x14ac:dyDescent="0.3">
      <c r="A1735" s="4" t="s">
        <v>1780</v>
      </c>
      <c r="B1735" s="5">
        <v>43664</v>
      </c>
      <c r="C1735" s="1">
        <v>5</v>
      </c>
      <c r="D1735" s="1" t="s">
        <v>60</v>
      </c>
      <c r="E1735" s="1" t="s">
        <v>17</v>
      </c>
      <c r="F1735" s="1" t="s">
        <v>18</v>
      </c>
      <c r="G1735" s="1" t="s">
        <v>41</v>
      </c>
      <c r="H1735" s="1">
        <v>399</v>
      </c>
      <c r="I1735" s="1">
        <v>2</v>
      </c>
      <c r="J1735" s="1">
        <v>798</v>
      </c>
    </row>
    <row r="1736" spans="1:10" ht="15.6" x14ac:dyDescent="0.3">
      <c r="A1736" s="4" t="s">
        <v>1781</v>
      </c>
      <c r="B1736" s="5">
        <v>43664</v>
      </c>
      <c r="C1736" s="1">
        <v>12</v>
      </c>
      <c r="D1736" s="1" t="s">
        <v>66</v>
      </c>
      <c r="E1736" s="1" t="s">
        <v>63</v>
      </c>
      <c r="F1736" s="1" t="s">
        <v>13</v>
      </c>
      <c r="G1736" s="1" t="s">
        <v>41</v>
      </c>
      <c r="H1736" s="1">
        <v>399</v>
      </c>
      <c r="I1736" s="1">
        <v>7</v>
      </c>
      <c r="J1736" s="1">
        <v>2793</v>
      </c>
    </row>
    <row r="1737" spans="1:10" ht="15.6" x14ac:dyDescent="0.3">
      <c r="A1737" s="4" t="s">
        <v>1782</v>
      </c>
      <c r="B1737" s="5">
        <v>43664</v>
      </c>
      <c r="C1737" s="1">
        <v>7</v>
      </c>
      <c r="D1737" s="1" t="s">
        <v>88</v>
      </c>
      <c r="E1737" s="1" t="s">
        <v>46</v>
      </c>
      <c r="F1737" s="1" t="s">
        <v>23</v>
      </c>
      <c r="G1737" s="1" t="s">
        <v>19</v>
      </c>
      <c r="H1737" s="1">
        <v>289</v>
      </c>
      <c r="I1737" s="1">
        <v>7</v>
      </c>
      <c r="J1737" s="1">
        <v>2023</v>
      </c>
    </row>
    <row r="1738" spans="1:10" ht="15.6" x14ac:dyDescent="0.3">
      <c r="A1738" s="4" t="s">
        <v>1783</v>
      </c>
      <c r="B1738" s="5">
        <v>43664</v>
      </c>
      <c r="C1738" s="1">
        <v>1</v>
      </c>
      <c r="D1738" s="1" t="s">
        <v>16</v>
      </c>
      <c r="E1738" s="1" t="s">
        <v>68</v>
      </c>
      <c r="F1738" s="1" t="s">
        <v>18</v>
      </c>
      <c r="G1738" s="1" t="s">
        <v>31</v>
      </c>
      <c r="H1738" s="1">
        <v>69</v>
      </c>
      <c r="I1738" s="1">
        <v>3</v>
      </c>
      <c r="J1738" s="1">
        <v>207</v>
      </c>
    </row>
    <row r="1739" spans="1:10" ht="15.6" x14ac:dyDescent="0.3">
      <c r="A1739" s="4" t="s">
        <v>1784</v>
      </c>
      <c r="B1739" s="5">
        <v>43665</v>
      </c>
      <c r="C1739" s="1">
        <v>18</v>
      </c>
      <c r="D1739" s="1" t="s">
        <v>26</v>
      </c>
      <c r="E1739" s="1" t="s">
        <v>36</v>
      </c>
      <c r="F1739" s="1" t="s">
        <v>28</v>
      </c>
      <c r="G1739" s="1" t="s">
        <v>24</v>
      </c>
      <c r="H1739" s="1">
        <v>159</v>
      </c>
      <c r="I1739" s="1">
        <v>6</v>
      </c>
      <c r="J1739" s="1">
        <v>954</v>
      </c>
    </row>
    <row r="1740" spans="1:10" ht="15.6" x14ac:dyDescent="0.3">
      <c r="A1740" s="4" t="s">
        <v>1785</v>
      </c>
      <c r="B1740" s="5">
        <v>43666</v>
      </c>
      <c r="C1740" s="1">
        <v>3</v>
      </c>
      <c r="D1740" s="1" t="s">
        <v>43</v>
      </c>
      <c r="E1740" s="1" t="s">
        <v>68</v>
      </c>
      <c r="F1740" s="1" t="s">
        <v>18</v>
      </c>
      <c r="G1740" s="1" t="s">
        <v>31</v>
      </c>
      <c r="H1740" s="1">
        <v>69</v>
      </c>
      <c r="I1740" s="1">
        <v>3</v>
      </c>
      <c r="J1740" s="1">
        <v>207</v>
      </c>
    </row>
    <row r="1741" spans="1:10" ht="15.6" x14ac:dyDescent="0.3">
      <c r="A1741" s="4" t="s">
        <v>1786</v>
      </c>
      <c r="B1741" s="5">
        <v>43666</v>
      </c>
      <c r="C1741" s="1">
        <v>2</v>
      </c>
      <c r="D1741" s="1" t="s">
        <v>106</v>
      </c>
      <c r="E1741" s="1" t="s">
        <v>17</v>
      </c>
      <c r="F1741" s="1" t="s">
        <v>18</v>
      </c>
      <c r="G1741" s="1" t="s">
        <v>14</v>
      </c>
      <c r="H1741" s="1">
        <v>199</v>
      </c>
      <c r="I1741" s="1">
        <v>4</v>
      </c>
      <c r="J1741" s="1">
        <v>796</v>
      </c>
    </row>
    <row r="1742" spans="1:10" ht="15.6" x14ac:dyDescent="0.3">
      <c r="A1742" s="4" t="s">
        <v>1787</v>
      </c>
      <c r="B1742" s="5">
        <v>43666</v>
      </c>
      <c r="C1742" s="1">
        <v>17</v>
      </c>
      <c r="D1742" s="1" t="s">
        <v>35</v>
      </c>
      <c r="E1742" s="1" t="s">
        <v>27</v>
      </c>
      <c r="F1742" s="1" t="s">
        <v>28</v>
      </c>
      <c r="G1742" s="1" t="s">
        <v>19</v>
      </c>
      <c r="H1742" s="1">
        <v>289</v>
      </c>
      <c r="I1742" s="1">
        <v>2</v>
      </c>
      <c r="J1742" s="1">
        <v>578</v>
      </c>
    </row>
    <row r="1743" spans="1:10" ht="15.6" x14ac:dyDescent="0.3">
      <c r="A1743" s="4" t="s">
        <v>1788</v>
      </c>
      <c r="B1743" s="5">
        <v>43667</v>
      </c>
      <c r="C1743" s="1">
        <v>14</v>
      </c>
      <c r="D1743" s="1" t="s">
        <v>38</v>
      </c>
      <c r="E1743" s="1" t="s">
        <v>63</v>
      </c>
      <c r="F1743" s="1" t="s">
        <v>13</v>
      </c>
      <c r="G1743" s="1" t="s">
        <v>19</v>
      </c>
      <c r="H1743" s="1">
        <v>289</v>
      </c>
      <c r="I1743" s="1">
        <v>9</v>
      </c>
      <c r="J1743" s="1">
        <v>2601</v>
      </c>
    </row>
    <row r="1744" spans="1:10" ht="15.6" x14ac:dyDescent="0.3">
      <c r="A1744" s="4" t="s">
        <v>1789</v>
      </c>
      <c r="B1744" s="5">
        <v>43667</v>
      </c>
      <c r="C1744" s="1">
        <v>19</v>
      </c>
      <c r="D1744" s="1" t="s">
        <v>56</v>
      </c>
      <c r="E1744" s="1" t="s">
        <v>36</v>
      </c>
      <c r="F1744" s="1" t="s">
        <v>28</v>
      </c>
      <c r="G1744" s="1" t="s">
        <v>31</v>
      </c>
      <c r="H1744" s="1">
        <v>69</v>
      </c>
      <c r="I1744" s="1">
        <v>2</v>
      </c>
      <c r="J1744" s="1">
        <v>138</v>
      </c>
    </row>
    <row r="1745" spans="1:10" ht="15.6" x14ac:dyDescent="0.3">
      <c r="A1745" s="4" t="s">
        <v>1790</v>
      </c>
      <c r="B1745" s="5">
        <v>43667</v>
      </c>
      <c r="C1745" s="1">
        <v>9</v>
      </c>
      <c r="D1745" s="1" t="s">
        <v>21</v>
      </c>
      <c r="E1745" s="1" t="s">
        <v>22</v>
      </c>
      <c r="F1745" s="1" t="s">
        <v>23</v>
      </c>
      <c r="G1745" s="1" t="s">
        <v>31</v>
      </c>
      <c r="H1745" s="1">
        <v>69</v>
      </c>
      <c r="I1745" s="1">
        <v>4</v>
      </c>
      <c r="J1745" s="1">
        <v>276</v>
      </c>
    </row>
    <row r="1746" spans="1:10" ht="15.6" x14ac:dyDescent="0.3">
      <c r="A1746" s="4" t="s">
        <v>1791</v>
      </c>
      <c r="B1746" s="5">
        <v>43667</v>
      </c>
      <c r="C1746" s="1">
        <v>9</v>
      </c>
      <c r="D1746" s="1" t="s">
        <v>21</v>
      </c>
      <c r="E1746" s="1" t="s">
        <v>46</v>
      </c>
      <c r="F1746" s="1" t="s">
        <v>23</v>
      </c>
      <c r="G1746" s="1" t="s">
        <v>14</v>
      </c>
      <c r="H1746" s="1">
        <v>199</v>
      </c>
      <c r="I1746" s="1">
        <v>5</v>
      </c>
      <c r="J1746" s="1">
        <v>995</v>
      </c>
    </row>
    <row r="1747" spans="1:10" ht="15.6" x14ac:dyDescent="0.3">
      <c r="A1747" s="4" t="s">
        <v>1792</v>
      </c>
      <c r="B1747" s="5">
        <v>43668</v>
      </c>
      <c r="C1747" s="1">
        <v>9</v>
      </c>
      <c r="D1747" s="1" t="s">
        <v>21</v>
      </c>
      <c r="E1747" s="1" t="s">
        <v>46</v>
      </c>
      <c r="F1747" s="1" t="s">
        <v>23</v>
      </c>
      <c r="G1747" s="1" t="s">
        <v>31</v>
      </c>
      <c r="H1747" s="1">
        <v>69</v>
      </c>
      <c r="I1747" s="1">
        <v>4</v>
      </c>
      <c r="J1747" s="1">
        <v>276</v>
      </c>
    </row>
    <row r="1748" spans="1:10" ht="15.6" x14ac:dyDescent="0.3">
      <c r="A1748" s="4" t="s">
        <v>1793</v>
      </c>
      <c r="B1748" s="5">
        <v>43668</v>
      </c>
      <c r="C1748" s="1">
        <v>6</v>
      </c>
      <c r="D1748" s="1" t="s">
        <v>48</v>
      </c>
      <c r="E1748" s="1" t="s">
        <v>46</v>
      </c>
      <c r="F1748" s="1" t="s">
        <v>23</v>
      </c>
      <c r="G1748" s="1" t="s">
        <v>14</v>
      </c>
      <c r="H1748" s="1">
        <v>199</v>
      </c>
      <c r="I1748" s="1">
        <v>0</v>
      </c>
      <c r="J1748" s="1">
        <v>0</v>
      </c>
    </row>
    <row r="1749" spans="1:10" ht="15.6" x14ac:dyDescent="0.3">
      <c r="A1749" s="4" t="s">
        <v>1794</v>
      </c>
      <c r="B1749" s="5">
        <v>43668</v>
      </c>
      <c r="C1749" s="1">
        <v>11</v>
      </c>
      <c r="D1749" s="1" t="s">
        <v>11</v>
      </c>
      <c r="E1749" s="1" t="s">
        <v>63</v>
      </c>
      <c r="F1749" s="1" t="s">
        <v>13</v>
      </c>
      <c r="G1749" s="1" t="s">
        <v>31</v>
      </c>
      <c r="H1749" s="1">
        <v>69</v>
      </c>
      <c r="I1749" s="1">
        <v>0</v>
      </c>
      <c r="J1749" s="1">
        <v>0</v>
      </c>
    </row>
    <row r="1750" spans="1:10" ht="15.6" x14ac:dyDescent="0.3">
      <c r="A1750" s="4" t="s">
        <v>1795</v>
      </c>
      <c r="B1750" s="5">
        <v>43669</v>
      </c>
      <c r="C1750" s="1">
        <v>2</v>
      </c>
      <c r="D1750" s="1" t="s">
        <v>106</v>
      </c>
      <c r="E1750" s="1" t="s">
        <v>68</v>
      </c>
      <c r="F1750" s="1" t="s">
        <v>18</v>
      </c>
      <c r="G1750" s="1" t="s">
        <v>41</v>
      </c>
      <c r="H1750" s="1">
        <v>399</v>
      </c>
      <c r="I1750" s="1">
        <v>9</v>
      </c>
      <c r="J1750" s="1">
        <v>3591</v>
      </c>
    </row>
    <row r="1751" spans="1:10" ht="15.6" x14ac:dyDescent="0.3">
      <c r="A1751" s="4" t="s">
        <v>1796</v>
      </c>
      <c r="B1751" s="5">
        <v>43670</v>
      </c>
      <c r="C1751" s="1">
        <v>19</v>
      </c>
      <c r="D1751" s="1" t="s">
        <v>56</v>
      </c>
      <c r="E1751" s="1" t="s">
        <v>36</v>
      </c>
      <c r="F1751" s="1" t="s">
        <v>28</v>
      </c>
      <c r="G1751" s="1" t="s">
        <v>31</v>
      </c>
      <c r="H1751" s="1">
        <v>69</v>
      </c>
      <c r="I1751" s="1">
        <v>1</v>
      </c>
      <c r="J1751" s="1">
        <v>69</v>
      </c>
    </row>
    <row r="1752" spans="1:10" ht="15.6" x14ac:dyDescent="0.3">
      <c r="A1752" s="4" t="s">
        <v>1797</v>
      </c>
      <c r="B1752" s="5">
        <v>43671</v>
      </c>
      <c r="C1752" s="1">
        <v>15</v>
      </c>
      <c r="D1752" s="1" t="s">
        <v>118</v>
      </c>
      <c r="E1752" s="1" t="s">
        <v>12</v>
      </c>
      <c r="F1752" s="1" t="s">
        <v>13</v>
      </c>
      <c r="G1752" s="1" t="s">
        <v>31</v>
      </c>
      <c r="H1752" s="1">
        <v>69</v>
      </c>
      <c r="I1752" s="1">
        <v>4</v>
      </c>
      <c r="J1752" s="1">
        <v>276</v>
      </c>
    </row>
    <row r="1753" spans="1:10" ht="15.6" x14ac:dyDescent="0.3">
      <c r="A1753" s="4" t="s">
        <v>1798</v>
      </c>
      <c r="B1753" s="5">
        <v>43671</v>
      </c>
      <c r="C1753" s="1">
        <v>6</v>
      </c>
      <c r="D1753" s="1" t="s">
        <v>48</v>
      </c>
      <c r="E1753" s="1" t="s">
        <v>22</v>
      </c>
      <c r="F1753" s="1" t="s">
        <v>23</v>
      </c>
      <c r="G1753" s="1" t="s">
        <v>19</v>
      </c>
      <c r="H1753" s="1">
        <v>289</v>
      </c>
      <c r="I1753" s="1">
        <v>7</v>
      </c>
      <c r="J1753" s="1">
        <v>2023</v>
      </c>
    </row>
    <row r="1754" spans="1:10" ht="15.6" x14ac:dyDescent="0.3">
      <c r="A1754" s="4" t="s">
        <v>1799</v>
      </c>
      <c r="B1754" s="5">
        <v>43671</v>
      </c>
      <c r="C1754" s="1">
        <v>12</v>
      </c>
      <c r="D1754" s="1" t="s">
        <v>66</v>
      </c>
      <c r="E1754" s="1" t="s">
        <v>63</v>
      </c>
      <c r="F1754" s="1" t="s">
        <v>13</v>
      </c>
      <c r="G1754" s="1" t="s">
        <v>31</v>
      </c>
      <c r="H1754" s="1">
        <v>69</v>
      </c>
      <c r="I1754" s="1">
        <v>8</v>
      </c>
      <c r="J1754" s="1">
        <v>552</v>
      </c>
    </row>
    <row r="1755" spans="1:10" ht="15.6" x14ac:dyDescent="0.3">
      <c r="A1755" s="4" t="s">
        <v>1800</v>
      </c>
      <c r="B1755" s="5">
        <v>43671</v>
      </c>
      <c r="C1755" s="1">
        <v>2</v>
      </c>
      <c r="D1755" s="1" t="s">
        <v>106</v>
      </c>
      <c r="E1755" s="1" t="s">
        <v>68</v>
      </c>
      <c r="F1755" s="1" t="s">
        <v>18</v>
      </c>
      <c r="G1755" s="1" t="s">
        <v>31</v>
      </c>
      <c r="H1755" s="1">
        <v>69</v>
      </c>
      <c r="I1755" s="1">
        <v>9</v>
      </c>
      <c r="J1755" s="1">
        <v>621</v>
      </c>
    </row>
    <row r="1756" spans="1:10" ht="15.6" x14ac:dyDescent="0.3">
      <c r="A1756" s="4" t="s">
        <v>1801</v>
      </c>
      <c r="B1756" s="5">
        <v>43671</v>
      </c>
      <c r="C1756" s="1">
        <v>15</v>
      </c>
      <c r="D1756" s="1" t="s">
        <v>118</v>
      </c>
      <c r="E1756" s="1" t="s">
        <v>63</v>
      </c>
      <c r="F1756" s="1" t="s">
        <v>13</v>
      </c>
      <c r="G1756" s="1" t="s">
        <v>19</v>
      </c>
      <c r="H1756" s="1">
        <v>289</v>
      </c>
      <c r="I1756" s="1">
        <v>4</v>
      </c>
      <c r="J1756" s="1">
        <v>1156</v>
      </c>
    </row>
    <row r="1757" spans="1:10" ht="15.6" x14ac:dyDescent="0.3">
      <c r="A1757" s="4" t="s">
        <v>1802</v>
      </c>
      <c r="B1757" s="5">
        <v>43671</v>
      </c>
      <c r="C1757" s="1">
        <v>2</v>
      </c>
      <c r="D1757" s="1" t="s">
        <v>106</v>
      </c>
      <c r="E1757" s="1" t="s">
        <v>17</v>
      </c>
      <c r="F1757" s="1" t="s">
        <v>18</v>
      </c>
      <c r="G1757" s="1" t="s">
        <v>41</v>
      </c>
      <c r="H1757" s="1">
        <v>399</v>
      </c>
      <c r="I1757" s="1">
        <v>9</v>
      </c>
      <c r="J1757" s="1">
        <v>3591</v>
      </c>
    </row>
    <row r="1758" spans="1:10" ht="15.6" x14ac:dyDescent="0.3">
      <c r="A1758" s="4" t="s">
        <v>1803</v>
      </c>
      <c r="B1758" s="5">
        <v>43671</v>
      </c>
      <c r="C1758" s="1">
        <v>4</v>
      </c>
      <c r="D1758" s="1" t="s">
        <v>51</v>
      </c>
      <c r="E1758" s="1" t="s">
        <v>17</v>
      </c>
      <c r="F1758" s="1" t="s">
        <v>18</v>
      </c>
      <c r="G1758" s="1" t="s">
        <v>19</v>
      </c>
      <c r="H1758" s="1">
        <v>289</v>
      </c>
      <c r="I1758" s="1">
        <v>2</v>
      </c>
      <c r="J1758" s="1">
        <v>578</v>
      </c>
    </row>
    <row r="1759" spans="1:10" ht="15.6" x14ac:dyDescent="0.3">
      <c r="A1759" s="4" t="s">
        <v>1804</v>
      </c>
      <c r="B1759" s="5">
        <v>43671</v>
      </c>
      <c r="C1759" s="1">
        <v>5</v>
      </c>
      <c r="D1759" s="1" t="s">
        <v>60</v>
      </c>
      <c r="E1759" s="1" t="s">
        <v>68</v>
      </c>
      <c r="F1759" s="1" t="s">
        <v>18</v>
      </c>
      <c r="G1759" s="1" t="s">
        <v>31</v>
      </c>
      <c r="H1759" s="1">
        <v>69</v>
      </c>
      <c r="I1759" s="1">
        <v>9</v>
      </c>
      <c r="J1759" s="1">
        <v>621</v>
      </c>
    </row>
    <row r="1760" spans="1:10" ht="15.6" x14ac:dyDescent="0.3">
      <c r="A1760" s="4" t="s">
        <v>1805</v>
      </c>
      <c r="B1760" s="5">
        <v>43672</v>
      </c>
      <c r="C1760" s="1">
        <v>18</v>
      </c>
      <c r="D1760" s="1" t="s">
        <v>26</v>
      </c>
      <c r="E1760" s="1" t="s">
        <v>36</v>
      </c>
      <c r="F1760" s="1" t="s">
        <v>28</v>
      </c>
      <c r="G1760" s="1" t="s">
        <v>24</v>
      </c>
      <c r="H1760" s="1">
        <v>159</v>
      </c>
      <c r="I1760" s="1">
        <v>5</v>
      </c>
      <c r="J1760" s="1">
        <v>795</v>
      </c>
    </row>
    <row r="1761" spans="1:10" ht="15.6" x14ac:dyDescent="0.3">
      <c r="A1761" s="4" t="s">
        <v>1806</v>
      </c>
      <c r="B1761" s="5">
        <v>43673</v>
      </c>
      <c r="C1761" s="1">
        <v>18</v>
      </c>
      <c r="D1761" s="1" t="s">
        <v>26</v>
      </c>
      <c r="E1761" s="1" t="s">
        <v>27</v>
      </c>
      <c r="F1761" s="1" t="s">
        <v>28</v>
      </c>
      <c r="G1761" s="1" t="s">
        <v>14</v>
      </c>
      <c r="H1761" s="1">
        <v>199</v>
      </c>
      <c r="I1761" s="1">
        <v>0</v>
      </c>
      <c r="J1761" s="1">
        <v>0</v>
      </c>
    </row>
    <row r="1762" spans="1:10" ht="15.6" x14ac:dyDescent="0.3">
      <c r="A1762" s="4" t="s">
        <v>1807</v>
      </c>
      <c r="B1762" s="5">
        <v>43674</v>
      </c>
      <c r="C1762" s="1">
        <v>11</v>
      </c>
      <c r="D1762" s="1" t="s">
        <v>11</v>
      </c>
      <c r="E1762" s="1" t="s">
        <v>12</v>
      </c>
      <c r="F1762" s="1" t="s">
        <v>13</v>
      </c>
      <c r="G1762" s="1" t="s">
        <v>14</v>
      </c>
      <c r="H1762" s="1">
        <v>199</v>
      </c>
      <c r="I1762" s="1">
        <v>4</v>
      </c>
      <c r="J1762" s="1">
        <v>796</v>
      </c>
    </row>
    <row r="1763" spans="1:10" ht="15.6" x14ac:dyDescent="0.3">
      <c r="A1763" s="4" t="s">
        <v>1808</v>
      </c>
      <c r="B1763" s="5">
        <v>43674</v>
      </c>
      <c r="C1763" s="1">
        <v>19</v>
      </c>
      <c r="D1763" s="1" t="s">
        <v>56</v>
      </c>
      <c r="E1763" s="1" t="s">
        <v>27</v>
      </c>
      <c r="F1763" s="1" t="s">
        <v>28</v>
      </c>
      <c r="G1763" s="1" t="s">
        <v>31</v>
      </c>
      <c r="H1763" s="1">
        <v>69</v>
      </c>
      <c r="I1763" s="1">
        <v>8</v>
      </c>
      <c r="J1763" s="1">
        <v>552</v>
      </c>
    </row>
    <row r="1764" spans="1:10" ht="15.6" x14ac:dyDescent="0.3">
      <c r="A1764" s="4" t="s">
        <v>1809</v>
      </c>
      <c r="B1764" s="5">
        <v>43675</v>
      </c>
      <c r="C1764" s="1">
        <v>2</v>
      </c>
      <c r="D1764" s="1" t="s">
        <v>106</v>
      </c>
      <c r="E1764" s="1" t="s">
        <v>17</v>
      </c>
      <c r="F1764" s="1" t="s">
        <v>18</v>
      </c>
      <c r="G1764" s="1" t="s">
        <v>14</v>
      </c>
      <c r="H1764" s="1">
        <v>199</v>
      </c>
      <c r="I1764" s="1">
        <v>7</v>
      </c>
      <c r="J1764" s="1">
        <v>1393</v>
      </c>
    </row>
    <row r="1765" spans="1:10" ht="15.6" x14ac:dyDescent="0.3">
      <c r="A1765" s="4" t="s">
        <v>1810</v>
      </c>
      <c r="B1765" s="5">
        <v>43675</v>
      </c>
      <c r="C1765" s="1">
        <v>9</v>
      </c>
      <c r="D1765" s="1" t="s">
        <v>21</v>
      </c>
      <c r="E1765" s="1" t="s">
        <v>22</v>
      </c>
      <c r="F1765" s="1" t="s">
        <v>23</v>
      </c>
      <c r="G1765" s="1" t="s">
        <v>31</v>
      </c>
      <c r="H1765" s="1">
        <v>69</v>
      </c>
      <c r="I1765" s="1">
        <v>2</v>
      </c>
      <c r="J1765" s="1">
        <v>138</v>
      </c>
    </row>
    <row r="1766" spans="1:10" ht="15.6" x14ac:dyDescent="0.3">
      <c r="A1766" s="4" t="s">
        <v>1811</v>
      </c>
      <c r="B1766" s="5">
        <v>43676</v>
      </c>
      <c r="C1766" s="1">
        <v>9</v>
      </c>
      <c r="D1766" s="1" t="s">
        <v>21</v>
      </c>
      <c r="E1766" s="1" t="s">
        <v>46</v>
      </c>
      <c r="F1766" s="1" t="s">
        <v>23</v>
      </c>
      <c r="G1766" s="1" t="s">
        <v>14</v>
      </c>
      <c r="H1766" s="1">
        <v>199</v>
      </c>
      <c r="I1766" s="1">
        <v>3</v>
      </c>
      <c r="J1766" s="1">
        <v>597</v>
      </c>
    </row>
    <row r="1767" spans="1:10" ht="15.6" x14ac:dyDescent="0.3">
      <c r="A1767" s="4" t="s">
        <v>1812</v>
      </c>
      <c r="B1767" s="5">
        <v>43677</v>
      </c>
      <c r="C1767" s="1">
        <v>13</v>
      </c>
      <c r="D1767" s="1" t="s">
        <v>33</v>
      </c>
      <c r="E1767" s="1" t="s">
        <v>12</v>
      </c>
      <c r="F1767" s="1" t="s">
        <v>13</v>
      </c>
      <c r="G1767" s="1" t="s">
        <v>41</v>
      </c>
      <c r="H1767" s="1">
        <v>399</v>
      </c>
      <c r="I1767" s="1">
        <v>8</v>
      </c>
      <c r="J1767" s="1">
        <v>3192</v>
      </c>
    </row>
    <row r="1768" spans="1:10" ht="15.6" x14ac:dyDescent="0.3">
      <c r="A1768" s="4" t="s">
        <v>1813</v>
      </c>
      <c r="B1768" s="5">
        <v>43677</v>
      </c>
      <c r="C1768" s="1">
        <v>6</v>
      </c>
      <c r="D1768" s="1" t="s">
        <v>48</v>
      </c>
      <c r="E1768" s="1" t="s">
        <v>22</v>
      </c>
      <c r="F1768" s="1" t="s">
        <v>23</v>
      </c>
      <c r="G1768" s="1" t="s">
        <v>41</v>
      </c>
      <c r="H1768" s="1">
        <v>399</v>
      </c>
      <c r="I1768" s="1">
        <v>9</v>
      </c>
      <c r="J1768" s="1">
        <v>3591</v>
      </c>
    </row>
    <row r="1769" spans="1:10" ht="15.6" x14ac:dyDescent="0.3">
      <c r="A1769" s="4" t="s">
        <v>1814</v>
      </c>
      <c r="B1769" s="5">
        <v>43678</v>
      </c>
      <c r="C1769" s="1">
        <v>15</v>
      </c>
      <c r="D1769" s="1" t="s">
        <v>118</v>
      </c>
      <c r="E1769" s="1" t="s">
        <v>63</v>
      </c>
      <c r="F1769" s="1" t="s">
        <v>13</v>
      </c>
      <c r="G1769" s="1" t="s">
        <v>24</v>
      </c>
      <c r="H1769" s="1">
        <v>159</v>
      </c>
      <c r="I1769" s="1">
        <v>1</v>
      </c>
      <c r="J1769" s="1">
        <v>159</v>
      </c>
    </row>
    <row r="1770" spans="1:10" ht="15.6" x14ac:dyDescent="0.3">
      <c r="A1770" s="4" t="s">
        <v>1815</v>
      </c>
      <c r="B1770" s="5">
        <v>43679</v>
      </c>
      <c r="C1770" s="1">
        <v>6</v>
      </c>
      <c r="D1770" s="1" t="s">
        <v>48</v>
      </c>
      <c r="E1770" s="1" t="s">
        <v>46</v>
      </c>
      <c r="F1770" s="1" t="s">
        <v>23</v>
      </c>
      <c r="G1770" s="1" t="s">
        <v>41</v>
      </c>
      <c r="H1770" s="1">
        <v>399</v>
      </c>
      <c r="I1770" s="1">
        <v>2</v>
      </c>
      <c r="J1770" s="1">
        <v>798</v>
      </c>
    </row>
    <row r="1771" spans="1:10" ht="15.6" x14ac:dyDescent="0.3">
      <c r="A1771" s="4" t="s">
        <v>1816</v>
      </c>
      <c r="B1771" s="5">
        <v>43680</v>
      </c>
      <c r="C1771" s="1">
        <v>1</v>
      </c>
      <c r="D1771" s="1" t="s">
        <v>16</v>
      </c>
      <c r="E1771" s="1" t="s">
        <v>68</v>
      </c>
      <c r="F1771" s="1" t="s">
        <v>18</v>
      </c>
      <c r="G1771" s="1" t="s">
        <v>24</v>
      </c>
      <c r="H1771" s="1">
        <v>159</v>
      </c>
      <c r="I1771" s="1">
        <v>8</v>
      </c>
      <c r="J1771" s="1">
        <v>1272</v>
      </c>
    </row>
    <row r="1772" spans="1:10" ht="15.6" x14ac:dyDescent="0.3">
      <c r="A1772" s="4" t="s">
        <v>1817</v>
      </c>
      <c r="B1772" s="5">
        <v>43680</v>
      </c>
      <c r="C1772" s="1">
        <v>4</v>
      </c>
      <c r="D1772" s="1" t="s">
        <v>51</v>
      </c>
      <c r="E1772" s="1" t="s">
        <v>17</v>
      </c>
      <c r="F1772" s="1" t="s">
        <v>18</v>
      </c>
      <c r="G1772" s="1" t="s">
        <v>14</v>
      </c>
      <c r="H1772" s="1">
        <v>199</v>
      </c>
      <c r="I1772" s="1">
        <v>7</v>
      </c>
      <c r="J1772" s="1">
        <v>1393</v>
      </c>
    </row>
    <row r="1773" spans="1:10" ht="15.6" x14ac:dyDescent="0.3">
      <c r="A1773" s="4" t="s">
        <v>1818</v>
      </c>
      <c r="B1773" s="5">
        <v>43681</v>
      </c>
      <c r="C1773" s="1">
        <v>18</v>
      </c>
      <c r="D1773" s="1" t="s">
        <v>26</v>
      </c>
      <c r="E1773" s="1" t="s">
        <v>36</v>
      </c>
      <c r="F1773" s="1" t="s">
        <v>28</v>
      </c>
      <c r="G1773" s="1" t="s">
        <v>14</v>
      </c>
      <c r="H1773" s="1">
        <v>199</v>
      </c>
      <c r="I1773" s="1">
        <v>8</v>
      </c>
      <c r="J1773" s="1">
        <v>1592</v>
      </c>
    </row>
    <row r="1774" spans="1:10" ht="15.6" x14ac:dyDescent="0.3">
      <c r="A1774" s="4" t="s">
        <v>1819</v>
      </c>
      <c r="B1774" s="5">
        <v>43681</v>
      </c>
      <c r="C1774" s="1">
        <v>5</v>
      </c>
      <c r="D1774" s="1" t="s">
        <v>60</v>
      </c>
      <c r="E1774" s="1" t="s">
        <v>17</v>
      </c>
      <c r="F1774" s="1" t="s">
        <v>18</v>
      </c>
      <c r="G1774" s="1" t="s">
        <v>14</v>
      </c>
      <c r="H1774" s="1">
        <v>199</v>
      </c>
      <c r="I1774" s="1">
        <v>2</v>
      </c>
      <c r="J1774" s="1">
        <v>398</v>
      </c>
    </row>
    <row r="1775" spans="1:10" ht="15.6" x14ac:dyDescent="0.3">
      <c r="A1775" s="4" t="s">
        <v>1820</v>
      </c>
      <c r="B1775" s="5">
        <v>43681</v>
      </c>
      <c r="C1775" s="1">
        <v>8</v>
      </c>
      <c r="D1775" s="1" t="s">
        <v>45</v>
      </c>
      <c r="E1775" s="1" t="s">
        <v>46</v>
      </c>
      <c r="F1775" s="1" t="s">
        <v>23</v>
      </c>
      <c r="G1775" s="1" t="s">
        <v>14</v>
      </c>
      <c r="H1775" s="1">
        <v>199</v>
      </c>
      <c r="I1775" s="1">
        <v>1</v>
      </c>
      <c r="J1775" s="1">
        <v>199</v>
      </c>
    </row>
    <row r="1776" spans="1:10" ht="15.6" x14ac:dyDescent="0.3">
      <c r="A1776" s="4" t="s">
        <v>1821</v>
      </c>
      <c r="B1776" s="5">
        <v>43681</v>
      </c>
      <c r="C1776" s="1">
        <v>7</v>
      </c>
      <c r="D1776" s="1" t="s">
        <v>88</v>
      </c>
      <c r="E1776" s="1" t="s">
        <v>46</v>
      </c>
      <c r="F1776" s="1" t="s">
        <v>23</v>
      </c>
      <c r="G1776" s="1" t="s">
        <v>31</v>
      </c>
      <c r="H1776" s="1">
        <v>69</v>
      </c>
      <c r="I1776" s="1">
        <v>9</v>
      </c>
      <c r="J1776" s="1">
        <v>621</v>
      </c>
    </row>
    <row r="1777" spans="1:10" ht="15.6" x14ac:dyDescent="0.3">
      <c r="A1777" s="4" t="s">
        <v>1822</v>
      </c>
      <c r="B1777" s="5">
        <v>43682</v>
      </c>
      <c r="C1777" s="1">
        <v>2</v>
      </c>
      <c r="D1777" s="1" t="s">
        <v>106</v>
      </c>
      <c r="E1777" s="1" t="s">
        <v>17</v>
      </c>
      <c r="F1777" s="1" t="s">
        <v>18</v>
      </c>
      <c r="G1777" s="1" t="s">
        <v>19</v>
      </c>
      <c r="H1777" s="1">
        <v>289</v>
      </c>
      <c r="I1777" s="1">
        <v>8</v>
      </c>
      <c r="J1777" s="1">
        <v>2312</v>
      </c>
    </row>
    <row r="1778" spans="1:10" ht="15.6" x14ac:dyDescent="0.3">
      <c r="A1778" s="4" t="s">
        <v>1823</v>
      </c>
      <c r="B1778" s="5">
        <v>43683</v>
      </c>
      <c r="C1778" s="1">
        <v>7</v>
      </c>
      <c r="D1778" s="1" t="s">
        <v>88</v>
      </c>
      <c r="E1778" s="1" t="s">
        <v>22</v>
      </c>
      <c r="F1778" s="1" t="s">
        <v>23</v>
      </c>
      <c r="G1778" s="1" t="s">
        <v>41</v>
      </c>
      <c r="H1778" s="1">
        <v>399</v>
      </c>
      <c r="I1778" s="1">
        <v>6</v>
      </c>
      <c r="J1778" s="1">
        <v>2394</v>
      </c>
    </row>
    <row r="1779" spans="1:10" ht="15.6" x14ac:dyDescent="0.3">
      <c r="A1779" s="4" t="s">
        <v>1824</v>
      </c>
      <c r="B1779" s="5">
        <v>43684</v>
      </c>
      <c r="C1779" s="1">
        <v>2</v>
      </c>
      <c r="D1779" s="1" t="s">
        <v>106</v>
      </c>
      <c r="E1779" s="1" t="s">
        <v>17</v>
      </c>
      <c r="F1779" s="1" t="s">
        <v>18</v>
      </c>
      <c r="G1779" s="1" t="s">
        <v>24</v>
      </c>
      <c r="H1779" s="1">
        <v>159</v>
      </c>
      <c r="I1779" s="1">
        <v>6</v>
      </c>
      <c r="J1779" s="1">
        <v>954</v>
      </c>
    </row>
    <row r="1780" spans="1:10" ht="15.6" x14ac:dyDescent="0.3">
      <c r="A1780" s="4" t="s">
        <v>1825</v>
      </c>
      <c r="B1780" s="5">
        <v>43684</v>
      </c>
      <c r="C1780" s="1">
        <v>10</v>
      </c>
      <c r="D1780" s="1" t="s">
        <v>58</v>
      </c>
      <c r="E1780" s="1" t="s">
        <v>22</v>
      </c>
      <c r="F1780" s="1" t="s">
        <v>23</v>
      </c>
      <c r="G1780" s="1" t="s">
        <v>24</v>
      </c>
      <c r="H1780" s="1">
        <v>159</v>
      </c>
      <c r="I1780" s="1">
        <v>3</v>
      </c>
      <c r="J1780" s="1">
        <v>477</v>
      </c>
    </row>
    <row r="1781" spans="1:10" ht="15.6" x14ac:dyDescent="0.3">
      <c r="A1781" s="4" t="s">
        <v>1826</v>
      </c>
      <c r="B1781" s="5">
        <v>43684</v>
      </c>
      <c r="C1781" s="1">
        <v>18</v>
      </c>
      <c r="D1781" s="1" t="s">
        <v>26</v>
      </c>
      <c r="E1781" s="1" t="s">
        <v>36</v>
      </c>
      <c r="F1781" s="1" t="s">
        <v>28</v>
      </c>
      <c r="G1781" s="1" t="s">
        <v>19</v>
      </c>
      <c r="H1781" s="1">
        <v>289</v>
      </c>
      <c r="I1781" s="1">
        <v>0</v>
      </c>
      <c r="J1781" s="1">
        <v>0</v>
      </c>
    </row>
    <row r="1782" spans="1:10" ht="15.6" x14ac:dyDescent="0.3">
      <c r="A1782" s="4" t="s">
        <v>1827</v>
      </c>
      <c r="B1782" s="5">
        <v>43684</v>
      </c>
      <c r="C1782" s="1">
        <v>19</v>
      </c>
      <c r="D1782" s="1" t="s">
        <v>56</v>
      </c>
      <c r="E1782" s="1" t="s">
        <v>27</v>
      </c>
      <c r="F1782" s="1" t="s">
        <v>28</v>
      </c>
      <c r="G1782" s="1" t="s">
        <v>19</v>
      </c>
      <c r="H1782" s="1">
        <v>289</v>
      </c>
      <c r="I1782" s="1">
        <v>8</v>
      </c>
      <c r="J1782" s="1">
        <v>2312</v>
      </c>
    </row>
    <row r="1783" spans="1:10" ht="15.6" x14ac:dyDescent="0.3">
      <c r="A1783" s="4" t="s">
        <v>1828</v>
      </c>
      <c r="B1783" s="5">
        <v>43685</v>
      </c>
      <c r="C1783" s="1">
        <v>13</v>
      </c>
      <c r="D1783" s="1" t="s">
        <v>33</v>
      </c>
      <c r="E1783" s="1" t="s">
        <v>12</v>
      </c>
      <c r="F1783" s="1" t="s">
        <v>13</v>
      </c>
      <c r="G1783" s="1" t="s">
        <v>14</v>
      </c>
      <c r="H1783" s="1">
        <v>199</v>
      </c>
      <c r="I1783" s="1">
        <v>3</v>
      </c>
      <c r="J1783" s="1">
        <v>597</v>
      </c>
    </row>
    <row r="1784" spans="1:10" ht="15.6" x14ac:dyDescent="0.3">
      <c r="A1784" s="4" t="s">
        <v>1829</v>
      </c>
      <c r="B1784" s="5">
        <v>43685</v>
      </c>
      <c r="C1784" s="1">
        <v>5</v>
      </c>
      <c r="D1784" s="1" t="s">
        <v>60</v>
      </c>
      <c r="E1784" s="1" t="s">
        <v>17</v>
      </c>
      <c r="F1784" s="1" t="s">
        <v>18</v>
      </c>
      <c r="G1784" s="1" t="s">
        <v>41</v>
      </c>
      <c r="H1784" s="1">
        <v>399</v>
      </c>
      <c r="I1784" s="1">
        <v>1</v>
      </c>
      <c r="J1784" s="1">
        <v>399</v>
      </c>
    </row>
    <row r="1785" spans="1:10" ht="15.6" x14ac:dyDescent="0.3">
      <c r="A1785" s="4" t="s">
        <v>1830</v>
      </c>
      <c r="B1785" s="5">
        <v>43685</v>
      </c>
      <c r="C1785" s="1">
        <v>14</v>
      </c>
      <c r="D1785" s="1" t="s">
        <v>38</v>
      </c>
      <c r="E1785" s="1" t="s">
        <v>12</v>
      </c>
      <c r="F1785" s="1" t="s">
        <v>13</v>
      </c>
      <c r="G1785" s="1" t="s">
        <v>24</v>
      </c>
      <c r="H1785" s="1">
        <v>159</v>
      </c>
      <c r="I1785" s="1">
        <v>1</v>
      </c>
      <c r="J1785" s="1">
        <v>159</v>
      </c>
    </row>
    <row r="1786" spans="1:10" ht="15.6" x14ac:dyDescent="0.3">
      <c r="A1786" s="4" t="s">
        <v>1831</v>
      </c>
      <c r="B1786" s="5">
        <v>43685</v>
      </c>
      <c r="C1786" s="1">
        <v>9</v>
      </c>
      <c r="D1786" s="1" t="s">
        <v>21</v>
      </c>
      <c r="E1786" s="1" t="s">
        <v>46</v>
      </c>
      <c r="F1786" s="1" t="s">
        <v>23</v>
      </c>
      <c r="G1786" s="1" t="s">
        <v>31</v>
      </c>
      <c r="H1786" s="1">
        <v>69</v>
      </c>
      <c r="I1786" s="1">
        <v>0</v>
      </c>
      <c r="J1786" s="1">
        <v>0</v>
      </c>
    </row>
    <row r="1787" spans="1:10" ht="15.6" x14ac:dyDescent="0.3">
      <c r="A1787" s="4" t="s">
        <v>1832</v>
      </c>
      <c r="B1787" s="5">
        <v>43685</v>
      </c>
      <c r="C1787" s="1">
        <v>15</v>
      </c>
      <c r="D1787" s="1" t="s">
        <v>118</v>
      </c>
      <c r="E1787" s="1" t="s">
        <v>12</v>
      </c>
      <c r="F1787" s="1" t="s">
        <v>13</v>
      </c>
      <c r="G1787" s="1" t="s">
        <v>41</v>
      </c>
      <c r="H1787" s="1">
        <v>399</v>
      </c>
      <c r="I1787" s="1">
        <v>2</v>
      </c>
      <c r="J1787" s="1">
        <v>798</v>
      </c>
    </row>
    <row r="1788" spans="1:10" ht="15.6" x14ac:dyDescent="0.3">
      <c r="A1788" s="4" t="s">
        <v>1833</v>
      </c>
      <c r="B1788" s="5">
        <v>43686</v>
      </c>
      <c r="C1788" s="1">
        <v>15</v>
      </c>
      <c r="D1788" s="1" t="s">
        <v>118</v>
      </c>
      <c r="E1788" s="1" t="s">
        <v>63</v>
      </c>
      <c r="F1788" s="1" t="s">
        <v>13</v>
      </c>
      <c r="G1788" s="1" t="s">
        <v>19</v>
      </c>
      <c r="H1788" s="1">
        <v>289</v>
      </c>
      <c r="I1788" s="1">
        <v>8</v>
      </c>
      <c r="J1788" s="1">
        <v>2312</v>
      </c>
    </row>
    <row r="1789" spans="1:10" ht="15.6" x14ac:dyDescent="0.3">
      <c r="A1789" s="4" t="s">
        <v>1834</v>
      </c>
      <c r="B1789" s="5">
        <v>43686</v>
      </c>
      <c r="C1789" s="1">
        <v>11</v>
      </c>
      <c r="D1789" s="1" t="s">
        <v>11</v>
      </c>
      <c r="E1789" s="1" t="s">
        <v>63</v>
      </c>
      <c r="F1789" s="1" t="s">
        <v>13</v>
      </c>
      <c r="G1789" s="1" t="s">
        <v>41</v>
      </c>
      <c r="H1789" s="1">
        <v>399</v>
      </c>
      <c r="I1789" s="1">
        <v>5</v>
      </c>
      <c r="J1789" s="1">
        <v>1995</v>
      </c>
    </row>
    <row r="1790" spans="1:10" ht="15.6" x14ac:dyDescent="0.3">
      <c r="A1790" s="4" t="s">
        <v>1835</v>
      </c>
      <c r="B1790" s="5">
        <v>43687</v>
      </c>
      <c r="C1790" s="1">
        <v>4</v>
      </c>
      <c r="D1790" s="1" t="s">
        <v>51</v>
      </c>
      <c r="E1790" s="1" t="s">
        <v>68</v>
      </c>
      <c r="F1790" s="1" t="s">
        <v>18</v>
      </c>
      <c r="G1790" s="1" t="s">
        <v>14</v>
      </c>
      <c r="H1790" s="1">
        <v>199</v>
      </c>
      <c r="I1790" s="1">
        <v>9</v>
      </c>
      <c r="J1790" s="1">
        <v>1791</v>
      </c>
    </row>
    <row r="1791" spans="1:10" ht="15.6" x14ac:dyDescent="0.3">
      <c r="A1791" s="4" t="s">
        <v>1836</v>
      </c>
      <c r="B1791" s="5">
        <v>43687</v>
      </c>
      <c r="C1791" s="1">
        <v>14</v>
      </c>
      <c r="D1791" s="1" t="s">
        <v>38</v>
      </c>
      <c r="E1791" s="1" t="s">
        <v>63</v>
      </c>
      <c r="F1791" s="1" t="s">
        <v>13</v>
      </c>
      <c r="G1791" s="1" t="s">
        <v>24</v>
      </c>
      <c r="H1791" s="1">
        <v>159</v>
      </c>
      <c r="I1791" s="1">
        <v>8</v>
      </c>
      <c r="J1791" s="1">
        <v>1272</v>
      </c>
    </row>
    <row r="1792" spans="1:10" ht="15.6" x14ac:dyDescent="0.3">
      <c r="A1792" s="4" t="s">
        <v>1837</v>
      </c>
      <c r="B1792" s="5">
        <v>43688</v>
      </c>
      <c r="C1792" s="1">
        <v>17</v>
      </c>
      <c r="D1792" s="1" t="s">
        <v>35</v>
      </c>
      <c r="E1792" s="1" t="s">
        <v>27</v>
      </c>
      <c r="F1792" s="1" t="s">
        <v>28</v>
      </c>
      <c r="G1792" s="1" t="s">
        <v>41</v>
      </c>
      <c r="H1792" s="1">
        <v>399</v>
      </c>
      <c r="I1792" s="1">
        <v>8</v>
      </c>
      <c r="J1792" s="1">
        <v>3192</v>
      </c>
    </row>
    <row r="1793" spans="1:10" ht="15.6" x14ac:dyDescent="0.3">
      <c r="A1793" s="4" t="s">
        <v>1838</v>
      </c>
      <c r="B1793" s="5">
        <v>43688</v>
      </c>
      <c r="C1793" s="1">
        <v>3</v>
      </c>
      <c r="D1793" s="1" t="s">
        <v>43</v>
      </c>
      <c r="E1793" s="1" t="s">
        <v>17</v>
      </c>
      <c r="F1793" s="1" t="s">
        <v>18</v>
      </c>
      <c r="G1793" s="1" t="s">
        <v>41</v>
      </c>
      <c r="H1793" s="1">
        <v>399</v>
      </c>
      <c r="I1793" s="1">
        <v>2</v>
      </c>
      <c r="J1793" s="1">
        <v>798</v>
      </c>
    </row>
    <row r="1794" spans="1:10" ht="15.6" x14ac:dyDescent="0.3">
      <c r="A1794" s="4" t="s">
        <v>1839</v>
      </c>
      <c r="B1794" s="5">
        <v>43688</v>
      </c>
      <c r="C1794" s="1">
        <v>17</v>
      </c>
      <c r="D1794" s="1" t="s">
        <v>35</v>
      </c>
      <c r="E1794" s="1" t="s">
        <v>36</v>
      </c>
      <c r="F1794" s="1" t="s">
        <v>28</v>
      </c>
      <c r="G1794" s="1" t="s">
        <v>31</v>
      </c>
      <c r="H1794" s="1">
        <v>69</v>
      </c>
      <c r="I1794" s="1">
        <v>0</v>
      </c>
      <c r="J1794" s="1">
        <v>0</v>
      </c>
    </row>
    <row r="1795" spans="1:10" ht="15.6" x14ac:dyDescent="0.3">
      <c r="A1795" s="4" t="s">
        <v>1840</v>
      </c>
      <c r="B1795" s="5">
        <v>43688</v>
      </c>
      <c r="C1795" s="1">
        <v>2</v>
      </c>
      <c r="D1795" s="1" t="s">
        <v>106</v>
      </c>
      <c r="E1795" s="1" t="s">
        <v>68</v>
      </c>
      <c r="F1795" s="1" t="s">
        <v>18</v>
      </c>
      <c r="G1795" s="1" t="s">
        <v>31</v>
      </c>
      <c r="H1795" s="1">
        <v>69</v>
      </c>
      <c r="I1795" s="1">
        <v>9</v>
      </c>
      <c r="J1795" s="1">
        <v>621</v>
      </c>
    </row>
    <row r="1796" spans="1:10" ht="15.6" x14ac:dyDescent="0.3">
      <c r="A1796" s="4" t="s">
        <v>1841</v>
      </c>
      <c r="B1796" s="5">
        <v>43688</v>
      </c>
      <c r="C1796" s="1">
        <v>7</v>
      </c>
      <c r="D1796" s="1" t="s">
        <v>88</v>
      </c>
      <c r="E1796" s="1" t="s">
        <v>46</v>
      </c>
      <c r="F1796" s="1" t="s">
        <v>23</v>
      </c>
      <c r="G1796" s="1" t="s">
        <v>31</v>
      </c>
      <c r="H1796" s="1">
        <v>69</v>
      </c>
      <c r="I1796" s="1">
        <v>5</v>
      </c>
      <c r="J1796" s="1">
        <v>345</v>
      </c>
    </row>
    <row r="1797" spans="1:10" ht="15.6" x14ac:dyDescent="0.3">
      <c r="A1797" s="4" t="s">
        <v>1842</v>
      </c>
      <c r="B1797" s="5">
        <v>43689</v>
      </c>
      <c r="C1797" s="1">
        <v>2</v>
      </c>
      <c r="D1797" s="1" t="s">
        <v>106</v>
      </c>
      <c r="E1797" s="1" t="s">
        <v>68</v>
      </c>
      <c r="F1797" s="1" t="s">
        <v>18</v>
      </c>
      <c r="G1797" s="1" t="s">
        <v>19</v>
      </c>
      <c r="H1797" s="1">
        <v>289</v>
      </c>
      <c r="I1797" s="1">
        <v>5</v>
      </c>
      <c r="J1797" s="1">
        <v>1445</v>
      </c>
    </row>
    <row r="1798" spans="1:10" ht="15.6" x14ac:dyDescent="0.3">
      <c r="A1798" s="4" t="s">
        <v>1843</v>
      </c>
      <c r="B1798" s="5">
        <v>43689</v>
      </c>
      <c r="C1798" s="1">
        <v>10</v>
      </c>
      <c r="D1798" s="1" t="s">
        <v>58</v>
      </c>
      <c r="E1798" s="1" t="s">
        <v>22</v>
      </c>
      <c r="F1798" s="1" t="s">
        <v>23</v>
      </c>
      <c r="G1798" s="1" t="s">
        <v>14</v>
      </c>
      <c r="H1798" s="1">
        <v>199</v>
      </c>
      <c r="I1798" s="1">
        <v>2</v>
      </c>
      <c r="J1798" s="1">
        <v>398</v>
      </c>
    </row>
    <row r="1799" spans="1:10" ht="15.6" x14ac:dyDescent="0.3">
      <c r="A1799" s="4" t="s">
        <v>1844</v>
      </c>
      <c r="B1799" s="5">
        <v>43689</v>
      </c>
      <c r="C1799" s="1">
        <v>13</v>
      </c>
      <c r="D1799" s="1" t="s">
        <v>33</v>
      </c>
      <c r="E1799" s="1" t="s">
        <v>63</v>
      </c>
      <c r="F1799" s="1" t="s">
        <v>13</v>
      </c>
      <c r="G1799" s="1" t="s">
        <v>19</v>
      </c>
      <c r="H1799" s="1">
        <v>289</v>
      </c>
      <c r="I1799" s="1">
        <v>4</v>
      </c>
      <c r="J1799" s="1">
        <v>1156</v>
      </c>
    </row>
    <row r="1800" spans="1:10" ht="15.6" x14ac:dyDescent="0.3">
      <c r="A1800" s="4" t="s">
        <v>1845</v>
      </c>
      <c r="B1800" s="5">
        <v>43689</v>
      </c>
      <c r="C1800" s="1">
        <v>15</v>
      </c>
      <c r="D1800" s="1" t="s">
        <v>118</v>
      </c>
      <c r="E1800" s="1" t="s">
        <v>12</v>
      </c>
      <c r="F1800" s="1" t="s">
        <v>13</v>
      </c>
      <c r="G1800" s="1" t="s">
        <v>41</v>
      </c>
      <c r="H1800" s="1">
        <v>399</v>
      </c>
      <c r="I1800" s="1">
        <v>4</v>
      </c>
      <c r="J1800" s="1">
        <v>1596</v>
      </c>
    </row>
    <row r="1801" spans="1:10" ht="15.6" x14ac:dyDescent="0.3">
      <c r="A1801" s="4" t="s">
        <v>1846</v>
      </c>
      <c r="B1801" s="5">
        <v>43689</v>
      </c>
      <c r="C1801" s="1">
        <v>9</v>
      </c>
      <c r="D1801" s="1" t="s">
        <v>21</v>
      </c>
      <c r="E1801" s="1" t="s">
        <v>22</v>
      </c>
      <c r="F1801" s="1" t="s">
        <v>23</v>
      </c>
      <c r="G1801" s="1" t="s">
        <v>14</v>
      </c>
      <c r="H1801" s="1">
        <v>199</v>
      </c>
      <c r="I1801" s="1">
        <v>8</v>
      </c>
      <c r="J1801" s="1">
        <v>1592</v>
      </c>
    </row>
    <row r="1802" spans="1:10" ht="15.6" x14ac:dyDescent="0.3">
      <c r="A1802" s="4" t="s">
        <v>1847</v>
      </c>
      <c r="B1802" s="5">
        <v>43689</v>
      </c>
      <c r="C1802" s="1">
        <v>17</v>
      </c>
      <c r="D1802" s="1" t="s">
        <v>35</v>
      </c>
      <c r="E1802" s="1" t="s">
        <v>36</v>
      </c>
      <c r="F1802" s="1" t="s">
        <v>28</v>
      </c>
      <c r="G1802" s="1" t="s">
        <v>41</v>
      </c>
      <c r="H1802" s="1">
        <v>399</v>
      </c>
      <c r="I1802" s="1">
        <v>1</v>
      </c>
      <c r="J1802" s="1">
        <v>399</v>
      </c>
    </row>
    <row r="1803" spans="1:10" ht="15.6" x14ac:dyDescent="0.3">
      <c r="A1803" s="4" t="s">
        <v>1848</v>
      </c>
      <c r="B1803" s="5">
        <v>43689</v>
      </c>
      <c r="C1803" s="1">
        <v>6</v>
      </c>
      <c r="D1803" s="1" t="s">
        <v>48</v>
      </c>
      <c r="E1803" s="1" t="s">
        <v>46</v>
      </c>
      <c r="F1803" s="1" t="s">
        <v>23</v>
      </c>
      <c r="G1803" s="1" t="s">
        <v>14</v>
      </c>
      <c r="H1803" s="1">
        <v>199</v>
      </c>
      <c r="I1803" s="1">
        <v>6</v>
      </c>
      <c r="J1803" s="1">
        <v>1194</v>
      </c>
    </row>
    <row r="1804" spans="1:10" ht="15.6" x14ac:dyDescent="0.3">
      <c r="A1804" s="4" t="s">
        <v>1849</v>
      </c>
      <c r="B1804" s="5">
        <v>43689</v>
      </c>
      <c r="C1804" s="1">
        <v>18</v>
      </c>
      <c r="D1804" s="1" t="s">
        <v>26</v>
      </c>
      <c r="E1804" s="1" t="s">
        <v>27</v>
      </c>
      <c r="F1804" s="1" t="s">
        <v>28</v>
      </c>
      <c r="G1804" s="1" t="s">
        <v>41</v>
      </c>
      <c r="H1804" s="1">
        <v>399</v>
      </c>
      <c r="I1804" s="1">
        <v>5</v>
      </c>
      <c r="J1804" s="1">
        <v>1995</v>
      </c>
    </row>
    <row r="1805" spans="1:10" ht="15.6" x14ac:dyDescent="0.3">
      <c r="A1805" s="4" t="s">
        <v>1850</v>
      </c>
      <c r="B1805" s="5">
        <v>43689</v>
      </c>
      <c r="C1805" s="1">
        <v>8</v>
      </c>
      <c r="D1805" s="1" t="s">
        <v>45</v>
      </c>
      <c r="E1805" s="1" t="s">
        <v>46</v>
      </c>
      <c r="F1805" s="1" t="s">
        <v>23</v>
      </c>
      <c r="G1805" s="1" t="s">
        <v>14</v>
      </c>
      <c r="H1805" s="1">
        <v>199</v>
      </c>
      <c r="I1805" s="1">
        <v>6</v>
      </c>
      <c r="J1805" s="1">
        <v>1194</v>
      </c>
    </row>
    <row r="1806" spans="1:10" ht="15.6" x14ac:dyDescent="0.3">
      <c r="A1806" s="4" t="s">
        <v>1851</v>
      </c>
      <c r="B1806" s="5">
        <v>43689</v>
      </c>
      <c r="C1806" s="1">
        <v>13</v>
      </c>
      <c r="D1806" s="1" t="s">
        <v>33</v>
      </c>
      <c r="E1806" s="1" t="s">
        <v>63</v>
      </c>
      <c r="F1806" s="1" t="s">
        <v>13</v>
      </c>
      <c r="G1806" s="1" t="s">
        <v>24</v>
      </c>
      <c r="H1806" s="1">
        <v>159</v>
      </c>
      <c r="I1806" s="1">
        <v>3</v>
      </c>
      <c r="J1806" s="1">
        <v>477</v>
      </c>
    </row>
    <row r="1807" spans="1:10" ht="15.6" x14ac:dyDescent="0.3">
      <c r="A1807" s="4" t="s">
        <v>1852</v>
      </c>
      <c r="B1807" s="5">
        <v>43689</v>
      </c>
      <c r="C1807" s="1">
        <v>17</v>
      </c>
      <c r="D1807" s="1" t="s">
        <v>35</v>
      </c>
      <c r="E1807" s="1" t="s">
        <v>36</v>
      </c>
      <c r="F1807" s="1" t="s">
        <v>28</v>
      </c>
      <c r="G1807" s="1" t="s">
        <v>31</v>
      </c>
      <c r="H1807" s="1">
        <v>69</v>
      </c>
      <c r="I1807" s="1">
        <v>7</v>
      </c>
      <c r="J1807" s="1">
        <v>483</v>
      </c>
    </row>
    <row r="1808" spans="1:10" ht="15.6" x14ac:dyDescent="0.3">
      <c r="A1808" s="4" t="s">
        <v>1853</v>
      </c>
      <c r="B1808" s="5">
        <v>43689</v>
      </c>
      <c r="C1808" s="1">
        <v>4</v>
      </c>
      <c r="D1808" s="1" t="s">
        <v>51</v>
      </c>
      <c r="E1808" s="1" t="s">
        <v>68</v>
      </c>
      <c r="F1808" s="1" t="s">
        <v>18</v>
      </c>
      <c r="G1808" s="1" t="s">
        <v>31</v>
      </c>
      <c r="H1808" s="1">
        <v>69</v>
      </c>
      <c r="I1808" s="1">
        <v>3</v>
      </c>
      <c r="J1808" s="1">
        <v>207</v>
      </c>
    </row>
    <row r="1809" spans="1:10" ht="15.6" x14ac:dyDescent="0.3">
      <c r="A1809" s="4" t="s">
        <v>1854</v>
      </c>
      <c r="B1809" s="5">
        <v>43690</v>
      </c>
      <c r="C1809" s="1">
        <v>9</v>
      </c>
      <c r="D1809" s="1" t="s">
        <v>21</v>
      </c>
      <c r="E1809" s="1" t="s">
        <v>46</v>
      </c>
      <c r="F1809" s="1" t="s">
        <v>23</v>
      </c>
      <c r="G1809" s="1" t="s">
        <v>14</v>
      </c>
      <c r="H1809" s="1">
        <v>199</v>
      </c>
      <c r="I1809" s="1">
        <v>3</v>
      </c>
      <c r="J1809" s="1">
        <v>597</v>
      </c>
    </row>
    <row r="1810" spans="1:10" ht="15.6" x14ac:dyDescent="0.3">
      <c r="A1810" s="4" t="s">
        <v>1855</v>
      </c>
      <c r="B1810" s="5">
        <v>43691</v>
      </c>
      <c r="C1810" s="1">
        <v>8</v>
      </c>
      <c r="D1810" s="1" t="s">
        <v>45</v>
      </c>
      <c r="E1810" s="1" t="s">
        <v>22</v>
      </c>
      <c r="F1810" s="1" t="s">
        <v>23</v>
      </c>
      <c r="G1810" s="1" t="s">
        <v>31</v>
      </c>
      <c r="H1810" s="1">
        <v>69</v>
      </c>
      <c r="I1810" s="1">
        <v>5</v>
      </c>
      <c r="J1810" s="1">
        <v>345</v>
      </c>
    </row>
    <row r="1811" spans="1:10" ht="15.6" x14ac:dyDescent="0.3">
      <c r="A1811" s="4" t="s">
        <v>1856</v>
      </c>
      <c r="B1811" s="5">
        <v>43691</v>
      </c>
      <c r="C1811" s="1">
        <v>3</v>
      </c>
      <c r="D1811" s="1" t="s">
        <v>43</v>
      </c>
      <c r="E1811" s="1" t="s">
        <v>68</v>
      </c>
      <c r="F1811" s="1" t="s">
        <v>18</v>
      </c>
      <c r="G1811" s="1" t="s">
        <v>19</v>
      </c>
      <c r="H1811" s="1">
        <v>289</v>
      </c>
      <c r="I1811" s="1">
        <v>3</v>
      </c>
      <c r="J1811" s="1">
        <v>867</v>
      </c>
    </row>
    <row r="1812" spans="1:10" ht="15.6" x14ac:dyDescent="0.3">
      <c r="A1812" s="4" t="s">
        <v>1857</v>
      </c>
      <c r="B1812" s="5">
        <v>43692</v>
      </c>
      <c r="C1812" s="1">
        <v>15</v>
      </c>
      <c r="D1812" s="1" t="s">
        <v>118</v>
      </c>
      <c r="E1812" s="1" t="s">
        <v>63</v>
      </c>
      <c r="F1812" s="1" t="s">
        <v>13</v>
      </c>
      <c r="G1812" s="1" t="s">
        <v>31</v>
      </c>
      <c r="H1812" s="1">
        <v>69</v>
      </c>
      <c r="I1812" s="1">
        <v>4</v>
      </c>
      <c r="J1812" s="1">
        <v>276</v>
      </c>
    </row>
    <row r="1813" spans="1:10" ht="15.6" x14ac:dyDescent="0.3">
      <c r="A1813" s="4" t="s">
        <v>1858</v>
      </c>
      <c r="B1813" s="5">
        <v>43692</v>
      </c>
      <c r="C1813" s="1">
        <v>11</v>
      </c>
      <c r="D1813" s="1" t="s">
        <v>11</v>
      </c>
      <c r="E1813" s="1" t="s">
        <v>63</v>
      </c>
      <c r="F1813" s="1" t="s">
        <v>13</v>
      </c>
      <c r="G1813" s="1" t="s">
        <v>31</v>
      </c>
      <c r="H1813" s="1">
        <v>69</v>
      </c>
      <c r="I1813" s="1">
        <v>8</v>
      </c>
      <c r="J1813" s="1">
        <v>552</v>
      </c>
    </row>
    <row r="1814" spans="1:10" ht="15.6" x14ac:dyDescent="0.3">
      <c r="A1814" s="4" t="s">
        <v>1859</v>
      </c>
      <c r="B1814" s="5">
        <v>43692</v>
      </c>
      <c r="C1814" s="1">
        <v>6</v>
      </c>
      <c r="D1814" s="1" t="s">
        <v>48</v>
      </c>
      <c r="E1814" s="1" t="s">
        <v>22</v>
      </c>
      <c r="F1814" s="1" t="s">
        <v>23</v>
      </c>
      <c r="G1814" s="1" t="s">
        <v>24</v>
      </c>
      <c r="H1814" s="1">
        <v>159</v>
      </c>
      <c r="I1814" s="1">
        <v>6</v>
      </c>
      <c r="J1814" s="1">
        <v>954</v>
      </c>
    </row>
    <row r="1815" spans="1:10" ht="15.6" x14ac:dyDescent="0.3">
      <c r="A1815" s="4" t="s">
        <v>1860</v>
      </c>
      <c r="B1815" s="5">
        <v>43692</v>
      </c>
      <c r="C1815" s="1">
        <v>9</v>
      </c>
      <c r="D1815" s="1" t="s">
        <v>21</v>
      </c>
      <c r="E1815" s="1" t="s">
        <v>22</v>
      </c>
      <c r="F1815" s="1" t="s">
        <v>23</v>
      </c>
      <c r="G1815" s="1" t="s">
        <v>24</v>
      </c>
      <c r="H1815" s="1">
        <v>159</v>
      </c>
      <c r="I1815" s="1">
        <v>6</v>
      </c>
      <c r="J1815" s="1">
        <v>954</v>
      </c>
    </row>
    <row r="1816" spans="1:10" ht="15.6" x14ac:dyDescent="0.3">
      <c r="A1816" s="4" t="s">
        <v>1861</v>
      </c>
      <c r="B1816" s="5">
        <v>43693</v>
      </c>
      <c r="C1816" s="1">
        <v>5</v>
      </c>
      <c r="D1816" s="1" t="s">
        <v>60</v>
      </c>
      <c r="E1816" s="1" t="s">
        <v>68</v>
      </c>
      <c r="F1816" s="1" t="s">
        <v>18</v>
      </c>
      <c r="G1816" s="1" t="s">
        <v>14</v>
      </c>
      <c r="H1816" s="1">
        <v>199</v>
      </c>
      <c r="I1816" s="1">
        <v>2</v>
      </c>
      <c r="J1816" s="1">
        <v>398</v>
      </c>
    </row>
    <row r="1817" spans="1:10" ht="15.6" x14ac:dyDescent="0.3">
      <c r="A1817" s="4" t="s">
        <v>1862</v>
      </c>
      <c r="B1817" s="5">
        <v>43694</v>
      </c>
      <c r="C1817" s="1">
        <v>10</v>
      </c>
      <c r="D1817" s="1" t="s">
        <v>58</v>
      </c>
      <c r="E1817" s="1" t="s">
        <v>22</v>
      </c>
      <c r="F1817" s="1" t="s">
        <v>23</v>
      </c>
      <c r="G1817" s="1" t="s">
        <v>24</v>
      </c>
      <c r="H1817" s="1">
        <v>159</v>
      </c>
      <c r="I1817" s="1">
        <v>9</v>
      </c>
      <c r="J1817" s="1">
        <v>1431</v>
      </c>
    </row>
    <row r="1818" spans="1:10" ht="15.6" x14ac:dyDescent="0.3">
      <c r="A1818" s="4" t="s">
        <v>1863</v>
      </c>
      <c r="B1818" s="5">
        <v>43694</v>
      </c>
      <c r="C1818" s="1">
        <v>8</v>
      </c>
      <c r="D1818" s="1" t="s">
        <v>45</v>
      </c>
      <c r="E1818" s="1" t="s">
        <v>46</v>
      </c>
      <c r="F1818" s="1" t="s">
        <v>23</v>
      </c>
      <c r="G1818" s="1" t="s">
        <v>31</v>
      </c>
      <c r="H1818" s="1">
        <v>69</v>
      </c>
      <c r="I1818" s="1">
        <v>8</v>
      </c>
      <c r="J1818" s="1">
        <v>552</v>
      </c>
    </row>
    <row r="1819" spans="1:10" ht="15.6" x14ac:dyDescent="0.3">
      <c r="A1819" s="4" t="s">
        <v>1864</v>
      </c>
      <c r="B1819" s="5">
        <v>43694</v>
      </c>
      <c r="C1819" s="1">
        <v>5</v>
      </c>
      <c r="D1819" s="1" t="s">
        <v>60</v>
      </c>
      <c r="E1819" s="1" t="s">
        <v>17</v>
      </c>
      <c r="F1819" s="1" t="s">
        <v>18</v>
      </c>
      <c r="G1819" s="1" t="s">
        <v>14</v>
      </c>
      <c r="H1819" s="1">
        <v>199</v>
      </c>
      <c r="I1819" s="1">
        <v>4</v>
      </c>
      <c r="J1819" s="1">
        <v>796</v>
      </c>
    </row>
    <row r="1820" spans="1:10" ht="15.6" x14ac:dyDescent="0.3">
      <c r="A1820" s="4" t="s">
        <v>1865</v>
      </c>
      <c r="B1820" s="5">
        <v>43694</v>
      </c>
      <c r="C1820" s="1">
        <v>9</v>
      </c>
      <c r="D1820" s="1" t="s">
        <v>21</v>
      </c>
      <c r="E1820" s="1" t="s">
        <v>22</v>
      </c>
      <c r="F1820" s="1" t="s">
        <v>23</v>
      </c>
      <c r="G1820" s="1" t="s">
        <v>14</v>
      </c>
      <c r="H1820" s="1">
        <v>199</v>
      </c>
      <c r="I1820" s="1">
        <v>9</v>
      </c>
      <c r="J1820" s="1">
        <v>1791</v>
      </c>
    </row>
    <row r="1821" spans="1:10" ht="15.6" x14ac:dyDescent="0.3">
      <c r="A1821" s="4" t="s">
        <v>1866</v>
      </c>
      <c r="B1821" s="5">
        <v>43694</v>
      </c>
      <c r="C1821" s="1">
        <v>2</v>
      </c>
      <c r="D1821" s="1" t="s">
        <v>106</v>
      </c>
      <c r="E1821" s="1" t="s">
        <v>17</v>
      </c>
      <c r="F1821" s="1" t="s">
        <v>18</v>
      </c>
      <c r="G1821" s="1" t="s">
        <v>31</v>
      </c>
      <c r="H1821" s="1">
        <v>69</v>
      </c>
      <c r="I1821" s="1">
        <v>9</v>
      </c>
      <c r="J1821" s="1">
        <v>621</v>
      </c>
    </row>
    <row r="1822" spans="1:10" ht="15.6" x14ac:dyDescent="0.3">
      <c r="A1822" s="4" t="s">
        <v>1867</v>
      </c>
      <c r="B1822" s="5">
        <v>43694</v>
      </c>
      <c r="C1822" s="1">
        <v>7</v>
      </c>
      <c r="D1822" s="1" t="s">
        <v>88</v>
      </c>
      <c r="E1822" s="1" t="s">
        <v>46</v>
      </c>
      <c r="F1822" s="1" t="s">
        <v>23</v>
      </c>
      <c r="G1822" s="1" t="s">
        <v>14</v>
      </c>
      <c r="H1822" s="1">
        <v>199</v>
      </c>
      <c r="I1822" s="1">
        <v>6</v>
      </c>
      <c r="J1822" s="1">
        <v>1194</v>
      </c>
    </row>
    <row r="1823" spans="1:10" ht="15.6" x14ac:dyDescent="0.3">
      <c r="A1823" s="4" t="s">
        <v>1868</v>
      </c>
      <c r="B1823" s="5">
        <v>43695</v>
      </c>
      <c r="C1823" s="1">
        <v>17</v>
      </c>
      <c r="D1823" s="1" t="s">
        <v>35</v>
      </c>
      <c r="E1823" s="1" t="s">
        <v>27</v>
      </c>
      <c r="F1823" s="1" t="s">
        <v>28</v>
      </c>
      <c r="G1823" s="1" t="s">
        <v>19</v>
      </c>
      <c r="H1823" s="1">
        <v>289</v>
      </c>
      <c r="I1823" s="1">
        <v>7</v>
      </c>
      <c r="J1823" s="1">
        <v>2023</v>
      </c>
    </row>
    <row r="1824" spans="1:10" ht="15.6" x14ac:dyDescent="0.3">
      <c r="A1824" s="4" t="s">
        <v>1869</v>
      </c>
      <c r="B1824" s="5">
        <v>43695</v>
      </c>
      <c r="C1824" s="1">
        <v>9</v>
      </c>
      <c r="D1824" s="1" t="s">
        <v>21</v>
      </c>
      <c r="E1824" s="1" t="s">
        <v>22</v>
      </c>
      <c r="F1824" s="1" t="s">
        <v>23</v>
      </c>
      <c r="G1824" s="1" t="s">
        <v>14</v>
      </c>
      <c r="H1824" s="1">
        <v>199</v>
      </c>
      <c r="I1824" s="1">
        <v>3</v>
      </c>
      <c r="J1824" s="1">
        <v>597</v>
      </c>
    </row>
    <row r="1825" spans="1:10" ht="15.6" x14ac:dyDescent="0.3">
      <c r="A1825" s="4" t="s">
        <v>1870</v>
      </c>
      <c r="B1825" s="5">
        <v>43695</v>
      </c>
      <c r="C1825" s="1">
        <v>15</v>
      </c>
      <c r="D1825" s="1" t="s">
        <v>118</v>
      </c>
      <c r="E1825" s="1" t="s">
        <v>12</v>
      </c>
      <c r="F1825" s="1" t="s">
        <v>13</v>
      </c>
      <c r="G1825" s="1" t="s">
        <v>24</v>
      </c>
      <c r="H1825" s="1">
        <v>159</v>
      </c>
      <c r="I1825" s="1">
        <v>3</v>
      </c>
      <c r="J1825" s="1">
        <v>477</v>
      </c>
    </row>
    <row r="1826" spans="1:10" ht="15.6" x14ac:dyDescent="0.3">
      <c r="A1826" s="4" t="s">
        <v>1871</v>
      </c>
      <c r="B1826" s="5">
        <v>43696</v>
      </c>
      <c r="C1826" s="1">
        <v>11</v>
      </c>
      <c r="D1826" s="1" t="s">
        <v>11</v>
      </c>
      <c r="E1826" s="1" t="s">
        <v>12</v>
      </c>
      <c r="F1826" s="1" t="s">
        <v>13</v>
      </c>
      <c r="G1826" s="1" t="s">
        <v>14</v>
      </c>
      <c r="H1826" s="1">
        <v>199</v>
      </c>
      <c r="I1826" s="1">
        <v>5</v>
      </c>
      <c r="J1826" s="1">
        <v>995</v>
      </c>
    </row>
    <row r="1827" spans="1:10" ht="15.6" x14ac:dyDescent="0.3">
      <c r="A1827" s="4" t="s">
        <v>1872</v>
      </c>
      <c r="B1827" s="5">
        <v>43696</v>
      </c>
      <c r="C1827" s="1">
        <v>18</v>
      </c>
      <c r="D1827" s="1" t="s">
        <v>26</v>
      </c>
      <c r="E1827" s="1" t="s">
        <v>36</v>
      </c>
      <c r="F1827" s="1" t="s">
        <v>28</v>
      </c>
      <c r="G1827" s="1" t="s">
        <v>19</v>
      </c>
      <c r="H1827" s="1">
        <v>289</v>
      </c>
      <c r="I1827" s="1">
        <v>4</v>
      </c>
      <c r="J1827" s="1">
        <v>1156</v>
      </c>
    </row>
    <row r="1828" spans="1:10" ht="15.6" x14ac:dyDescent="0.3">
      <c r="A1828" s="4" t="s">
        <v>1873</v>
      </c>
      <c r="B1828" s="5">
        <v>43696</v>
      </c>
      <c r="C1828" s="1">
        <v>2</v>
      </c>
      <c r="D1828" s="1" t="s">
        <v>106</v>
      </c>
      <c r="E1828" s="1" t="s">
        <v>17</v>
      </c>
      <c r="F1828" s="1" t="s">
        <v>18</v>
      </c>
      <c r="G1828" s="1" t="s">
        <v>19</v>
      </c>
      <c r="H1828" s="1">
        <v>289</v>
      </c>
      <c r="I1828" s="1">
        <v>2</v>
      </c>
      <c r="J1828" s="1">
        <v>578</v>
      </c>
    </row>
    <row r="1829" spans="1:10" ht="15.6" x14ac:dyDescent="0.3">
      <c r="A1829" s="4" t="s">
        <v>1874</v>
      </c>
      <c r="B1829" s="5">
        <v>43696</v>
      </c>
      <c r="C1829" s="1">
        <v>18</v>
      </c>
      <c r="D1829" s="1" t="s">
        <v>26</v>
      </c>
      <c r="E1829" s="1" t="s">
        <v>36</v>
      </c>
      <c r="F1829" s="1" t="s">
        <v>28</v>
      </c>
      <c r="G1829" s="1" t="s">
        <v>31</v>
      </c>
      <c r="H1829" s="1">
        <v>69</v>
      </c>
      <c r="I1829" s="1">
        <v>6</v>
      </c>
      <c r="J1829" s="1">
        <v>414</v>
      </c>
    </row>
    <row r="1830" spans="1:10" ht="15.6" x14ac:dyDescent="0.3">
      <c r="A1830" s="4" t="s">
        <v>1875</v>
      </c>
      <c r="B1830" s="5">
        <v>43696</v>
      </c>
      <c r="C1830" s="1">
        <v>13</v>
      </c>
      <c r="D1830" s="1" t="s">
        <v>33</v>
      </c>
      <c r="E1830" s="1" t="s">
        <v>63</v>
      </c>
      <c r="F1830" s="1" t="s">
        <v>13</v>
      </c>
      <c r="G1830" s="1" t="s">
        <v>31</v>
      </c>
      <c r="H1830" s="1">
        <v>69</v>
      </c>
      <c r="I1830" s="1">
        <v>4</v>
      </c>
      <c r="J1830" s="1">
        <v>276</v>
      </c>
    </row>
    <row r="1831" spans="1:10" ht="15.6" x14ac:dyDescent="0.3">
      <c r="A1831" s="4" t="s">
        <v>1876</v>
      </c>
      <c r="B1831" s="5">
        <v>43697</v>
      </c>
      <c r="C1831" s="1">
        <v>5</v>
      </c>
      <c r="D1831" s="1" t="s">
        <v>60</v>
      </c>
      <c r="E1831" s="1" t="s">
        <v>17</v>
      </c>
      <c r="F1831" s="1" t="s">
        <v>18</v>
      </c>
      <c r="G1831" s="1" t="s">
        <v>19</v>
      </c>
      <c r="H1831" s="1">
        <v>289</v>
      </c>
      <c r="I1831" s="1">
        <v>2</v>
      </c>
      <c r="J1831" s="1">
        <v>578</v>
      </c>
    </row>
    <row r="1832" spans="1:10" ht="15.6" x14ac:dyDescent="0.3">
      <c r="A1832" s="4" t="s">
        <v>1877</v>
      </c>
      <c r="B1832" s="5">
        <v>43698</v>
      </c>
      <c r="C1832" s="1">
        <v>8</v>
      </c>
      <c r="D1832" s="1" t="s">
        <v>45</v>
      </c>
      <c r="E1832" s="1" t="s">
        <v>22</v>
      </c>
      <c r="F1832" s="1" t="s">
        <v>23</v>
      </c>
      <c r="G1832" s="1" t="s">
        <v>14</v>
      </c>
      <c r="H1832" s="1">
        <v>199</v>
      </c>
      <c r="I1832" s="1">
        <v>3</v>
      </c>
      <c r="J1832" s="1">
        <v>597</v>
      </c>
    </row>
    <row r="1833" spans="1:10" ht="15.6" x14ac:dyDescent="0.3">
      <c r="A1833" s="4" t="s">
        <v>1878</v>
      </c>
      <c r="B1833" s="5">
        <v>43698</v>
      </c>
      <c r="C1833" s="1">
        <v>14</v>
      </c>
      <c r="D1833" s="1" t="s">
        <v>38</v>
      </c>
      <c r="E1833" s="1" t="s">
        <v>63</v>
      </c>
      <c r="F1833" s="1" t="s">
        <v>13</v>
      </c>
      <c r="G1833" s="1" t="s">
        <v>24</v>
      </c>
      <c r="H1833" s="1">
        <v>159</v>
      </c>
      <c r="I1833" s="1">
        <v>1</v>
      </c>
      <c r="J1833" s="1">
        <v>159</v>
      </c>
    </row>
    <row r="1834" spans="1:10" ht="15.6" x14ac:dyDescent="0.3">
      <c r="A1834" s="4" t="s">
        <v>1879</v>
      </c>
      <c r="B1834" s="5">
        <v>43698</v>
      </c>
      <c r="C1834" s="1">
        <v>8</v>
      </c>
      <c r="D1834" s="1" t="s">
        <v>45</v>
      </c>
      <c r="E1834" s="1" t="s">
        <v>46</v>
      </c>
      <c r="F1834" s="1" t="s">
        <v>23</v>
      </c>
      <c r="G1834" s="1" t="s">
        <v>31</v>
      </c>
      <c r="H1834" s="1">
        <v>69</v>
      </c>
      <c r="I1834" s="1">
        <v>5</v>
      </c>
      <c r="J1834" s="1">
        <v>345</v>
      </c>
    </row>
    <row r="1835" spans="1:10" ht="15.6" x14ac:dyDescent="0.3">
      <c r="A1835" s="4" t="s">
        <v>1880</v>
      </c>
      <c r="B1835" s="5">
        <v>43698</v>
      </c>
      <c r="C1835" s="1">
        <v>5</v>
      </c>
      <c r="D1835" s="1" t="s">
        <v>60</v>
      </c>
      <c r="E1835" s="1" t="s">
        <v>68</v>
      </c>
      <c r="F1835" s="1" t="s">
        <v>18</v>
      </c>
      <c r="G1835" s="1" t="s">
        <v>14</v>
      </c>
      <c r="H1835" s="1">
        <v>199</v>
      </c>
      <c r="I1835" s="1">
        <v>7</v>
      </c>
      <c r="J1835" s="1">
        <v>1393</v>
      </c>
    </row>
    <row r="1836" spans="1:10" ht="15.6" x14ac:dyDescent="0.3">
      <c r="A1836" s="4" t="s">
        <v>1881</v>
      </c>
      <c r="B1836" s="5">
        <v>43698</v>
      </c>
      <c r="C1836" s="1">
        <v>5</v>
      </c>
      <c r="D1836" s="1" t="s">
        <v>60</v>
      </c>
      <c r="E1836" s="1" t="s">
        <v>68</v>
      </c>
      <c r="F1836" s="1" t="s">
        <v>18</v>
      </c>
      <c r="G1836" s="1" t="s">
        <v>19</v>
      </c>
      <c r="H1836" s="1">
        <v>289</v>
      </c>
      <c r="I1836" s="1">
        <v>3</v>
      </c>
      <c r="J1836" s="1">
        <v>867</v>
      </c>
    </row>
    <row r="1837" spans="1:10" ht="15.6" x14ac:dyDescent="0.3">
      <c r="A1837" s="4" t="s">
        <v>1882</v>
      </c>
      <c r="B1837" s="5">
        <v>43698</v>
      </c>
      <c r="C1837" s="1">
        <v>9</v>
      </c>
      <c r="D1837" s="1" t="s">
        <v>21</v>
      </c>
      <c r="E1837" s="1" t="s">
        <v>46</v>
      </c>
      <c r="F1837" s="1" t="s">
        <v>23</v>
      </c>
      <c r="G1837" s="1" t="s">
        <v>14</v>
      </c>
      <c r="H1837" s="1">
        <v>199</v>
      </c>
      <c r="I1837" s="1">
        <v>5</v>
      </c>
      <c r="J1837" s="1">
        <v>995</v>
      </c>
    </row>
    <row r="1838" spans="1:10" ht="15.6" x14ac:dyDescent="0.3">
      <c r="A1838" s="4" t="s">
        <v>1883</v>
      </c>
      <c r="B1838" s="5">
        <v>43699</v>
      </c>
      <c r="C1838" s="1">
        <v>6</v>
      </c>
      <c r="D1838" s="1" t="s">
        <v>48</v>
      </c>
      <c r="E1838" s="1" t="s">
        <v>22</v>
      </c>
      <c r="F1838" s="1" t="s">
        <v>23</v>
      </c>
      <c r="G1838" s="1" t="s">
        <v>31</v>
      </c>
      <c r="H1838" s="1">
        <v>69</v>
      </c>
      <c r="I1838" s="1">
        <v>3</v>
      </c>
      <c r="J1838" s="1">
        <v>207</v>
      </c>
    </row>
    <row r="1839" spans="1:10" ht="15.6" x14ac:dyDescent="0.3">
      <c r="A1839" s="4" t="s">
        <v>1884</v>
      </c>
      <c r="B1839" s="5">
        <v>43699</v>
      </c>
      <c r="C1839" s="1">
        <v>20</v>
      </c>
      <c r="D1839" s="1" t="s">
        <v>40</v>
      </c>
      <c r="E1839" s="1" t="s">
        <v>36</v>
      </c>
      <c r="F1839" s="1" t="s">
        <v>28</v>
      </c>
      <c r="G1839" s="1" t="s">
        <v>41</v>
      </c>
      <c r="H1839" s="1">
        <v>399</v>
      </c>
      <c r="I1839" s="1">
        <v>9</v>
      </c>
      <c r="J1839" s="1">
        <v>3591</v>
      </c>
    </row>
    <row r="1840" spans="1:10" ht="15.6" x14ac:dyDescent="0.3">
      <c r="A1840" s="4" t="s">
        <v>1885</v>
      </c>
      <c r="B1840" s="5">
        <v>43699</v>
      </c>
      <c r="C1840" s="1">
        <v>19</v>
      </c>
      <c r="D1840" s="1" t="s">
        <v>56</v>
      </c>
      <c r="E1840" s="1" t="s">
        <v>27</v>
      </c>
      <c r="F1840" s="1" t="s">
        <v>28</v>
      </c>
      <c r="G1840" s="1" t="s">
        <v>19</v>
      </c>
      <c r="H1840" s="1">
        <v>289</v>
      </c>
      <c r="I1840" s="1">
        <v>5</v>
      </c>
      <c r="J1840" s="1">
        <v>1445</v>
      </c>
    </row>
    <row r="1841" spans="1:10" ht="15.6" x14ac:dyDescent="0.3">
      <c r="A1841" s="4" t="s">
        <v>1886</v>
      </c>
      <c r="B1841" s="5">
        <v>43699</v>
      </c>
      <c r="C1841" s="1">
        <v>17</v>
      </c>
      <c r="D1841" s="1" t="s">
        <v>35</v>
      </c>
      <c r="E1841" s="1" t="s">
        <v>36</v>
      </c>
      <c r="F1841" s="1" t="s">
        <v>28</v>
      </c>
      <c r="G1841" s="1" t="s">
        <v>14</v>
      </c>
      <c r="H1841" s="1">
        <v>199</v>
      </c>
      <c r="I1841" s="1">
        <v>5</v>
      </c>
      <c r="J1841" s="1">
        <v>995</v>
      </c>
    </row>
    <row r="1842" spans="1:10" ht="15.6" x14ac:dyDescent="0.3">
      <c r="A1842" s="4" t="s">
        <v>1887</v>
      </c>
      <c r="B1842" s="5">
        <v>43699</v>
      </c>
      <c r="C1842" s="1">
        <v>3</v>
      </c>
      <c r="D1842" s="1" t="s">
        <v>43</v>
      </c>
      <c r="E1842" s="1" t="s">
        <v>68</v>
      </c>
      <c r="F1842" s="1" t="s">
        <v>18</v>
      </c>
      <c r="G1842" s="1" t="s">
        <v>14</v>
      </c>
      <c r="H1842" s="1">
        <v>199</v>
      </c>
      <c r="I1842" s="1">
        <v>4</v>
      </c>
      <c r="J1842" s="1">
        <v>796</v>
      </c>
    </row>
    <row r="1843" spans="1:10" ht="15.6" x14ac:dyDescent="0.3">
      <c r="A1843" s="4" t="s">
        <v>1888</v>
      </c>
      <c r="B1843" s="5">
        <v>43699</v>
      </c>
      <c r="C1843" s="1">
        <v>2</v>
      </c>
      <c r="D1843" s="1" t="s">
        <v>106</v>
      </c>
      <c r="E1843" s="1" t="s">
        <v>17</v>
      </c>
      <c r="F1843" s="1" t="s">
        <v>18</v>
      </c>
      <c r="G1843" s="1" t="s">
        <v>24</v>
      </c>
      <c r="H1843" s="1">
        <v>159</v>
      </c>
      <c r="I1843" s="1">
        <v>3</v>
      </c>
      <c r="J1843" s="1">
        <v>477</v>
      </c>
    </row>
    <row r="1844" spans="1:10" ht="15.6" x14ac:dyDescent="0.3">
      <c r="A1844" s="4" t="s">
        <v>1889</v>
      </c>
      <c r="B1844" s="5">
        <v>43699</v>
      </c>
      <c r="C1844" s="1">
        <v>20</v>
      </c>
      <c r="D1844" s="1" t="s">
        <v>40</v>
      </c>
      <c r="E1844" s="1" t="s">
        <v>27</v>
      </c>
      <c r="F1844" s="1" t="s">
        <v>28</v>
      </c>
      <c r="G1844" s="1" t="s">
        <v>14</v>
      </c>
      <c r="H1844" s="1">
        <v>199</v>
      </c>
      <c r="I1844" s="1">
        <v>1</v>
      </c>
      <c r="J1844" s="1">
        <v>199</v>
      </c>
    </row>
    <row r="1845" spans="1:10" ht="15.6" x14ac:dyDescent="0.3">
      <c r="A1845" s="4" t="s">
        <v>1890</v>
      </c>
      <c r="B1845" s="5">
        <v>43699</v>
      </c>
      <c r="C1845" s="1">
        <v>5</v>
      </c>
      <c r="D1845" s="1" t="s">
        <v>60</v>
      </c>
      <c r="E1845" s="1" t="s">
        <v>17</v>
      </c>
      <c r="F1845" s="1" t="s">
        <v>18</v>
      </c>
      <c r="G1845" s="1" t="s">
        <v>14</v>
      </c>
      <c r="H1845" s="1">
        <v>199</v>
      </c>
      <c r="I1845" s="1">
        <v>4</v>
      </c>
      <c r="J1845" s="1">
        <v>796</v>
      </c>
    </row>
    <row r="1846" spans="1:10" ht="15.6" x14ac:dyDescent="0.3">
      <c r="A1846" s="4" t="s">
        <v>1891</v>
      </c>
      <c r="B1846" s="5">
        <v>43699</v>
      </c>
      <c r="C1846" s="1">
        <v>5</v>
      </c>
      <c r="D1846" s="1" t="s">
        <v>60</v>
      </c>
      <c r="E1846" s="1" t="s">
        <v>68</v>
      </c>
      <c r="F1846" s="1" t="s">
        <v>18</v>
      </c>
      <c r="G1846" s="1" t="s">
        <v>24</v>
      </c>
      <c r="H1846" s="1">
        <v>159</v>
      </c>
      <c r="I1846" s="1">
        <v>2</v>
      </c>
      <c r="J1846" s="1">
        <v>318</v>
      </c>
    </row>
    <row r="1847" spans="1:10" ht="15.6" x14ac:dyDescent="0.3">
      <c r="A1847" s="4" t="s">
        <v>1892</v>
      </c>
      <c r="B1847" s="5">
        <v>43700</v>
      </c>
      <c r="C1847" s="1">
        <v>7</v>
      </c>
      <c r="D1847" s="1" t="s">
        <v>88</v>
      </c>
      <c r="E1847" s="1" t="s">
        <v>22</v>
      </c>
      <c r="F1847" s="1" t="s">
        <v>23</v>
      </c>
      <c r="G1847" s="1" t="s">
        <v>24</v>
      </c>
      <c r="H1847" s="1">
        <v>159</v>
      </c>
      <c r="I1847" s="1">
        <v>1</v>
      </c>
      <c r="J1847" s="1">
        <v>159</v>
      </c>
    </row>
    <row r="1848" spans="1:10" ht="15.6" x14ac:dyDescent="0.3">
      <c r="A1848" s="4" t="s">
        <v>1893</v>
      </c>
      <c r="B1848" s="5">
        <v>43700</v>
      </c>
      <c r="C1848" s="1">
        <v>2</v>
      </c>
      <c r="D1848" s="1" t="s">
        <v>106</v>
      </c>
      <c r="E1848" s="1" t="s">
        <v>17</v>
      </c>
      <c r="F1848" s="1" t="s">
        <v>18</v>
      </c>
      <c r="G1848" s="1" t="s">
        <v>24</v>
      </c>
      <c r="H1848" s="1">
        <v>159</v>
      </c>
      <c r="I1848" s="1">
        <v>6</v>
      </c>
      <c r="J1848" s="1">
        <v>954</v>
      </c>
    </row>
    <row r="1849" spans="1:10" ht="15.6" x14ac:dyDescent="0.3">
      <c r="A1849" s="4" t="s">
        <v>1894</v>
      </c>
      <c r="B1849" s="5">
        <v>43701</v>
      </c>
      <c r="C1849" s="1">
        <v>1</v>
      </c>
      <c r="D1849" s="1" t="s">
        <v>16</v>
      </c>
      <c r="E1849" s="1" t="s">
        <v>68</v>
      </c>
      <c r="F1849" s="1" t="s">
        <v>18</v>
      </c>
      <c r="G1849" s="1" t="s">
        <v>31</v>
      </c>
      <c r="H1849" s="1">
        <v>69</v>
      </c>
      <c r="I1849" s="1">
        <v>5</v>
      </c>
      <c r="J1849" s="1">
        <v>345</v>
      </c>
    </row>
    <row r="1850" spans="1:10" ht="15.6" x14ac:dyDescent="0.3">
      <c r="A1850" s="4" t="s">
        <v>1895</v>
      </c>
      <c r="B1850" s="5">
        <v>43701</v>
      </c>
      <c r="C1850" s="1">
        <v>4</v>
      </c>
      <c r="D1850" s="1" t="s">
        <v>51</v>
      </c>
      <c r="E1850" s="1" t="s">
        <v>17</v>
      </c>
      <c r="F1850" s="1" t="s">
        <v>18</v>
      </c>
      <c r="G1850" s="1" t="s">
        <v>41</v>
      </c>
      <c r="H1850" s="1">
        <v>399</v>
      </c>
      <c r="I1850" s="1">
        <v>7</v>
      </c>
      <c r="J1850" s="1">
        <v>2793</v>
      </c>
    </row>
    <row r="1851" spans="1:10" ht="15.6" x14ac:dyDescent="0.3">
      <c r="A1851" s="4" t="s">
        <v>1896</v>
      </c>
      <c r="B1851" s="5">
        <v>43702</v>
      </c>
      <c r="C1851" s="1">
        <v>4</v>
      </c>
      <c r="D1851" s="1" t="s">
        <v>51</v>
      </c>
      <c r="E1851" s="1" t="s">
        <v>68</v>
      </c>
      <c r="F1851" s="1" t="s">
        <v>18</v>
      </c>
      <c r="G1851" s="1" t="s">
        <v>24</v>
      </c>
      <c r="H1851" s="1">
        <v>159</v>
      </c>
      <c r="I1851" s="1">
        <v>1</v>
      </c>
      <c r="J1851" s="1">
        <v>159</v>
      </c>
    </row>
    <row r="1852" spans="1:10" ht="15.6" x14ac:dyDescent="0.3">
      <c r="A1852" s="4" t="s">
        <v>1897</v>
      </c>
      <c r="B1852" s="5">
        <v>43703</v>
      </c>
      <c r="C1852" s="1">
        <v>14</v>
      </c>
      <c r="D1852" s="1" t="s">
        <v>38</v>
      </c>
      <c r="E1852" s="1" t="s">
        <v>63</v>
      </c>
      <c r="F1852" s="1" t="s">
        <v>13</v>
      </c>
      <c r="G1852" s="1" t="s">
        <v>31</v>
      </c>
      <c r="H1852" s="1">
        <v>69</v>
      </c>
      <c r="I1852" s="1">
        <v>2</v>
      </c>
      <c r="J1852" s="1">
        <v>138</v>
      </c>
    </row>
    <row r="1853" spans="1:10" ht="15.6" x14ac:dyDescent="0.3">
      <c r="A1853" s="4" t="s">
        <v>1898</v>
      </c>
      <c r="B1853" s="5">
        <v>43704</v>
      </c>
      <c r="C1853" s="1">
        <v>11</v>
      </c>
      <c r="D1853" s="1" t="s">
        <v>11</v>
      </c>
      <c r="E1853" s="1" t="s">
        <v>12</v>
      </c>
      <c r="F1853" s="1" t="s">
        <v>13</v>
      </c>
      <c r="G1853" s="1" t="s">
        <v>31</v>
      </c>
      <c r="H1853" s="1">
        <v>69</v>
      </c>
      <c r="I1853" s="1">
        <v>9</v>
      </c>
      <c r="J1853" s="1">
        <v>621</v>
      </c>
    </row>
    <row r="1854" spans="1:10" ht="15.6" x14ac:dyDescent="0.3">
      <c r="A1854" s="4" t="s">
        <v>1899</v>
      </c>
      <c r="B1854" s="5">
        <v>43705</v>
      </c>
      <c r="C1854" s="1">
        <v>16</v>
      </c>
      <c r="D1854" s="1" t="s">
        <v>30</v>
      </c>
      <c r="E1854" s="1" t="s">
        <v>36</v>
      </c>
      <c r="F1854" s="1" t="s">
        <v>28</v>
      </c>
      <c r="G1854" s="1" t="s">
        <v>31</v>
      </c>
      <c r="H1854" s="1">
        <v>69</v>
      </c>
      <c r="I1854" s="1">
        <v>2</v>
      </c>
      <c r="J1854" s="1">
        <v>138</v>
      </c>
    </row>
    <row r="1855" spans="1:10" ht="15.6" x14ac:dyDescent="0.3">
      <c r="A1855" s="4" t="s">
        <v>1900</v>
      </c>
      <c r="B1855" s="5">
        <v>43706</v>
      </c>
      <c r="C1855" s="1">
        <v>16</v>
      </c>
      <c r="D1855" s="1" t="s">
        <v>30</v>
      </c>
      <c r="E1855" s="1" t="s">
        <v>27</v>
      </c>
      <c r="F1855" s="1" t="s">
        <v>28</v>
      </c>
      <c r="G1855" s="1" t="s">
        <v>24</v>
      </c>
      <c r="H1855" s="1">
        <v>159</v>
      </c>
      <c r="I1855" s="1">
        <v>8</v>
      </c>
      <c r="J1855" s="1">
        <v>1272</v>
      </c>
    </row>
    <row r="1856" spans="1:10" ht="15.6" x14ac:dyDescent="0.3">
      <c r="A1856" s="4" t="s">
        <v>1901</v>
      </c>
      <c r="B1856" s="5">
        <v>43706</v>
      </c>
      <c r="C1856" s="1">
        <v>4</v>
      </c>
      <c r="D1856" s="1" t="s">
        <v>51</v>
      </c>
      <c r="E1856" s="1" t="s">
        <v>68</v>
      </c>
      <c r="F1856" s="1" t="s">
        <v>18</v>
      </c>
      <c r="G1856" s="1" t="s">
        <v>24</v>
      </c>
      <c r="H1856" s="1">
        <v>159</v>
      </c>
      <c r="I1856" s="1">
        <v>0</v>
      </c>
      <c r="J1856" s="1">
        <v>0</v>
      </c>
    </row>
    <row r="1857" spans="1:10" ht="15.6" x14ac:dyDescent="0.3">
      <c r="A1857" s="4" t="s">
        <v>1902</v>
      </c>
      <c r="B1857" s="5">
        <v>43707</v>
      </c>
      <c r="C1857" s="1">
        <v>19</v>
      </c>
      <c r="D1857" s="1" t="s">
        <v>56</v>
      </c>
      <c r="E1857" s="1" t="s">
        <v>36</v>
      </c>
      <c r="F1857" s="1" t="s">
        <v>28</v>
      </c>
      <c r="G1857" s="1" t="s">
        <v>24</v>
      </c>
      <c r="H1857" s="1">
        <v>159</v>
      </c>
      <c r="I1857" s="1">
        <v>7</v>
      </c>
      <c r="J1857" s="1">
        <v>1113</v>
      </c>
    </row>
    <row r="1858" spans="1:10" ht="15.6" x14ac:dyDescent="0.3">
      <c r="A1858" s="4" t="s">
        <v>1903</v>
      </c>
      <c r="B1858" s="5">
        <v>43707</v>
      </c>
      <c r="C1858" s="1">
        <v>7</v>
      </c>
      <c r="D1858" s="1" t="s">
        <v>88</v>
      </c>
      <c r="E1858" s="1" t="s">
        <v>46</v>
      </c>
      <c r="F1858" s="1" t="s">
        <v>23</v>
      </c>
      <c r="G1858" s="1" t="s">
        <v>14</v>
      </c>
      <c r="H1858" s="1">
        <v>199</v>
      </c>
      <c r="I1858" s="1">
        <v>1</v>
      </c>
      <c r="J1858" s="1">
        <v>199</v>
      </c>
    </row>
    <row r="1859" spans="1:10" ht="15.6" x14ac:dyDescent="0.3">
      <c r="A1859" s="4" t="s">
        <v>1904</v>
      </c>
      <c r="B1859" s="5">
        <v>43707</v>
      </c>
      <c r="C1859" s="1">
        <v>17</v>
      </c>
      <c r="D1859" s="1" t="s">
        <v>35</v>
      </c>
      <c r="E1859" s="1" t="s">
        <v>36</v>
      </c>
      <c r="F1859" s="1" t="s">
        <v>28</v>
      </c>
      <c r="G1859" s="1" t="s">
        <v>41</v>
      </c>
      <c r="H1859" s="1">
        <v>399</v>
      </c>
      <c r="I1859" s="1">
        <v>1</v>
      </c>
      <c r="J1859" s="1">
        <v>399</v>
      </c>
    </row>
    <row r="1860" spans="1:10" ht="15.6" x14ac:dyDescent="0.3">
      <c r="A1860" s="4" t="s">
        <v>1905</v>
      </c>
      <c r="B1860" s="5">
        <v>43707</v>
      </c>
      <c r="C1860" s="1">
        <v>6</v>
      </c>
      <c r="D1860" s="1" t="s">
        <v>48</v>
      </c>
      <c r="E1860" s="1" t="s">
        <v>22</v>
      </c>
      <c r="F1860" s="1" t="s">
        <v>23</v>
      </c>
      <c r="G1860" s="1" t="s">
        <v>31</v>
      </c>
      <c r="H1860" s="1">
        <v>69</v>
      </c>
      <c r="I1860" s="1">
        <v>0</v>
      </c>
      <c r="J1860" s="1">
        <v>0</v>
      </c>
    </row>
    <row r="1861" spans="1:10" ht="15.6" x14ac:dyDescent="0.3">
      <c r="A1861" s="4" t="s">
        <v>1906</v>
      </c>
      <c r="B1861" s="5">
        <v>43707</v>
      </c>
      <c r="C1861" s="1">
        <v>14</v>
      </c>
      <c r="D1861" s="1" t="s">
        <v>38</v>
      </c>
      <c r="E1861" s="1" t="s">
        <v>63</v>
      </c>
      <c r="F1861" s="1" t="s">
        <v>13</v>
      </c>
      <c r="G1861" s="1" t="s">
        <v>41</v>
      </c>
      <c r="H1861" s="1">
        <v>399</v>
      </c>
      <c r="I1861" s="1">
        <v>4</v>
      </c>
      <c r="J1861" s="1">
        <v>1596</v>
      </c>
    </row>
    <row r="1862" spans="1:10" ht="15.6" x14ac:dyDescent="0.3">
      <c r="A1862" s="4" t="s">
        <v>1907</v>
      </c>
      <c r="B1862" s="5">
        <v>43707</v>
      </c>
      <c r="C1862" s="1">
        <v>20</v>
      </c>
      <c r="D1862" s="1" t="s">
        <v>40</v>
      </c>
      <c r="E1862" s="1" t="s">
        <v>27</v>
      </c>
      <c r="F1862" s="1" t="s">
        <v>28</v>
      </c>
      <c r="G1862" s="1" t="s">
        <v>41</v>
      </c>
      <c r="H1862" s="1">
        <v>399</v>
      </c>
      <c r="I1862" s="1">
        <v>8</v>
      </c>
      <c r="J1862" s="1">
        <v>3192</v>
      </c>
    </row>
    <row r="1863" spans="1:10" ht="15.6" x14ac:dyDescent="0.3">
      <c r="A1863" s="4" t="s">
        <v>1908</v>
      </c>
      <c r="B1863" s="5">
        <v>43707</v>
      </c>
      <c r="C1863" s="1">
        <v>10</v>
      </c>
      <c r="D1863" s="1" t="s">
        <v>58</v>
      </c>
      <c r="E1863" s="1" t="s">
        <v>22</v>
      </c>
      <c r="F1863" s="1" t="s">
        <v>23</v>
      </c>
      <c r="G1863" s="1" t="s">
        <v>19</v>
      </c>
      <c r="H1863" s="1">
        <v>289</v>
      </c>
      <c r="I1863" s="1">
        <v>3</v>
      </c>
      <c r="J1863" s="1">
        <v>867</v>
      </c>
    </row>
    <row r="1864" spans="1:10" ht="15.6" x14ac:dyDescent="0.3">
      <c r="A1864" s="4" t="s">
        <v>1909</v>
      </c>
      <c r="B1864" s="5">
        <v>43708</v>
      </c>
      <c r="C1864" s="1">
        <v>11</v>
      </c>
      <c r="D1864" s="1" t="s">
        <v>11</v>
      </c>
      <c r="E1864" s="1" t="s">
        <v>12</v>
      </c>
      <c r="F1864" s="1" t="s">
        <v>13</v>
      </c>
      <c r="G1864" s="1" t="s">
        <v>41</v>
      </c>
      <c r="H1864" s="1">
        <v>399</v>
      </c>
      <c r="I1864" s="1">
        <v>5</v>
      </c>
      <c r="J1864" s="1">
        <v>1995</v>
      </c>
    </row>
    <row r="1865" spans="1:10" ht="15.6" x14ac:dyDescent="0.3">
      <c r="A1865" s="4" t="s">
        <v>1910</v>
      </c>
      <c r="B1865" s="5">
        <v>43709</v>
      </c>
      <c r="C1865" s="1">
        <v>16</v>
      </c>
      <c r="D1865" s="1" t="s">
        <v>30</v>
      </c>
      <c r="E1865" s="1" t="s">
        <v>27</v>
      </c>
      <c r="F1865" s="1" t="s">
        <v>28</v>
      </c>
      <c r="G1865" s="1" t="s">
        <v>19</v>
      </c>
      <c r="H1865" s="1">
        <v>289</v>
      </c>
      <c r="I1865" s="1">
        <v>3</v>
      </c>
      <c r="J1865" s="1">
        <v>867</v>
      </c>
    </row>
    <row r="1866" spans="1:10" ht="15.6" x14ac:dyDescent="0.3">
      <c r="A1866" s="4" t="s">
        <v>1911</v>
      </c>
      <c r="B1866" s="5">
        <v>43709</v>
      </c>
      <c r="C1866" s="1">
        <v>11</v>
      </c>
      <c r="D1866" s="1" t="s">
        <v>11</v>
      </c>
      <c r="E1866" s="1" t="s">
        <v>63</v>
      </c>
      <c r="F1866" s="1" t="s">
        <v>13</v>
      </c>
      <c r="G1866" s="1" t="s">
        <v>41</v>
      </c>
      <c r="H1866" s="1">
        <v>399</v>
      </c>
      <c r="I1866" s="1">
        <v>4</v>
      </c>
      <c r="J1866" s="1">
        <v>1596</v>
      </c>
    </row>
    <row r="1867" spans="1:10" ht="15.6" x14ac:dyDescent="0.3">
      <c r="A1867" s="4" t="s">
        <v>1912</v>
      </c>
      <c r="B1867" s="5">
        <v>43709</v>
      </c>
      <c r="C1867" s="1">
        <v>7</v>
      </c>
      <c r="D1867" s="1" t="s">
        <v>88</v>
      </c>
      <c r="E1867" s="1" t="s">
        <v>46</v>
      </c>
      <c r="F1867" s="1" t="s">
        <v>23</v>
      </c>
      <c r="G1867" s="1" t="s">
        <v>31</v>
      </c>
      <c r="H1867" s="1">
        <v>69</v>
      </c>
      <c r="I1867" s="1">
        <v>6</v>
      </c>
      <c r="J1867" s="1">
        <v>414</v>
      </c>
    </row>
    <row r="1868" spans="1:10" ht="15.6" x14ac:dyDescent="0.3">
      <c r="A1868" s="4" t="s">
        <v>1913</v>
      </c>
      <c r="B1868" s="5">
        <v>43710</v>
      </c>
      <c r="C1868" s="1">
        <v>3</v>
      </c>
      <c r="D1868" s="1" t="s">
        <v>43</v>
      </c>
      <c r="E1868" s="1" t="s">
        <v>17</v>
      </c>
      <c r="F1868" s="1" t="s">
        <v>18</v>
      </c>
      <c r="G1868" s="1" t="s">
        <v>19</v>
      </c>
      <c r="H1868" s="1">
        <v>289</v>
      </c>
      <c r="I1868" s="1">
        <v>6</v>
      </c>
      <c r="J1868" s="1">
        <v>1734</v>
      </c>
    </row>
    <row r="1869" spans="1:10" ht="15.6" x14ac:dyDescent="0.3">
      <c r="A1869" s="4" t="s">
        <v>1914</v>
      </c>
      <c r="B1869" s="5">
        <v>43710</v>
      </c>
      <c r="C1869" s="1">
        <v>15</v>
      </c>
      <c r="D1869" s="1" t="s">
        <v>118</v>
      </c>
      <c r="E1869" s="1" t="s">
        <v>12</v>
      </c>
      <c r="F1869" s="1" t="s">
        <v>13</v>
      </c>
      <c r="G1869" s="1" t="s">
        <v>14</v>
      </c>
      <c r="H1869" s="1">
        <v>199</v>
      </c>
      <c r="I1869" s="1">
        <v>5</v>
      </c>
      <c r="J1869" s="1">
        <v>995</v>
      </c>
    </row>
    <row r="1870" spans="1:10" ht="15.6" x14ac:dyDescent="0.3">
      <c r="A1870" s="4" t="s">
        <v>1915</v>
      </c>
      <c r="B1870" s="5">
        <v>43711</v>
      </c>
      <c r="C1870" s="1">
        <v>7</v>
      </c>
      <c r="D1870" s="1" t="s">
        <v>88</v>
      </c>
      <c r="E1870" s="1" t="s">
        <v>22</v>
      </c>
      <c r="F1870" s="1" t="s">
        <v>23</v>
      </c>
      <c r="G1870" s="1" t="s">
        <v>41</v>
      </c>
      <c r="H1870" s="1">
        <v>399</v>
      </c>
      <c r="I1870" s="1">
        <v>1</v>
      </c>
      <c r="J1870" s="1">
        <v>399</v>
      </c>
    </row>
    <row r="1871" spans="1:10" ht="15.6" x14ac:dyDescent="0.3">
      <c r="A1871" s="4" t="s">
        <v>1916</v>
      </c>
      <c r="B1871" s="5">
        <v>43712</v>
      </c>
      <c r="C1871" s="1">
        <v>19</v>
      </c>
      <c r="D1871" s="1" t="s">
        <v>56</v>
      </c>
      <c r="E1871" s="1" t="s">
        <v>36</v>
      </c>
      <c r="F1871" s="1" t="s">
        <v>28</v>
      </c>
      <c r="G1871" s="1" t="s">
        <v>41</v>
      </c>
      <c r="H1871" s="1">
        <v>399</v>
      </c>
      <c r="I1871" s="1">
        <v>9</v>
      </c>
      <c r="J1871" s="1">
        <v>3591</v>
      </c>
    </row>
    <row r="1872" spans="1:10" ht="15.6" x14ac:dyDescent="0.3">
      <c r="A1872" s="4" t="s">
        <v>1917</v>
      </c>
      <c r="B1872" s="5">
        <v>43712</v>
      </c>
      <c r="C1872" s="1">
        <v>20</v>
      </c>
      <c r="D1872" s="1" t="s">
        <v>40</v>
      </c>
      <c r="E1872" s="1" t="s">
        <v>27</v>
      </c>
      <c r="F1872" s="1" t="s">
        <v>28</v>
      </c>
      <c r="G1872" s="1" t="s">
        <v>24</v>
      </c>
      <c r="H1872" s="1">
        <v>159</v>
      </c>
      <c r="I1872" s="1">
        <v>4</v>
      </c>
      <c r="J1872" s="1">
        <v>636</v>
      </c>
    </row>
    <row r="1873" spans="1:10" ht="15.6" x14ac:dyDescent="0.3">
      <c r="A1873" s="4" t="s">
        <v>1918</v>
      </c>
      <c r="B1873" s="5">
        <v>43713</v>
      </c>
      <c r="C1873" s="1">
        <v>10</v>
      </c>
      <c r="D1873" s="1" t="s">
        <v>58</v>
      </c>
      <c r="E1873" s="1" t="s">
        <v>46</v>
      </c>
      <c r="F1873" s="1" t="s">
        <v>23</v>
      </c>
      <c r="G1873" s="1" t="s">
        <v>31</v>
      </c>
      <c r="H1873" s="1">
        <v>69</v>
      </c>
      <c r="I1873" s="1">
        <v>7</v>
      </c>
      <c r="J1873" s="1">
        <v>483</v>
      </c>
    </row>
    <row r="1874" spans="1:10" ht="15.6" x14ac:dyDescent="0.3">
      <c r="A1874" s="4" t="s">
        <v>1919</v>
      </c>
      <c r="B1874" s="5">
        <v>43713</v>
      </c>
      <c r="C1874" s="1">
        <v>8</v>
      </c>
      <c r="D1874" s="1" t="s">
        <v>45</v>
      </c>
      <c r="E1874" s="1" t="s">
        <v>46</v>
      </c>
      <c r="F1874" s="1" t="s">
        <v>23</v>
      </c>
      <c r="G1874" s="1" t="s">
        <v>14</v>
      </c>
      <c r="H1874" s="1">
        <v>199</v>
      </c>
      <c r="I1874" s="1">
        <v>6</v>
      </c>
      <c r="J1874" s="1">
        <v>1194</v>
      </c>
    </row>
    <row r="1875" spans="1:10" ht="15.6" x14ac:dyDescent="0.3">
      <c r="A1875" s="4" t="s">
        <v>1920</v>
      </c>
      <c r="B1875" s="5">
        <v>43714</v>
      </c>
      <c r="C1875" s="1">
        <v>9</v>
      </c>
      <c r="D1875" s="1" t="s">
        <v>21</v>
      </c>
      <c r="E1875" s="1" t="s">
        <v>22</v>
      </c>
      <c r="F1875" s="1" t="s">
        <v>23</v>
      </c>
      <c r="G1875" s="1" t="s">
        <v>19</v>
      </c>
      <c r="H1875" s="1">
        <v>289</v>
      </c>
      <c r="I1875" s="1">
        <v>2</v>
      </c>
      <c r="J1875" s="1">
        <v>578</v>
      </c>
    </row>
    <row r="1876" spans="1:10" ht="15.6" x14ac:dyDescent="0.3">
      <c r="A1876" s="4" t="s">
        <v>1921</v>
      </c>
      <c r="B1876" s="5">
        <v>43714</v>
      </c>
      <c r="C1876" s="1">
        <v>3</v>
      </c>
      <c r="D1876" s="1" t="s">
        <v>43</v>
      </c>
      <c r="E1876" s="1" t="s">
        <v>68</v>
      </c>
      <c r="F1876" s="1" t="s">
        <v>18</v>
      </c>
      <c r="G1876" s="1" t="s">
        <v>24</v>
      </c>
      <c r="H1876" s="1">
        <v>159</v>
      </c>
      <c r="I1876" s="1">
        <v>9</v>
      </c>
      <c r="J1876" s="1">
        <v>1431</v>
      </c>
    </row>
    <row r="1877" spans="1:10" ht="15.6" x14ac:dyDescent="0.3">
      <c r="A1877" s="4" t="s">
        <v>1922</v>
      </c>
      <c r="B1877" s="5">
        <v>43714</v>
      </c>
      <c r="C1877" s="1">
        <v>16</v>
      </c>
      <c r="D1877" s="1" t="s">
        <v>30</v>
      </c>
      <c r="E1877" s="1" t="s">
        <v>27</v>
      </c>
      <c r="F1877" s="1" t="s">
        <v>28</v>
      </c>
      <c r="G1877" s="1" t="s">
        <v>14</v>
      </c>
      <c r="H1877" s="1">
        <v>199</v>
      </c>
      <c r="I1877" s="1">
        <v>8</v>
      </c>
      <c r="J1877" s="1">
        <v>1592</v>
      </c>
    </row>
    <row r="1878" spans="1:10" ht="15.6" x14ac:dyDescent="0.3">
      <c r="A1878" s="4" t="s">
        <v>1923</v>
      </c>
      <c r="B1878" s="5">
        <v>43714</v>
      </c>
      <c r="C1878" s="1">
        <v>1</v>
      </c>
      <c r="D1878" s="1" t="s">
        <v>16</v>
      </c>
      <c r="E1878" s="1" t="s">
        <v>17</v>
      </c>
      <c r="F1878" s="1" t="s">
        <v>18</v>
      </c>
      <c r="G1878" s="1" t="s">
        <v>41</v>
      </c>
      <c r="H1878" s="1">
        <v>399</v>
      </c>
      <c r="I1878" s="1">
        <v>3</v>
      </c>
      <c r="J1878" s="1">
        <v>1197</v>
      </c>
    </row>
    <row r="1879" spans="1:10" ht="15.6" x14ac:dyDescent="0.3">
      <c r="A1879" s="4" t="s">
        <v>1924</v>
      </c>
      <c r="B1879" s="5">
        <v>43714</v>
      </c>
      <c r="C1879" s="1">
        <v>9</v>
      </c>
      <c r="D1879" s="1" t="s">
        <v>21</v>
      </c>
      <c r="E1879" s="1" t="s">
        <v>22</v>
      </c>
      <c r="F1879" s="1" t="s">
        <v>23</v>
      </c>
      <c r="G1879" s="1" t="s">
        <v>31</v>
      </c>
      <c r="H1879" s="1">
        <v>69</v>
      </c>
      <c r="I1879" s="1">
        <v>1</v>
      </c>
      <c r="J1879" s="1">
        <v>69</v>
      </c>
    </row>
    <row r="1880" spans="1:10" ht="15.6" x14ac:dyDescent="0.3">
      <c r="A1880" s="4" t="s">
        <v>1925</v>
      </c>
      <c r="B1880" s="5">
        <v>43714</v>
      </c>
      <c r="C1880" s="1">
        <v>4</v>
      </c>
      <c r="D1880" s="1" t="s">
        <v>51</v>
      </c>
      <c r="E1880" s="1" t="s">
        <v>68</v>
      </c>
      <c r="F1880" s="1" t="s">
        <v>18</v>
      </c>
      <c r="G1880" s="1" t="s">
        <v>41</v>
      </c>
      <c r="H1880" s="1">
        <v>399</v>
      </c>
      <c r="I1880" s="1">
        <v>4</v>
      </c>
      <c r="J1880" s="1">
        <v>1596</v>
      </c>
    </row>
    <row r="1881" spans="1:10" ht="15.6" x14ac:dyDescent="0.3">
      <c r="A1881" s="4" t="s">
        <v>1926</v>
      </c>
      <c r="B1881" s="5">
        <v>43714</v>
      </c>
      <c r="C1881" s="1">
        <v>11</v>
      </c>
      <c r="D1881" s="1" t="s">
        <v>11</v>
      </c>
      <c r="E1881" s="1" t="s">
        <v>12</v>
      </c>
      <c r="F1881" s="1" t="s">
        <v>13</v>
      </c>
      <c r="G1881" s="1" t="s">
        <v>24</v>
      </c>
      <c r="H1881" s="1">
        <v>159</v>
      </c>
      <c r="I1881" s="1">
        <v>3</v>
      </c>
      <c r="J1881" s="1">
        <v>477</v>
      </c>
    </row>
    <row r="1882" spans="1:10" ht="15.6" x14ac:dyDescent="0.3">
      <c r="A1882" s="4" t="s">
        <v>1927</v>
      </c>
      <c r="B1882" s="5">
        <v>43715</v>
      </c>
      <c r="C1882" s="1">
        <v>9</v>
      </c>
      <c r="D1882" s="1" t="s">
        <v>21</v>
      </c>
      <c r="E1882" s="1" t="s">
        <v>22</v>
      </c>
      <c r="F1882" s="1" t="s">
        <v>23</v>
      </c>
      <c r="G1882" s="1" t="s">
        <v>31</v>
      </c>
      <c r="H1882" s="1">
        <v>69</v>
      </c>
      <c r="I1882" s="1">
        <v>8</v>
      </c>
      <c r="J1882" s="1">
        <v>552</v>
      </c>
    </row>
    <row r="1883" spans="1:10" ht="15.6" x14ac:dyDescent="0.3">
      <c r="A1883" s="4" t="s">
        <v>1928</v>
      </c>
      <c r="B1883" s="5">
        <v>43715</v>
      </c>
      <c r="C1883" s="1">
        <v>2</v>
      </c>
      <c r="D1883" s="1" t="s">
        <v>106</v>
      </c>
      <c r="E1883" s="1" t="s">
        <v>17</v>
      </c>
      <c r="F1883" s="1" t="s">
        <v>18</v>
      </c>
      <c r="G1883" s="1" t="s">
        <v>14</v>
      </c>
      <c r="H1883" s="1">
        <v>199</v>
      </c>
      <c r="I1883" s="1">
        <v>1</v>
      </c>
      <c r="J1883" s="1">
        <v>199</v>
      </c>
    </row>
    <row r="1884" spans="1:10" ht="15.6" x14ac:dyDescent="0.3">
      <c r="A1884" s="4" t="s">
        <v>1929</v>
      </c>
      <c r="B1884" s="5">
        <v>43716</v>
      </c>
      <c r="C1884" s="1">
        <v>8</v>
      </c>
      <c r="D1884" s="1" t="s">
        <v>45</v>
      </c>
      <c r="E1884" s="1" t="s">
        <v>46</v>
      </c>
      <c r="F1884" s="1" t="s">
        <v>23</v>
      </c>
      <c r="G1884" s="1" t="s">
        <v>31</v>
      </c>
      <c r="H1884" s="1">
        <v>69</v>
      </c>
      <c r="I1884" s="1">
        <v>4</v>
      </c>
      <c r="J1884" s="1">
        <v>276</v>
      </c>
    </row>
    <row r="1885" spans="1:10" ht="15.6" x14ac:dyDescent="0.3">
      <c r="A1885" s="4" t="s">
        <v>1930</v>
      </c>
      <c r="B1885" s="5">
        <v>43716</v>
      </c>
      <c r="C1885" s="1">
        <v>13</v>
      </c>
      <c r="D1885" s="1" t="s">
        <v>33</v>
      </c>
      <c r="E1885" s="1" t="s">
        <v>12</v>
      </c>
      <c r="F1885" s="1" t="s">
        <v>13</v>
      </c>
      <c r="G1885" s="1" t="s">
        <v>41</v>
      </c>
      <c r="H1885" s="1">
        <v>399</v>
      </c>
      <c r="I1885" s="1">
        <v>4</v>
      </c>
      <c r="J1885" s="1">
        <v>1596</v>
      </c>
    </row>
    <row r="1886" spans="1:10" ht="15.6" x14ac:dyDescent="0.3">
      <c r="A1886" s="4" t="s">
        <v>1931</v>
      </c>
      <c r="B1886" s="5">
        <v>43716</v>
      </c>
      <c r="C1886" s="1">
        <v>14</v>
      </c>
      <c r="D1886" s="1" t="s">
        <v>38</v>
      </c>
      <c r="E1886" s="1" t="s">
        <v>63</v>
      </c>
      <c r="F1886" s="1" t="s">
        <v>13</v>
      </c>
      <c r="G1886" s="1" t="s">
        <v>14</v>
      </c>
      <c r="H1886" s="1">
        <v>199</v>
      </c>
      <c r="I1886" s="1">
        <v>3</v>
      </c>
      <c r="J1886" s="1">
        <v>597</v>
      </c>
    </row>
    <row r="1887" spans="1:10" ht="15.6" x14ac:dyDescent="0.3">
      <c r="A1887" s="4" t="s">
        <v>1932</v>
      </c>
      <c r="B1887" s="5">
        <v>43716</v>
      </c>
      <c r="C1887" s="1">
        <v>10</v>
      </c>
      <c r="D1887" s="1" t="s">
        <v>58</v>
      </c>
      <c r="E1887" s="1" t="s">
        <v>46</v>
      </c>
      <c r="F1887" s="1" t="s">
        <v>23</v>
      </c>
      <c r="G1887" s="1" t="s">
        <v>19</v>
      </c>
      <c r="H1887" s="1">
        <v>289</v>
      </c>
      <c r="I1887" s="1">
        <v>2</v>
      </c>
      <c r="J1887" s="1">
        <v>578</v>
      </c>
    </row>
    <row r="1888" spans="1:10" ht="15.6" x14ac:dyDescent="0.3">
      <c r="A1888" s="4" t="s">
        <v>1933</v>
      </c>
      <c r="B1888" s="5">
        <v>43716</v>
      </c>
      <c r="C1888" s="1">
        <v>8</v>
      </c>
      <c r="D1888" s="1" t="s">
        <v>45</v>
      </c>
      <c r="E1888" s="1" t="s">
        <v>46</v>
      </c>
      <c r="F1888" s="1" t="s">
        <v>23</v>
      </c>
      <c r="G1888" s="1" t="s">
        <v>41</v>
      </c>
      <c r="H1888" s="1">
        <v>399</v>
      </c>
      <c r="I1888" s="1">
        <v>1</v>
      </c>
      <c r="J1888" s="1">
        <v>399</v>
      </c>
    </row>
    <row r="1889" spans="1:10" ht="15.6" x14ac:dyDescent="0.3">
      <c r="A1889" s="4" t="s">
        <v>1934</v>
      </c>
      <c r="B1889" s="5">
        <v>43716</v>
      </c>
      <c r="C1889" s="1">
        <v>3</v>
      </c>
      <c r="D1889" s="1" t="s">
        <v>43</v>
      </c>
      <c r="E1889" s="1" t="s">
        <v>17</v>
      </c>
      <c r="F1889" s="1" t="s">
        <v>18</v>
      </c>
      <c r="G1889" s="1" t="s">
        <v>31</v>
      </c>
      <c r="H1889" s="1">
        <v>69</v>
      </c>
      <c r="I1889" s="1">
        <v>7</v>
      </c>
      <c r="J1889" s="1">
        <v>483</v>
      </c>
    </row>
    <row r="1890" spans="1:10" ht="15.6" x14ac:dyDescent="0.3">
      <c r="A1890" s="4" t="s">
        <v>1935</v>
      </c>
      <c r="B1890" s="5">
        <v>43717</v>
      </c>
      <c r="C1890" s="1">
        <v>18</v>
      </c>
      <c r="D1890" s="1" t="s">
        <v>26</v>
      </c>
      <c r="E1890" s="1" t="s">
        <v>27</v>
      </c>
      <c r="F1890" s="1" t="s">
        <v>28</v>
      </c>
      <c r="G1890" s="1" t="s">
        <v>31</v>
      </c>
      <c r="H1890" s="1">
        <v>69</v>
      </c>
      <c r="I1890" s="1">
        <v>3</v>
      </c>
      <c r="J1890" s="1">
        <v>207</v>
      </c>
    </row>
    <row r="1891" spans="1:10" ht="15.6" x14ac:dyDescent="0.3">
      <c r="A1891" s="4" t="s">
        <v>1936</v>
      </c>
      <c r="B1891" s="5">
        <v>43718</v>
      </c>
      <c r="C1891" s="1">
        <v>10</v>
      </c>
      <c r="D1891" s="1" t="s">
        <v>58</v>
      </c>
      <c r="E1891" s="1" t="s">
        <v>46</v>
      </c>
      <c r="F1891" s="1" t="s">
        <v>23</v>
      </c>
      <c r="G1891" s="1" t="s">
        <v>14</v>
      </c>
      <c r="H1891" s="1">
        <v>199</v>
      </c>
      <c r="I1891" s="1">
        <v>5</v>
      </c>
      <c r="J1891" s="1">
        <v>995</v>
      </c>
    </row>
    <row r="1892" spans="1:10" ht="15.6" x14ac:dyDescent="0.3">
      <c r="A1892" s="4" t="s">
        <v>1937</v>
      </c>
      <c r="B1892" s="5">
        <v>43718</v>
      </c>
      <c r="C1892" s="1">
        <v>17</v>
      </c>
      <c r="D1892" s="1" t="s">
        <v>35</v>
      </c>
      <c r="E1892" s="1" t="s">
        <v>36</v>
      </c>
      <c r="F1892" s="1" t="s">
        <v>28</v>
      </c>
      <c r="G1892" s="1" t="s">
        <v>24</v>
      </c>
      <c r="H1892" s="1">
        <v>159</v>
      </c>
      <c r="I1892" s="1">
        <v>7</v>
      </c>
      <c r="J1892" s="1">
        <v>1113</v>
      </c>
    </row>
    <row r="1893" spans="1:10" ht="15.6" x14ac:dyDescent="0.3">
      <c r="A1893" s="4" t="s">
        <v>1938</v>
      </c>
      <c r="B1893" s="5">
        <v>43719</v>
      </c>
      <c r="C1893" s="1">
        <v>5</v>
      </c>
      <c r="D1893" s="1" t="s">
        <v>60</v>
      </c>
      <c r="E1893" s="1" t="s">
        <v>17</v>
      </c>
      <c r="F1893" s="1" t="s">
        <v>18</v>
      </c>
      <c r="G1893" s="1" t="s">
        <v>41</v>
      </c>
      <c r="H1893" s="1">
        <v>399</v>
      </c>
      <c r="I1893" s="1">
        <v>9</v>
      </c>
      <c r="J1893" s="1">
        <v>3591</v>
      </c>
    </row>
    <row r="1894" spans="1:10" ht="15.6" x14ac:dyDescent="0.3">
      <c r="A1894" s="4" t="s">
        <v>1939</v>
      </c>
      <c r="B1894" s="5">
        <v>43719</v>
      </c>
      <c r="C1894" s="1">
        <v>15</v>
      </c>
      <c r="D1894" s="1" t="s">
        <v>118</v>
      </c>
      <c r="E1894" s="1" t="s">
        <v>63</v>
      </c>
      <c r="F1894" s="1" t="s">
        <v>13</v>
      </c>
      <c r="G1894" s="1" t="s">
        <v>14</v>
      </c>
      <c r="H1894" s="1">
        <v>199</v>
      </c>
      <c r="I1894" s="1">
        <v>1</v>
      </c>
      <c r="J1894" s="1">
        <v>199</v>
      </c>
    </row>
    <row r="1895" spans="1:10" ht="15.6" x14ac:dyDescent="0.3">
      <c r="A1895" s="4" t="s">
        <v>1940</v>
      </c>
      <c r="B1895" s="5">
        <v>43720</v>
      </c>
      <c r="C1895" s="1">
        <v>8</v>
      </c>
      <c r="D1895" s="1" t="s">
        <v>45</v>
      </c>
      <c r="E1895" s="1" t="s">
        <v>46</v>
      </c>
      <c r="F1895" s="1" t="s">
        <v>23</v>
      </c>
      <c r="G1895" s="1" t="s">
        <v>24</v>
      </c>
      <c r="H1895" s="1">
        <v>159</v>
      </c>
      <c r="I1895" s="1">
        <v>0</v>
      </c>
      <c r="J1895" s="1">
        <v>0</v>
      </c>
    </row>
    <row r="1896" spans="1:10" ht="15.6" x14ac:dyDescent="0.3">
      <c r="A1896" s="4" t="s">
        <v>1941</v>
      </c>
      <c r="B1896" s="5">
        <v>43720</v>
      </c>
      <c r="C1896" s="1">
        <v>15</v>
      </c>
      <c r="D1896" s="1" t="s">
        <v>118</v>
      </c>
      <c r="E1896" s="1" t="s">
        <v>63</v>
      </c>
      <c r="F1896" s="1" t="s">
        <v>13</v>
      </c>
      <c r="G1896" s="1" t="s">
        <v>41</v>
      </c>
      <c r="H1896" s="1">
        <v>399</v>
      </c>
      <c r="I1896" s="1">
        <v>1</v>
      </c>
      <c r="J1896" s="1">
        <v>399</v>
      </c>
    </row>
    <row r="1897" spans="1:10" ht="15.6" x14ac:dyDescent="0.3">
      <c r="A1897" s="4" t="s">
        <v>1942</v>
      </c>
      <c r="B1897" s="5">
        <v>43720</v>
      </c>
      <c r="C1897" s="1">
        <v>20</v>
      </c>
      <c r="D1897" s="1" t="s">
        <v>40</v>
      </c>
      <c r="E1897" s="1" t="s">
        <v>36</v>
      </c>
      <c r="F1897" s="1" t="s">
        <v>28</v>
      </c>
      <c r="G1897" s="1" t="s">
        <v>19</v>
      </c>
      <c r="H1897" s="1">
        <v>289</v>
      </c>
      <c r="I1897" s="1">
        <v>0</v>
      </c>
      <c r="J1897" s="1">
        <v>0</v>
      </c>
    </row>
    <row r="1898" spans="1:10" ht="15.6" x14ac:dyDescent="0.3">
      <c r="A1898" s="4" t="s">
        <v>1943</v>
      </c>
      <c r="B1898" s="5">
        <v>43720</v>
      </c>
      <c r="C1898" s="1">
        <v>1</v>
      </c>
      <c r="D1898" s="1" t="s">
        <v>16</v>
      </c>
      <c r="E1898" s="1" t="s">
        <v>17</v>
      </c>
      <c r="F1898" s="1" t="s">
        <v>18</v>
      </c>
      <c r="G1898" s="1" t="s">
        <v>24</v>
      </c>
      <c r="H1898" s="1">
        <v>159</v>
      </c>
      <c r="I1898" s="1">
        <v>3</v>
      </c>
      <c r="J1898" s="1">
        <v>477</v>
      </c>
    </row>
    <row r="1899" spans="1:10" ht="15.6" x14ac:dyDescent="0.3">
      <c r="A1899" s="4" t="s">
        <v>1944</v>
      </c>
      <c r="B1899" s="5">
        <v>43721</v>
      </c>
      <c r="C1899" s="1">
        <v>3</v>
      </c>
      <c r="D1899" s="1" t="s">
        <v>43</v>
      </c>
      <c r="E1899" s="1" t="s">
        <v>68</v>
      </c>
      <c r="F1899" s="1" t="s">
        <v>18</v>
      </c>
      <c r="G1899" s="1" t="s">
        <v>14</v>
      </c>
      <c r="H1899" s="1">
        <v>199</v>
      </c>
      <c r="I1899" s="1">
        <v>1</v>
      </c>
      <c r="J1899" s="1">
        <v>199</v>
      </c>
    </row>
    <row r="1900" spans="1:10" ht="15.6" x14ac:dyDescent="0.3">
      <c r="A1900" s="4" t="s">
        <v>1945</v>
      </c>
      <c r="B1900" s="5">
        <v>43722</v>
      </c>
      <c r="C1900" s="1">
        <v>9</v>
      </c>
      <c r="D1900" s="1" t="s">
        <v>21</v>
      </c>
      <c r="E1900" s="1" t="s">
        <v>46</v>
      </c>
      <c r="F1900" s="1" t="s">
        <v>23</v>
      </c>
      <c r="G1900" s="1" t="s">
        <v>14</v>
      </c>
      <c r="H1900" s="1">
        <v>199</v>
      </c>
      <c r="I1900" s="1">
        <v>0</v>
      </c>
      <c r="J1900" s="1">
        <v>0</v>
      </c>
    </row>
    <row r="1901" spans="1:10" ht="15.6" x14ac:dyDescent="0.3">
      <c r="A1901" s="4" t="s">
        <v>1946</v>
      </c>
      <c r="B1901" s="5">
        <v>43723</v>
      </c>
      <c r="C1901" s="1">
        <v>2</v>
      </c>
      <c r="D1901" s="1" t="s">
        <v>106</v>
      </c>
      <c r="E1901" s="1" t="s">
        <v>17</v>
      </c>
      <c r="F1901" s="1" t="s">
        <v>18</v>
      </c>
      <c r="G1901" s="1" t="s">
        <v>14</v>
      </c>
      <c r="H1901" s="1">
        <v>199</v>
      </c>
      <c r="I1901" s="1">
        <v>6</v>
      </c>
      <c r="J1901" s="1">
        <v>1194</v>
      </c>
    </row>
    <row r="1902" spans="1:10" ht="15.6" x14ac:dyDescent="0.3">
      <c r="A1902" s="4" t="s">
        <v>1947</v>
      </c>
      <c r="B1902" s="5">
        <v>43724</v>
      </c>
      <c r="C1902" s="1">
        <v>18</v>
      </c>
      <c r="D1902" s="1" t="s">
        <v>26</v>
      </c>
      <c r="E1902" s="1" t="s">
        <v>36</v>
      </c>
      <c r="F1902" s="1" t="s">
        <v>28</v>
      </c>
      <c r="G1902" s="1" t="s">
        <v>41</v>
      </c>
      <c r="H1902" s="1">
        <v>399</v>
      </c>
      <c r="I1902" s="1">
        <v>3</v>
      </c>
      <c r="J1902" s="1">
        <v>1197</v>
      </c>
    </row>
    <row r="1903" spans="1:10" ht="15.6" x14ac:dyDescent="0.3">
      <c r="A1903" s="4" t="s">
        <v>1948</v>
      </c>
      <c r="B1903" s="5">
        <v>43724</v>
      </c>
      <c r="C1903" s="1">
        <v>14</v>
      </c>
      <c r="D1903" s="1" t="s">
        <v>38</v>
      </c>
      <c r="E1903" s="1" t="s">
        <v>12</v>
      </c>
      <c r="F1903" s="1" t="s">
        <v>13</v>
      </c>
      <c r="G1903" s="1" t="s">
        <v>41</v>
      </c>
      <c r="H1903" s="1">
        <v>399</v>
      </c>
      <c r="I1903" s="1">
        <v>8</v>
      </c>
      <c r="J1903" s="1">
        <v>3192</v>
      </c>
    </row>
    <row r="1904" spans="1:10" ht="15.6" x14ac:dyDescent="0.3">
      <c r="A1904" s="4" t="s">
        <v>1949</v>
      </c>
      <c r="B1904" s="5">
        <v>43724</v>
      </c>
      <c r="C1904" s="1">
        <v>15</v>
      </c>
      <c r="D1904" s="1" t="s">
        <v>118</v>
      </c>
      <c r="E1904" s="1" t="s">
        <v>63</v>
      </c>
      <c r="F1904" s="1" t="s">
        <v>13</v>
      </c>
      <c r="G1904" s="1" t="s">
        <v>41</v>
      </c>
      <c r="H1904" s="1">
        <v>399</v>
      </c>
      <c r="I1904" s="1">
        <v>0</v>
      </c>
      <c r="J1904" s="1">
        <v>0</v>
      </c>
    </row>
    <row r="1905" spans="1:10" ht="15.6" x14ac:dyDescent="0.3">
      <c r="A1905" s="4" t="s">
        <v>1950</v>
      </c>
      <c r="B1905" s="5">
        <v>43725</v>
      </c>
      <c r="C1905" s="1">
        <v>15</v>
      </c>
      <c r="D1905" s="1" t="s">
        <v>118</v>
      </c>
      <c r="E1905" s="1" t="s">
        <v>63</v>
      </c>
      <c r="F1905" s="1" t="s">
        <v>13</v>
      </c>
      <c r="G1905" s="1" t="s">
        <v>41</v>
      </c>
      <c r="H1905" s="1">
        <v>399</v>
      </c>
      <c r="I1905" s="1">
        <v>2</v>
      </c>
      <c r="J1905" s="1">
        <v>798</v>
      </c>
    </row>
    <row r="1906" spans="1:10" ht="15.6" x14ac:dyDescent="0.3">
      <c r="A1906" s="4" t="s">
        <v>1951</v>
      </c>
      <c r="B1906" s="5">
        <v>43725</v>
      </c>
      <c r="C1906" s="1">
        <v>14</v>
      </c>
      <c r="D1906" s="1" t="s">
        <v>38</v>
      </c>
      <c r="E1906" s="1" t="s">
        <v>63</v>
      </c>
      <c r="F1906" s="1" t="s">
        <v>13</v>
      </c>
      <c r="G1906" s="1" t="s">
        <v>31</v>
      </c>
      <c r="H1906" s="1">
        <v>69</v>
      </c>
      <c r="I1906" s="1">
        <v>5</v>
      </c>
      <c r="J1906" s="1">
        <v>345</v>
      </c>
    </row>
    <row r="1907" spans="1:10" ht="15.6" x14ac:dyDescent="0.3">
      <c r="A1907" s="4" t="s">
        <v>1952</v>
      </c>
      <c r="B1907" s="5">
        <v>43725</v>
      </c>
      <c r="C1907" s="1">
        <v>16</v>
      </c>
      <c r="D1907" s="1" t="s">
        <v>30</v>
      </c>
      <c r="E1907" s="1" t="s">
        <v>36</v>
      </c>
      <c r="F1907" s="1" t="s">
        <v>28</v>
      </c>
      <c r="G1907" s="1" t="s">
        <v>31</v>
      </c>
      <c r="H1907" s="1">
        <v>69</v>
      </c>
      <c r="I1907" s="1">
        <v>8</v>
      </c>
      <c r="J1907" s="1">
        <v>552</v>
      </c>
    </row>
    <row r="1908" spans="1:10" ht="15.6" x14ac:dyDescent="0.3">
      <c r="A1908" s="4" t="s">
        <v>1953</v>
      </c>
      <c r="B1908" s="5">
        <v>43725</v>
      </c>
      <c r="C1908" s="1">
        <v>1</v>
      </c>
      <c r="D1908" s="1" t="s">
        <v>16</v>
      </c>
      <c r="E1908" s="1" t="s">
        <v>17</v>
      </c>
      <c r="F1908" s="1" t="s">
        <v>18</v>
      </c>
      <c r="G1908" s="1" t="s">
        <v>31</v>
      </c>
      <c r="H1908" s="1">
        <v>69</v>
      </c>
      <c r="I1908" s="1">
        <v>2</v>
      </c>
      <c r="J1908" s="1">
        <v>138</v>
      </c>
    </row>
    <row r="1909" spans="1:10" ht="15.6" x14ac:dyDescent="0.3">
      <c r="A1909" s="4" t="s">
        <v>1954</v>
      </c>
      <c r="B1909" s="5">
        <v>43726</v>
      </c>
      <c r="C1909" s="1">
        <v>20</v>
      </c>
      <c r="D1909" s="1" t="s">
        <v>40</v>
      </c>
      <c r="E1909" s="1" t="s">
        <v>36</v>
      </c>
      <c r="F1909" s="1" t="s">
        <v>28</v>
      </c>
      <c r="G1909" s="1" t="s">
        <v>14</v>
      </c>
      <c r="H1909" s="1">
        <v>199</v>
      </c>
      <c r="I1909" s="1">
        <v>7</v>
      </c>
      <c r="J1909" s="1">
        <v>1393</v>
      </c>
    </row>
    <row r="1910" spans="1:10" ht="15.6" x14ac:dyDescent="0.3">
      <c r="A1910" s="4" t="s">
        <v>1955</v>
      </c>
      <c r="B1910" s="5">
        <v>43726</v>
      </c>
      <c r="C1910" s="1">
        <v>15</v>
      </c>
      <c r="D1910" s="1" t="s">
        <v>118</v>
      </c>
      <c r="E1910" s="1" t="s">
        <v>63</v>
      </c>
      <c r="F1910" s="1" t="s">
        <v>13</v>
      </c>
      <c r="G1910" s="1" t="s">
        <v>31</v>
      </c>
      <c r="H1910" s="1">
        <v>69</v>
      </c>
      <c r="I1910" s="1">
        <v>8</v>
      </c>
      <c r="J1910" s="1">
        <v>552</v>
      </c>
    </row>
    <row r="1911" spans="1:10" ht="15.6" x14ac:dyDescent="0.3">
      <c r="A1911" s="4" t="s">
        <v>1956</v>
      </c>
      <c r="B1911" s="5">
        <v>43726</v>
      </c>
      <c r="C1911" s="1">
        <v>14</v>
      </c>
      <c r="D1911" s="1" t="s">
        <v>38</v>
      </c>
      <c r="E1911" s="1" t="s">
        <v>12</v>
      </c>
      <c r="F1911" s="1" t="s">
        <v>13</v>
      </c>
      <c r="G1911" s="1" t="s">
        <v>24</v>
      </c>
      <c r="H1911" s="1">
        <v>159</v>
      </c>
      <c r="I1911" s="1">
        <v>7</v>
      </c>
      <c r="J1911" s="1">
        <v>1113</v>
      </c>
    </row>
    <row r="1912" spans="1:10" ht="15.6" x14ac:dyDescent="0.3">
      <c r="A1912" s="4" t="s">
        <v>1957</v>
      </c>
      <c r="B1912" s="5">
        <v>43726</v>
      </c>
      <c r="C1912" s="1">
        <v>1</v>
      </c>
      <c r="D1912" s="1" t="s">
        <v>16</v>
      </c>
      <c r="E1912" s="1" t="s">
        <v>68</v>
      </c>
      <c r="F1912" s="1" t="s">
        <v>18</v>
      </c>
      <c r="G1912" s="1" t="s">
        <v>41</v>
      </c>
      <c r="H1912" s="1">
        <v>399</v>
      </c>
      <c r="I1912" s="1">
        <v>6</v>
      </c>
      <c r="J1912" s="1">
        <v>2394</v>
      </c>
    </row>
    <row r="1913" spans="1:10" ht="15.6" x14ac:dyDescent="0.3">
      <c r="A1913" s="4" t="s">
        <v>1958</v>
      </c>
      <c r="B1913" s="5">
        <v>43727</v>
      </c>
      <c r="C1913" s="1">
        <v>6</v>
      </c>
      <c r="D1913" s="1" t="s">
        <v>48</v>
      </c>
      <c r="E1913" s="1" t="s">
        <v>22</v>
      </c>
      <c r="F1913" s="1" t="s">
        <v>23</v>
      </c>
      <c r="G1913" s="1" t="s">
        <v>19</v>
      </c>
      <c r="H1913" s="1">
        <v>289</v>
      </c>
      <c r="I1913" s="1">
        <v>7</v>
      </c>
      <c r="J1913" s="1">
        <v>2023</v>
      </c>
    </row>
    <row r="1914" spans="1:10" ht="15.6" x14ac:dyDescent="0.3">
      <c r="A1914" s="4" t="s">
        <v>1959</v>
      </c>
      <c r="B1914" s="5">
        <v>43727</v>
      </c>
      <c r="C1914" s="1">
        <v>16</v>
      </c>
      <c r="D1914" s="1" t="s">
        <v>30</v>
      </c>
      <c r="E1914" s="1" t="s">
        <v>27</v>
      </c>
      <c r="F1914" s="1" t="s">
        <v>28</v>
      </c>
      <c r="G1914" s="1" t="s">
        <v>31</v>
      </c>
      <c r="H1914" s="1">
        <v>69</v>
      </c>
      <c r="I1914" s="1">
        <v>5</v>
      </c>
      <c r="J1914" s="1">
        <v>345</v>
      </c>
    </row>
    <row r="1915" spans="1:10" ht="15.6" x14ac:dyDescent="0.3">
      <c r="A1915" s="4" t="s">
        <v>1960</v>
      </c>
      <c r="B1915" s="5">
        <v>43727</v>
      </c>
      <c r="C1915" s="1">
        <v>9</v>
      </c>
      <c r="D1915" s="1" t="s">
        <v>21</v>
      </c>
      <c r="E1915" s="1" t="s">
        <v>46</v>
      </c>
      <c r="F1915" s="1" t="s">
        <v>23</v>
      </c>
      <c r="G1915" s="1" t="s">
        <v>31</v>
      </c>
      <c r="H1915" s="1">
        <v>69</v>
      </c>
      <c r="I1915" s="1">
        <v>0</v>
      </c>
      <c r="J1915" s="1">
        <v>0</v>
      </c>
    </row>
    <row r="1916" spans="1:10" ht="15.6" x14ac:dyDescent="0.3">
      <c r="A1916" s="4" t="s">
        <v>1961</v>
      </c>
      <c r="B1916" s="5">
        <v>43727</v>
      </c>
      <c r="C1916" s="1">
        <v>11</v>
      </c>
      <c r="D1916" s="1" t="s">
        <v>11</v>
      </c>
      <c r="E1916" s="1" t="s">
        <v>12</v>
      </c>
      <c r="F1916" s="1" t="s">
        <v>13</v>
      </c>
      <c r="G1916" s="1" t="s">
        <v>14</v>
      </c>
      <c r="H1916" s="1">
        <v>199</v>
      </c>
      <c r="I1916" s="1">
        <v>9</v>
      </c>
      <c r="J1916" s="1">
        <v>1791</v>
      </c>
    </row>
    <row r="1917" spans="1:10" ht="15.6" x14ac:dyDescent="0.3">
      <c r="A1917" s="4" t="s">
        <v>1962</v>
      </c>
      <c r="B1917" s="5">
        <v>43728</v>
      </c>
      <c r="C1917" s="1">
        <v>5</v>
      </c>
      <c r="D1917" s="1" t="s">
        <v>60</v>
      </c>
      <c r="E1917" s="1" t="s">
        <v>17</v>
      </c>
      <c r="F1917" s="1" t="s">
        <v>18</v>
      </c>
      <c r="G1917" s="1" t="s">
        <v>41</v>
      </c>
      <c r="H1917" s="1">
        <v>399</v>
      </c>
      <c r="I1917" s="1">
        <v>4</v>
      </c>
      <c r="J1917" s="1">
        <v>1596</v>
      </c>
    </row>
    <row r="1918" spans="1:10" ht="15.6" x14ac:dyDescent="0.3">
      <c r="A1918" s="4" t="s">
        <v>1963</v>
      </c>
      <c r="B1918" s="5">
        <v>43728</v>
      </c>
      <c r="C1918" s="1">
        <v>4</v>
      </c>
      <c r="D1918" s="1" t="s">
        <v>51</v>
      </c>
      <c r="E1918" s="1" t="s">
        <v>17</v>
      </c>
      <c r="F1918" s="1" t="s">
        <v>18</v>
      </c>
      <c r="G1918" s="1" t="s">
        <v>19</v>
      </c>
      <c r="H1918" s="1">
        <v>289</v>
      </c>
      <c r="I1918" s="1">
        <v>8</v>
      </c>
      <c r="J1918" s="1">
        <v>2312</v>
      </c>
    </row>
    <row r="1919" spans="1:10" ht="15.6" x14ac:dyDescent="0.3">
      <c r="A1919" s="4" t="s">
        <v>1964</v>
      </c>
      <c r="B1919" s="5">
        <v>43728</v>
      </c>
      <c r="C1919" s="1">
        <v>1</v>
      </c>
      <c r="D1919" s="1" t="s">
        <v>16</v>
      </c>
      <c r="E1919" s="1" t="s">
        <v>17</v>
      </c>
      <c r="F1919" s="1" t="s">
        <v>18</v>
      </c>
      <c r="G1919" s="1" t="s">
        <v>41</v>
      </c>
      <c r="H1919" s="1">
        <v>399</v>
      </c>
      <c r="I1919" s="1">
        <v>1</v>
      </c>
      <c r="J1919" s="1">
        <v>399</v>
      </c>
    </row>
    <row r="1920" spans="1:10" ht="15.6" x14ac:dyDescent="0.3">
      <c r="A1920" s="4" t="s">
        <v>1965</v>
      </c>
      <c r="B1920" s="5">
        <v>43728</v>
      </c>
      <c r="C1920" s="1">
        <v>11</v>
      </c>
      <c r="D1920" s="1" t="s">
        <v>11</v>
      </c>
      <c r="E1920" s="1" t="s">
        <v>63</v>
      </c>
      <c r="F1920" s="1" t="s">
        <v>13</v>
      </c>
      <c r="G1920" s="1" t="s">
        <v>14</v>
      </c>
      <c r="H1920" s="1">
        <v>199</v>
      </c>
      <c r="I1920" s="1">
        <v>4</v>
      </c>
      <c r="J1920" s="1">
        <v>796</v>
      </c>
    </row>
    <row r="1921" spans="1:10" ht="15.6" x14ac:dyDescent="0.3">
      <c r="A1921" s="4" t="s">
        <v>1966</v>
      </c>
      <c r="B1921" s="5">
        <v>43728</v>
      </c>
      <c r="C1921" s="1">
        <v>10</v>
      </c>
      <c r="D1921" s="1" t="s">
        <v>58</v>
      </c>
      <c r="E1921" s="1" t="s">
        <v>46</v>
      </c>
      <c r="F1921" s="1" t="s">
        <v>23</v>
      </c>
      <c r="G1921" s="1" t="s">
        <v>24</v>
      </c>
      <c r="H1921" s="1">
        <v>159</v>
      </c>
      <c r="I1921" s="1">
        <v>9</v>
      </c>
      <c r="J1921" s="1">
        <v>1431</v>
      </c>
    </row>
    <row r="1922" spans="1:10" ht="15.6" x14ac:dyDescent="0.3">
      <c r="A1922" s="4" t="s">
        <v>1967</v>
      </c>
      <c r="B1922" s="5">
        <v>43728</v>
      </c>
      <c r="C1922" s="1">
        <v>17</v>
      </c>
      <c r="D1922" s="1" t="s">
        <v>35</v>
      </c>
      <c r="E1922" s="1" t="s">
        <v>27</v>
      </c>
      <c r="F1922" s="1" t="s">
        <v>28</v>
      </c>
      <c r="G1922" s="1" t="s">
        <v>41</v>
      </c>
      <c r="H1922" s="1">
        <v>399</v>
      </c>
      <c r="I1922" s="1">
        <v>1</v>
      </c>
      <c r="J1922" s="1">
        <v>399</v>
      </c>
    </row>
    <row r="1923" spans="1:10" ht="15.6" x14ac:dyDescent="0.3">
      <c r="A1923" s="4" t="s">
        <v>1968</v>
      </c>
      <c r="B1923" s="5">
        <v>43728</v>
      </c>
      <c r="C1923" s="1">
        <v>8</v>
      </c>
      <c r="D1923" s="1" t="s">
        <v>45</v>
      </c>
      <c r="E1923" s="1" t="s">
        <v>22</v>
      </c>
      <c r="F1923" s="1" t="s">
        <v>23</v>
      </c>
      <c r="G1923" s="1" t="s">
        <v>41</v>
      </c>
      <c r="H1923" s="1">
        <v>399</v>
      </c>
      <c r="I1923" s="1">
        <v>3</v>
      </c>
      <c r="J1923" s="1">
        <v>1197</v>
      </c>
    </row>
    <row r="1924" spans="1:10" ht="15.6" x14ac:dyDescent="0.3">
      <c r="A1924" s="4" t="s">
        <v>1969</v>
      </c>
      <c r="B1924" s="5">
        <v>43728</v>
      </c>
      <c r="C1924" s="1">
        <v>12</v>
      </c>
      <c r="D1924" s="1" t="s">
        <v>66</v>
      </c>
      <c r="E1924" s="1" t="s">
        <v>63</v>
      </c>
      <c r="F1924" s="1" t="s">
        <v>13</v>
      </c>
      <c r="G1924" s="1" t="s">
        <v>24</v>
      </c>
      <c r="H1924" s="1">
        <v>159</v>
      </c>
      <c r="I1924" s="1">
        <v>8</v>
      </c>
      <c r="J1924" s="1">
        <v>1272</v>
      </c>
    </row>
    <row r="1925" spans="1:10" ht="15.6" x14ac:dyDescent="0.3">
      <c r="A1925" s="4" t="s">
        <v>1970</v>
      </c>
      <c r="B1925" s="5">
        <v>43728</v>
      </c>
      <c r="C1925" s="1">
        <v>6</v>
      </c>
      <c r="D1925" s="1" t="s">
        <v>48</v>
      </c>
      <c r="E1925" s="1" t="s">
        <v>22</v>
      </c>
      <c r="F1925" s="1" t="s">
        <v>23</v>
      </c>
      <c r="G1925" s="1" t="s">
        <v>14</v>
      </c>
      <c r="H1925" s="1">
        <v>199</v>
      </c>
      <c r="I1925" s="1">
        <v>0</v>
      </c>
      <c r="J1925" s="1">
        <v>0</v>
      </c>
    </row>
    <row r="1926" spans="1:10" ht="15.6" x14ac:dyDescent="0.3">
      <c r="A1926" s="4" t="s">
        <v>1971</v>
      </c>
      <c r="B1926" s="5">
        <v>43729</v>
      </c>
      <c r="C1926" s="1">
        <v>19</v>
      </c>
      <c r="D1926" s="1" t="s">
        <v>56</v>
      </c>
      <c r="E1926" s="1" t="s">
        <v>27</v>
      </c>
      <c r="F1926" s="1" t="s">
        <v>28</v>
      </c>
      <c r="G1926" s="1" t="s">
        <v>19</v>
      </c>
      <c r="H1926" s="1">
        <v>289</v>
      </c>
      <c r="I1926" s="1">
        <v>1</v>
      </c>
      <c r="J1926" s="1">
        <v>289</v>
      </c>
    </row>
    <row r="1927" spans="1:10" ht="15.6" x14ac:dyDescent="0.3">
      <c r="A1927" s="4" t="s">
        <v>1972</v>
      </c>
      <c r="B1927" s="5">
        <v>43730</v>
      </c>
      <c r="C1927" s="1">
        <v>1</v>
      </c>
      <c r="D1927" s="1" t="s">
        <v>16</v>
      </c>
      <c r="E1927" s="1" t="s">
        <v>17</v>
      </c>
      <c r="F1927" s="1" t="s">
        <v>18</v>
      </c>
      <c r="G1927" s="1" t="s">
        <v>14</v>
      </c>
      <c r="H1927" s="1">
        <v>199</v>
      </c>
      <c r="I1927" s="1">
        <v>3</v>
      </c>
      <c r="J1927" s="1">
        <v>597</v>
      </c>
    </row>
    <row r="1928" spans="1:10" ht="15.6" x14ac:dyDescent="0.3">
      <c r="A1928" s="4" t="s">
        <v>1973</v>
      </c>
      <c r="B1928" s="5">
        <v>43730</v>
      </c>
      <c r="C1928" s="1">
        <v>6</v>
      </c>
      <c r="D1928" s="1" t="s">
        <v>48</v>
      </c>
      <c r="E1928" s="1" t="s">
        <v>46</v>
      </c>
      <c r="F1928" s="1" t="s">
        <v>23</v>
      </c>
      <c r="G1928" s="1" t="s">
        <v>19</v>
      </c>
      <c r="H1928" s="1">
        <v>289</v>
      </c>
      <c r="I1928" s="1">
        <v>2</v>
      </c>
      <c r="J1928" s="1">
        <v>578</v>
      </c>
    </row>
    <row r="1929" spans="1:10" ht="15.6" x14ac:dyDescent="0.3">
      <c r="A1929" s="4" t="s">
        <v>1974</v>
      </c>
      <c r="B1929" s="5">
        <v>43730</v>
      </c>
      <c r="C1929" s="1">
        <v>13</v>
      </c>
      <c r="D1929" s="1" t="s">
        <v>33</v>
      </c>
      <c r="E1929" s="1" t="s">
        <v>63</v>
      </c>
      <c r="F1929" s="1" t="s">
        <v>13</v>
      </c>
      <c r="G1929" s="1" t="s">
        <v>41</v>
      </c>
      <c r="H1929" s="1">
        <v>399</v>
      </c>
      <c r="I1929" s="1">
        <v>6</v>
      </c>
      <c r="J1929" s="1">
        <v>2394</v>
      </c>
    </row>
    <row r="1930" spans="1:10" ht="15.6" x14ac:dyDescent="0.3">
      <c r="A1930" s="4" t="s">
        <v>1975</v>
      </c>
      <c r="B1930" s="5">
        <v>43730</v>
      </c>
      <c r="C1930" s="1">
        <v>9</v>
      </c>
      <c r="D1930" s="1" t="s">
        <v>21</v>
      </c>
      <c r="E1930" s="1" t="s">
        <v>46</v>
      </c>
      <c r="F1930" s="1" t="s">
        <v>23</v>
      </c>
      <c r="G1930" s="1" t="s">
        <v>14</v>
      </c>
      <c r="H1930" s="1">
        <v>199</v>
      </c>
      <c r="I1930" s="1">
        <v>3</v>
      </c>
      <c r="J1930" s="1">
        <v>597</v>
      </c>
    </row>
    <row r="1931" spans="1:10" ht="15.6" x14ac:dyDescent="0.3">
      <c r="A1931" s="4" t="s">
        <v>1976</v>
      </c>
      <c r="B1931" s="5">
        <v>43731</v>
      </c>
      <c r="C1931" s="1">
        <v>4</v>
      </c>
      <c r="D1931" s="1" t="s">
        <v>51</v>
      </c>
      <c r="E1931" s="1" t="s">
        <v>17</v>
      </c>
      <c r="F1931" s="1" t="s">
        <v>18</v>
      </c>
      <c r="G1931" s="1" t="s">
        <v>41</v>
      </c>
      <c r="H1931" s="1">
        <v>399</v>
      </c>
      <c r="I1931" s="1">
        <v>7</v>
      </c>
      <c r="J1931" s="1">
        <v>2793</v>
      </c>
    </row>
    <row r="1932" spans="1:10" ht="15.6" x14ac:dyDescent="0.3">
      <c r="A1932" s="4" t="s">
        <v>1977</v>
      </c>
      <c r="B1932" s="5">
        <v>43731</v>
      </c>
      <c r="C1932" s="1">
        <v>2</v>
      </c>
      <c r="D1932" s="1" t="s">
        <v>106</v>
      </c>
      <c r="E1932" s="1" t="s">
        <v>17</v>
      </c>
      <c r="F1932" s="1" t="s">
        <v>18</v>
      </c>
      <c r="G1932" s="1" t="s">
        <v>41</v>
      </c>
      <c r="H1932" s="1">
        <v>399</v>
      </c>
      <c r="I1932" s="1">
        <v>0</v>
      </c>
      <c r="J1932" s="1">
        <v>0</v>
      </c>
    </row>
    <row r="1933" spans="1:10" ht="15.6" x14ac:dyDescent="0.3">
      <c r="A1933" s="4" t="s">
        <v>1978</v>
      </c>
      <c r="B1933" s="5">
        <v>43732</v>
      </c>
      <c r="C1933" s="1">
        <v>7</v>
      </c>
      <c r="D1933" s="1" t="s">
        <v>88</v>
      </c>
      <c r="E1933" s="1" t="s">
        <v>22</v>
      </c>
      <c r="F1933" s="1" t="s">
        <v>23</v>
      </c>
      <c r="G1933" s="1" t="s">
        <v>24</v>
      </c>
      <c r="H1933" s="1">
        <v>159</v>
      </c>
      <c r="I1933" s="1">
        <v>5</v>
      </c>
      <c r="J1933" s="1">
        <v>795</v>
      </c>
    </row>
    <row r="1934" spans="1:10" ht="15.6" x14ac:dyDescent="0.3">
      <c r="A1934" s="4" t="s">
        <v>1979</v>
      </c>
      <c r="B1934" s="5">
        <v>43732</v>
      </c>
      <c r="C1934" s="1">
        <v>2</v>
      </c>
      <c r="D1934" s="1" t="s">
        <v>106</v>
      </c>
      <c r="E1934" s="1" t="s">
        <v>68</v>
      </c>
      <c r="F1934" s="1" t="s">
        <v>18</v>
      </c>
      <c r="G1934" s="1" t="s">
        <v>24</v>
      </c>
      <c r="H1934" s="1">
        <v>159</v>
      </c>
      <c r="I1934" s="1">
        <v>7</v>
      </c>
      <c r="J1934" s="1">
        <v>1113</v>
      </c>
    </row>
    <row r="1935" spans="1:10" ht="15.6" x14ac:dyDescent="0.3">
      <c r="A1935" s="4" t="s">
        <v>1980</v>
      </c>
      <c r="B1935" s="5">
        <v>43733</v>
      </c>
      <c r="C1935" s="1">
        <v>6</v>
      </c>
      <c r="D1935" s="1" t="s">
        <v>48</v>
      </c>
      <c r="E1935" s="1" t="s">
        <v>46</v>
      </c>
      <c r="F1935" s="1" t="s">
        <v>23</v>
      </c>
      <c r="G1935" s="1" t="s">
        <v>19</v>
      </c>
      <c r="H1935" s="1">
        <v>289</v>
      </c>
      <c r="I1935" s="1">
        <v>8</v>
      </c>
      <c r="J1935" s="1">
        <v>2312</v>
      </c>
    </row>
    <row r="1936" spans="1:10" ht="15.6" x14ac:dyDescent="0.3">
      <c r="A1936" s="4" t="s">
        <v>1981</v>
      </c>
      <c r="B1936" s="5">
        <v>43733</v>
      </c>
      <c r="C1936" s="1">
        <v>12</v>
      </c>
      <c r="D1936" s="1" t="s">
        <v>66</v>
      </c>
      <c r="E1936" s="1" t="s">
        <v>12</v>
      </c>
      <c r="F1936" s="1" t="s">
        <v>13</v>
      </c>
      <c r="G1936" s="1" t="s">
        <v>19</v>
      </c>
      <c r="H1936" s="1">
        <v>289</v>
      </c>
      <c r="I1936" s="1">
        <v>5</v>
      </c>
      <c r="J1936" s="1">
        <v>1445</v>
      </c>
    </row>
    <row r="1937" spans="1:10" ht="15.6" x14ac:dyDescent="0.3">
      <c r="A1937" s="4" t="s">
        <v>1982</v>
      </c>
      <c r="B1937" s="5">
        <v>43734</v>
      </c>
      <c r="C1937" s="1">
        <v>17</v>
      </c>
      <c r="D1937" s="1" t="s">
        <v>35</v>
      </c>
      <c r="E1937" s="1" t="s">
        <v>36</v>
      </c>
      <c r="F1937" s="1" t="s">
        <v>28</v>
      </c>
      <c r="G1937" s="1" t="s">
        <v>19</v>
      </c>
      <c r="H1937" s="1">
        <v>289</v>
      </c>
      <c r="I1937" s="1">
        <v>6</v>
      </c>
      <c r="J1937" s="1">
        <v>1734</v>
      </c>
    </row>
    <row r="1938" spans="1:10" ht="15.6" x14ac:dyDescent="0.3">
      <c r="A1938" s="4" t="s">
        <v>1983</v>
      </c>
      <c r="B1938" s="5">
        <v>43735</v>
      </c>
      <c r="C1938" s="1">
        <v>15</v>
      </c>
      <c r="D1938" s="1" t="s">
        <v>118</v>
      </c>
      <c r="E1938" s="1" t="s">
        <v>12</v>
      </c>
      <c r="F1938" s="1" t="s">
        <v>13</v>
      </c>
      <c r="G1938" s="1" t="s">
        <v>19</v>
      </c>
      <c r="H1938" s="1">
        <v>289</v>
      </c>
      <c r="I1938" s="1">
        <v>2</v>
      </c>
      <c r="J1938" s="1">
        <v>578</v>
      </c>
    </row>
    <row r="1939" spans="1:10" ht="15.6" x14ac:dyDescent="0.3">
      <c r="A1939" s="4" t="s">
        <v>1984</v>
      </c>
      <c r="B1939" s="5">
        <v>43735</v>
      </c>
      <c r="C1939" s="1">
        <v>13</v>
      </c>
      <c r="D1939" s="1" t="s">
        <v>33</v>
      </c>
      <c r="E1939" s="1" t="s">
        <v>63</v>
      </c>
      <c r="F1939" s="1" t="s">
        <v>13</v>
      </c>
      <c r="G1939" s="1" t="s">
        <v>19</v>
      </c>
      <c r="H1939" s="1">
        <v>289</v>
      </c>
      <c r="I1939" s="1">
        <v>5</v>
      </c>
      <c r="J1939" s="1">
        <v>1445</v>
      </c>
    </row>
    <row r="1940" spans="1:10" ht="15.6" x14ac:dyDescent="0.3">
      <c r="A1940" s="4" t="s">
        <v>1985</v>
      </c>
      <c r="B1940" s="5">
        <v>43735</v>
      </c>
      <c r="C1940" s="1">
        <v>13</v>
      </c>
      <c r="D1940" s="1" t="s">
        <v>33</v>
      </c>
      <c r="E1940" s="1" t="s">
        <v>63</v>
      </c>
      <c r="F1940" s="1" t="s">
        <v>13</v>
      </c>
      <c r="G1940" s="1" t="s">
        <v>41</v>
      </c>
      <c r="H1940" s="1">
        <v>399</v>
      </c>
      <c r="I1940" s="1">
        <v>6</v>
      </c>
      <c r="J1940" s="1">
        <v>2394</v>
      </c>
    </row>
    <row r="1941" spans="1:10" ht="15.6" x14ac:dyDescent="0.3">
      <c r="A1941" s="4" t="s">
        <v>1986</v>
      </c>
      <c r="B1941" s="5">
        <v>43736</v>
      </c>
      <c r="C1941" s="1">
        <v>12</v>
      </c>
      <c r="D1941" s="1" t="s">
        <v>66</v>
      </c>
      <c r="E1941" s="1" t="s">
        <v>12</v>
      </c>
      <c r="F1941" s="1" t="s">
        <v>13</v>
      </c>
      <c r="G1941" s="1" t="s">
        <v>24</v>
      </c>
      <c r="H1941" s="1">
        <v>159</v>
      </c>
      <c r="I1941" s="1">
        <v>1</v>
      </c>
      <c r="J1941" s="1">
        <v>159</v>
      </c>
    </row>
    <row r="1942" spans="1:10" ht="15.6" x14ac:dyDescent="0.3">
      <c r="A1942" s="4" t="s">
        <v>1987</v>
      </c>
      <c r="B1942" s="5">
        <v>43736</v>
      </c>
      <c r="C1942" s="1">
        <v>11</v>
      </c>
      <c r="D1942" s="1" t="s">
        <v>11</v>
      </c>
      <c r="E1942" s="1" t="s">
        <v>63</v>
      </c>
      <c r="F1942" s="1" t="s">
        <v>13</v>
      </c>
      <c r="G1942" s="1" t="s">
        <v>31</v>
      </c>
      <c r="H1942" s="1">
        <v>69</v>
      </c>
      <c r="I1942" s="1">
        <v>3</v>
      </c>
      <c r="J1942" s="1">
        <v>207</v>
      </c>
    </row>
    <row r="1943" spans="1:10" ht="15.6" x14ac:dyDescent="0.3">
      <c r="A1943" s="4" t="s">
        <v>1988</v>
      </c>
      <c r="B1943" s="5">
        <v>43736</v>
      </c>
      <c r="C1943" s="1">
        <v>4</v>
      </c>
      <c r="D1943" s="1" t="s">
        <v>51</v>
      </c>
      <c r="E1943" s="1" t="s">
        <v>17</v>
      </c>
      <c r="F1943" s="1" t="s">
        <v>18</v>
      </c>
      <c r="G1943" s="1" t="s">
        <v>14</v>
      </c>
      <c r="H1943" s="1">
        <v>199</v>
      </c>
      <c r="I1943" s="1">
        <v>0</v>
      </c>
      <c r="J1943" s="1">
        <v>0</v>
      </c>
    </row>
    <row r="1944" spans="1:10" ht="15.6" x14ac:dyDescent="0.3">
      <c r="A1944" s="4" t="s">
        <v>1989</v>
      </c>
      <c r="B1944" s="5">
        <v>43737</v>
      </c>
      <c r="C1944" s="1">
        <v>18</v>
      </c>
      <c r="D1944" s="1" t="s">
        <v>26</v>
      </c>
      <c r="E1944" s="1" t="s">
        <v>27</v>
      </c>
      <c r="F1944" s="1" t="s">
        <v>28</v>
      </c>
      <c r="G1944" s="1" t="s">
        <v>31</v>
      </c>
      <c r="H1944" s="1">
        <v>69</v>
      </c>
      <c r="I1944" s="1">
        <v>3</v>
      </c>
      <c r="J1944" s="1">
        <v>207</v>
      </c>
    </row>
    <row r="1945" spans="1:10" ht="15.6" x14ac:dyDescent="0.3">
      <c r="A1945" s="4" t="s">
        <v>1990</v>
      </c>
      <c r="B1945" s="5">
        <v>43737</v>
      </c>
      <c r="C1945" s="1">
        <v>12</v>
      </c>
      <c r="D1945" s="1" t="s">
        <v>66</v>
      </c>
      <c r="E1945" s="1" t="s">
        <v>63</v>
      </c>
      <c r="F1945" s="1" t="s">
        <v>13</v>
      </c>
      <c r="G1945" s="1" t="s">
        <v>14</v>
      </c>
      <c r="H1945" s="1">
        <v>199</v>
      </c>
      <c r="I1945" s="1">
        <v>2</v>
      </c>
      <c r="J1945" s="1">
        <v>398</v>
      </c>
    </row>
    <row r="1946" spans="1:10" ht="15.6" x14ac:dyDescent="0.3">
      <c r="A1946" s="4" t="s">
        <v>1991</v>
      </c>
      <c r="B1946" s="5">
        <v>43737</v>
      </c>
      <c r="C1946" s="1">
        <v>19</v>
      </c>
      <c r="D1946" s="1" t="s">
        <v>56</v>
      </c>
      <c r="E1946" s="1" t="s">
        <v>27</v>
      </c>
      <c r="F1946" s="1" t="s">
        <v>28</v>
      </c>
      <c r="G1946" s="1" t="s">
        <v>19</v>
      </c>
      <c r="H1946" s="1">
        <v>289</v>
      </c>
      <c r="I1946" s="1">
        <v>0</v>
      </c>
      <c r="J1946" s="1">
        <v>0</v>
      </c>
    </row>
    <row r="1947" spans="1:10" ht="15.6" x14ac:dyDescent="0.3">
      <c r="A1947" s="4" t="s">
        <v>1992</v>
      </c>
      <c r="B1947" s="5">
        <v>43737</v>
      </c>
      <c r="C1947" s="1">
        <v>16</v>
      </c>
      <c r="D1947" s="1" t="s">
        <v>30</v>
      </c>
      <c r="E1947" s="1" t="s">
        <v>36</v>
      </c>
      <c r="F1947" s="1" t="s">
        <v>28</v>
      </c>
      <c r="G1947" s="1" t="s">
        <v>14</v>
      </c>
      <c r="H1947" s="1">
        <v>199</v>
      </c>
      <c r="I1947" s="1">
        <v>4</v>
      </c>
      <c r="J1947" s="1">
        <v>796</v>
      </c>
    </row>
    <row r="1948" spans="1:10" ht="15.6" x14ac:dyDescent="0.3">
      <c r="A1948" s="4" t="s">
        <v>1993</v>
      </c>
      <c r="B1948" s="5">
        <v>43737</v>
      </c>
      <c r="C1948" s="1">
        <v>19</v>
      </c>
      <c r="D1948" s="1" t="s">
        <v>56</v>
      </c>
      <c r="E1948" s="1" t="s">
        <v>36</v>
      </c>
      <c r="F1948" s="1" t="s">
        <v>28</v>
      </c>
      <c r="G1948" s="1" t="s">
        <v>14</v>
      </c>
      <c r="H1948" s="1">
        <v>199</v>
      </c>
      <c r="I1948" s="1">
        <v>2</v>
      </c>
      <c r="J1948" s="1">
        <v>398</v>
      </c>
    </row>
    <row r="1949" spans="1:10" ht="15.6" x14ac:dyDescent="0.3">
      <c r="A1949" s="4" t="s">
        <v>1994</v>
      </c>
      <c r="B1949" s="5">
        <v>43737</v>
      </c>
      <c r="C1949" s="1">
        <v>1</v>
      </c>
      <c r="D1949" s="1" t="s">
        <v>16</v>
      </c>
      <c r="E1949" s="1" t="s">
        <v>17</v>
      </c>
      <c r="F1949" s="1" t="s">
        <v>18</v>
      </c>
      <c r="G1949" s="1" t="s">
        <v>19</v>
      </c>
      <c r="H1949" s="1">
        <v>289</v>
      </c>
      <c r="I1949" s="1">
        <v>8</v>
      </c>
      <c r="J1949" s="1">
        <v>2312</v>
      </c>
    </row>
    <row r="1950" spans="1:10" ht="15.6" x14ac:dyDescent="0.3">
      <c r="A1950" s="4" t="s">
        <v>1995</v>
      </c>
      <c r="B1950" s="5">
        <v>43737</v>
      </c>
      <c r="C1950" s="1">
        <v>9</v>
      </c>
      <c r="D1950" s="1" t="s">
        <v>21</v>
      </c>
      <c r="E1950" s="1" t="s">
        <v>22</v>
      </c>
      <c r="F1950" s="1" t="s">
        <v>23</v>
      </c>
      <c r="G1950" s="1" t="s">
        <v>41</v>
      </c>
      <c r="H1950" s="1">
        <v>399</v>
      </c>
      <c r="I1950" s="1">
        <v>4</v>
      </c>
      <c r="J1950" s="1">
        <v>1596</v>
      </c>
    </row>
    <row r="1951" spans="1:10" ht="15.6" x14ac:dyDescent="0.3">
      <c r="A1951" s="4" t="s">
        <v>1996</v>
      </c>
      <c r="B1951" s="5">
        <v>43738</v>
      </c>
      <c r="C1951" s="1">
        <v>9</v>
      </c>
      <c r="D1951" s="1" t="s">
        <v>21</v>
      </c>
      <c r="E1951" s="1" t="s">
        <v>46</v>
      </c>
      <c r="F1951" s="1" t="s">
        <v>23</v>
      </c>
      <c r="G1951" s="1" t="s">
        <v>31</v>
      </c>
      <c r="H1951" s="1">
        <v>69</v>
      </c>
      <c r="I1951" s="1">
        <v>7</v>
      </c>
      <c r="J1951" s="1">
        <v>483</v>
      </c>
    </row>
    <row r="1952" spans="1:10" ht="15.6" x14ac:dyDescent="0.3">
      <c r="A1952" s="4" t="s">
        <v>1997</v>
      </c>
      <c r="B1952" s="5">
        <v>43739</v>
      </c>
      <c r="C1952" s="1">
        <v>20</v>
      </c>
      <c r="D1952" s="1" t="s">
        <v>40</v>
      </c>
      <c r="E1952" s="1" t="s">
        <v>27</v>
      </c>
      <c r="F1952" s="1" t="s">
        <v>28</v>
      </c>
      <c r="G1952" s="1" t="s">
        <v>24</v>
      </c>
      <c r="H1952" s="1">
        <v>159</v>
      </c>
      <c r="I1952" s="1">
        <v>1</v>
      </c>
      <c r="J1952" s="1">
        <v>159</v>
      </c>
    </row>
    <row r="1953" spans="1:10" ht="15.6" x14ac:dyDescent="0.3">
      <c r="A1953" s="4" t="s">
        <v>1998</v>
      </c>
      <c r="B1953" s="5">
        <v>43739</v>
      </c>
      <c r="C1953" s="1">
        <v>8</v>
      </c>
      <c r="D1953" s="1" t="s">
        <v>45</v>
      </c>
      <c r="E1953" s="1" t="s">
        <v>22</v>
      </c>
      <c r="F1953" s="1" t="s">
        <v>23</v>
      </c>
      <c r="G1953" s="1" t="s">
        <v>19</v>
      </c>
      <c r="H1953" s="1">
        <v>289</v>
      </c>
      <c r="I1953" s="1">
        <v>5</v>
      </c>
      <c r="J1953" s="1">
        <v>1445</v>
      </c>
    </row>
    <row r="1954" spans="1:10" ht="15.6" x14ac:dyDescent="0.3">
      <c r="A1954" s="4" t="s">
        <v>1999</v>
      </c>
      <c r="B1954" s="5">
        <v>43739</v>
      </c>
      <c r="C1954" s="1">
        <v>18</v>
      </c>
      <c r="D1954" s="1" t="s">
        <v>26</v>
      </c>
      <c r="E1954" s="1" t="s">
        <v>36</v>
      </c>
      <c r="F1954" s="1" t="s">
        <v>28</v>
      </c>
      <c r="G1954" s="1" t="s">
        <v>31</v>
      </c>
      <c r="H1954" s="1">
        <v>69</v>
      </c>
      <c r="I1954" s="1">
        <v>0</v>
      </c>
      <c r="J1954" s="1">
        <v>0</v>
      </c>
    </row>
    <row r="1955" spans="1:10" ht="15.6" x14ac:dyDescent="0.3">
      <c r="A1955" s="4" t="s">
        <v>2000</v>
      </c>
      <c r="B1955" s="5">
        <v>43739</v>
      </c>
      <c r="C1955" s="1">
        <v>2</v>
      </c>
      <c r="D1955" s="1" t="s">
        <v>106</v>
      </c>
      <c r="E1955" s="1" t="s">
        <v>17</v>
      </c>
      <c r="F1955" s="1" t="s">
        <v>18</v>
      </c>
      <c r="G1955" s="1" t="s">
        <v>41</v>
      </c>
      <c r="H1955" s="1">
        <v>399</v>
      </c>
      <c r="I1955" s="1">
        <v>2</v>
      </c>
      <c r="J1955" s="1">
        <v>798</v>
      </c>
    </row>
    <row r="1956" spans="1:10" ht="15.6" x14ac:dyDescent="0.3">
      <c r="A1956" s="4" t="s">
        <v>2001</v>
      </c>
      <c r="B1956" s="5">
        <v>43740</v>
      </c>
      <c r="C1956" s="1">
        <v>10</v>
      </c>
      <c r="D1956" s="1" t="s">
        <v>58</v>
      </c>
      <c r="E1956" s="1" t="s">
        <v>22</v>
      </c>
      <c r="F1956" s="1" t="s">
        <v>23</v>
      </c>
      <c r="G1956" s="1" t="s">
        <v>14</v>
      </c>
      <c r="H1956" s="1">
        <v>199</v>
      </c>
      <c r="I1956" s="1">
        <v>7</v>
      </c>
      <c r="J1956" s="1">
        <v>1393</v>
      </c>
    </row>
    <row r="1957" spans="1:10" ht="15.6" x14ac:dyDescent="0.3">
      <c r="A1957" s="4" t="s">
        <v>2002</v>
      </c>
      <c r="B1957" s="5">
        <v>43740</v>
      </c>
      <c r="C1957" s="1">
        <v>13</v>
      </c>
      <c r="D1957" s="1" t="s">
        <v>33</v>
      </c>
      <c r="E1957" s="1" t="s">
        <v>63</v>
      </c>
      <c r="F1957" s="1" t="s">
        <v>13</v>
      </c>
      <c r="G1957" s="1" t="s">
        <v>24</v>
      </c>
      <c r="H1957" s="1">
        <v>159</v>
      </c>
      <c r="I1957" s="1">
        <v>5</v>
      </c>
      <c r="J1957" s="1">
        <v>795</v>
      </c>
    </row>
    <row r="1958" spans="1:10" ht="15.6" x14ac:dyDescent="0.3">
      <c r="A1958" s="4" t="s">
        <v>2003</v>
      </c>
      <c r="B1958" s="5">
        <v>43740</v>
      </c>
      <c r="C1958" s="1">
        <v>17</v>
      </c>
      <c r="D1958" s="1" t="s">
        <v>35</v>
      </c>
      <c r="E1958" s="1" t="s">
        <v>27</v>
      </c>
      <c r="F1958" s="1" t="s">
        <v>28</v>
      </c>
      <c r="G1958" s="1" t="s">
        <v>19</v>
      </c>
      <c r="H1958" s="1">
        <v>289</v>
      </c>
      <c r="I1958" s="1">
        <v>6</v>
      </c>
      <c r="J1958" s="1">
        <v>1734</v>
      </c>
    </row>
    <row r="1959" spans="1:10" ht="15.6" x14ac:dyDescent="0.3">
      <c r="A1959" s="4" t="s">
        <v>2004</v>
      </c>
      <c r="B1959" s="5">
        <v>43741</v>
      </c>
      <c r="C1959" s="1">
        <v>8</v>
      </c>
      <c r="D1959" s="1" t="s">
        <v>45</v>
      </c>
      <c r="E1959" s="1" t="s">
        <v>46</v>
      </c>
      <c r="F1959" s="1" t="s">
        <v>23</v>
      </c>
      <c r="G1959" s="1" t="s">
        <v>41</v>
      </c>
      <c r="H1959" s="1">
        <v>399</v>
      </c>
      <c r="I1959" s="1">
        <v>3</v>
      </c>
      <c r="J1959" s="1">
        <v>1197</v>
      </c>
    </row>
    <row r="1960" spans="1:10" ht="15.6" x14ac:dyDescent="0.3">
      <c r="A1960" s="4" t="s">
        <v>2005</v>
      </c>
      <c r="B1960" s="5">
        <v>43741</v>
      </c>
      <c r="C1960" s="1">
        <v>12</v>
      </c>
      <c r="D1960" s="1" t="s">
        <v>66</v>
      </c>
      <c r="E1960" s="1" t="s">
        <v>12</v>
      </c>
      <c r="F1960" s="1" t="s">
        <v>13</v>
      </c>
      <c r="G1960" s="1" t="s">
        <v>31</v>
      </c>
      <c r="H1960" s="1">
        <v>69</v>
      </c>
      <c r="I1960" s="1">
        <v>7</v>
      </c>
      <c r="J1960" s="1">
        <v>483</v>
      </c>
    </row>
    <row r="1961" spans="1:10" ht="15.6" x14ac:dyDescent="0.3">
      <c r="A1961" s="4" t="s">
        <v>2006</v>
      </c>
      <c r="B1961" s="5">
        <v>43742</v>
      </c>
      <c r="C1961" s="1">
        <v>19</v>
      </c>
      <c r="D1961" s="1" t="s">
        <v>56</v>
      </c>
      <c r="E1961" s="1" t="s">
        <v>36</v>
      </c>
      <c r="F1961" s="1" t="s">
        <v>28</v>
      </c>
      <c r="G1961" s="1" t="s">
        <v>24</v>
      </c>
      <c r="H1961" s="1">
        <v>159</v>
      </c>
      <c r="I1961" s="1">
        <v>3</v>
      </c>
      <c r="J1961" s="1">
        <v>477</v>
      </c>
    </row>
    <row r="1962" spans="1:10" ht="15.6" x14ac:dyDescent="0.3">
      <c r="A1962" s="4" t="s">
        <v>2007</v>
      </c>
      <c r="B1962" s="5">
        <v>43742</v>
      </c>
      <c r="C1962" s="1">
        <v>9</v>
      </c>
      <c r="D1962" s="1" t="s">
        <v>21</v>
      </c>
      <c r="E1962" s="1" t="s">
        <v>22</v>
      </c>
      <c r="F1962" s="1" t="s">
        <v>23</v>
      </c>
      <c r="G1962" s="1" t="s">
        <v>19</v>
      </c>
      <c r="H1962" s="1">
        <v>289</v>
      </c>
      <c r="I1962" s="1">
        <v>8</v>
      </c>
      <c r="J1962" s="1">
        <v>2312</v>
      </c>
    </row>
    <row r="1963" spans="1:10" ht="15.6" x14ac:dyDescent="0.3">
      <c r="A1963" s="4" t="s">
        <v>2008</v>
      </c>
      <c r="B1963" s="5">
        <v>43742</v>
      </c>
      <c r="C1963" s="1">
        <v>20</v>
      </c>
      <c r="D1963" s="1" t="s">
        <v>40</v>
      </c>
      <c r="E1963" s="1" t="s">
        <v>27</v>
      </c>
      <c r="F1963" s="1" t="s">
        <v>28</v>
      </c>
      <c r="G1963" s="1" t="s">
        <v>41</v>
      </c>
      <c r="H1963" s="1">
        <v>399</v>
      </c>
      <c r="I1963" s="1">
        <v>3</v>
      </c>
      <c r="J1963" s="1">
        <v>1197</v>
      </c>
    </row>
    <row r="1964" spans="1:10" ht="15.6" x14ac:dyDescent="0.3">
      <c r="A1964" s="4" t="s">
        <v>2009</v>
      </c>
      <c r="B1964" s="5">
        <v>43743</v>
      </c>
      <c r="C1964" s="1">
        <v>20</v>
      </c>
      <c r="D1964" s="1" t="s">
        <v>40</v>
      </c>
      <c r="E1964" s="1" t="s">
        <v>36</v>
      </c>
      <c r="F1964" s="1" t="s">
        <v>28</v>
      </c>
      <c r="G1964" s="1" t="s">
        <v>19</v>
      </c>
      <c r="H1964" s="1">
        <v>289</v>
      </c>
      <c r="I1964" s="1">
        <v>1</v>
      </c>
      <c r="J1964" s="1">
        <v>289</v>
      </c>
    </row>
    <row r="1965" spans="1:10" ht="15.6" x14ac:dyDescent="0.3">
      <c r="A1965" s="4" t="s">
        <v>2010</v>
      </c>
      <c r="B1965" s="5">
        <v>43743</v>
      </c>
      <c r="C1965" s="1">
        <v>4</v>
      </c>
      <c r="D1965" s="1" t="s">
        <v>51</v>
      </c>
      <c r="E1965" s="1" t="s">
        <v>17</v>
      </c>
      <c r="F1965" s="1" t="s">
        <v>18</v>
      </c>
      <c r="G1965" s="1" t="s">
        <v>19</v>
      </c>
      <c r="H1965" s="1">
        <v>289</v>
      </c>
      <c r="I1965" s="1">
        <v>3</v>
      </c>
      <c r="J1965" s="1">
        <v>867</v>
      </c>
    </row>
    <row r="1966" spans="1:10" ht="15.6" x14ac:dyDescent="0.3">
      <c r="A1966" s="4" t="s">
        <v>2011</v>
      </c>
      <c r="B1966" s="5">
        <v>43743</v>
      </c>
      <c r="C1966" s="1">
        <v>4</v>
      </c>
      <c r="D1966" s="1" t="s">
        <v>51</v>
      </c>
      <c r="E1966" s="1" t="s">
        <v>68</v>
      </c>
      <c r="F1966" s="1" t="s">
        <v>18</v>
      </c>
      <c r="G1966" s="1" t="s">
        <v>14</v>
      </c>
      <c r="H1966" s="1">
        <v>199</v>
      </c>
      <c r="I1966" s="1">
        <v>2</v>
      </c>
      <c r="J1966" s="1">
        <v>398</v>
      </c>
    </row>
    <row r="1967" spans="1:10" ht="15.6" x14ac:dyDescent="0.3">
      <c r="A1967" s="4" t="s">
        <v>2012</v>
      </c>
      <c r="B1967" s="5">
        <v>43743</v>
      </c>
      <c r="C1967" s="1">
        <v>15</v>
      </c>
      <c r="D1967" s="1" t="s">
        <v>118</v>
      </c>
      <c r="E1967" s="1" t="s">
        <v>12</v>
      </c>
      <c r="F1967" s="1" t="s">
        <v>13</v>
      </c>
      <c r="G1967" s="1" t="s">
        <v>41</v>
      </c>
      <c r="H1967" s="1">
        <v>399</v>
      </c>
      <c r="I1967" s="1">
        <v>0</v>
      </c>
      <c r="J1967" s="1">
        <v>0</v>
      </c>
    </row>
    <row r="1968" spans="1:10" ht="15.6" x14ac:dyDescent="0.3">
      <c r="A1968" s="4" t="s">
        <v>2013</v>
      </c>
      <c r="B1968" s="5">
        <v>43743</v>
      </c>
      <c r="C1968" s="1">
        <v>20</v>
      </c>
      <c r="D1968" s="1" t="s">
        <v>40</v>
      </c>
      <c r="E1968" s="1" t="s">
        <v>36</v>
      </c>
      <c r="F1968" s="1" t="s">
        <v>28</v>
      </c>
      <c r="G1968" s="1" t="s">
        <v>41</v>
      </c>
      <c r="H1968" s="1">
        <v>399</v>
      </c>
      <c r="I1968" s="1">
        <v>9</v>
      </c>
      <c r="J1968" s="1">
        <v>3591</v>
      </c>
    </row>
    <row r="1969" spans="1:10" ht="15.6" x14ac:dyDescent="0.3">
      <c r="A1969" s="4" t="s">
        <v>2014</v>
      </c>
      <c r="B1969" s="5">
        <v>43743</v>
      </c>
      <c r="C1969" s="1">
        <v>1</v>
      </c>
      <c r="D1969" s="1" t="s">
        <v>16</v>
      </c>
      <c r="E1969" s="1" t="s">
        <v>68</v>
      </c>
      <c r="F1969" s="1" t="s">
        <v>18</v>
      </c>
      <c r="G1969" s="1" t="s">
        <v>31</v>
      </c>
      <c r="H1969" s="1">
        <v>69</v>
      </c>
      <c r="I1969" s="1">
        <v>2</v>
      </c>
      <c r="J1969" s="1">
        <v>138</v>
      </c>
    </row>
    <row r="1970" spans="1:10" ht="15.6" x14ac:dyDescent="0.3">
      <c r="A1970" s="4" t="s">
        <v>2015</v>
      </c>
      <c r="B1970" s="5">
        <v>43743</v>
      </c>
      <c r="C1970" s="1">
        <v>3</v>
      </c>
      <c r="D1970" s="1" t="s">
        <v>43</v>
      </c>
      <c r="E1970" s="1" t="s">
        <v>68</v>
      </c>
      <c r="F1970" s="1" t="s">
        <v>18</v>
      </c>
      <c r="G1970" s="1" t="s">
        <v>14</v>
      </c>
      <c r="H1970" s="1">
        <v>199</v>
      </c>
      <c r="I1970" s="1">
        <v>1</v>
      </c>
      <c r="J1970" s="1">
        <v>199</v>
      </c>
    </row>
    <row r="1971" spans="1:10" ht="15.6" x14ac:dyDescent="0.3">
      <c r="A1971" s="4" t="s">
        <v>2016</v>
      </c>
      <c r="B1971" s="5">
        <v>43743</v>
      </c>
      <c r="C1971" s="1">
        <v>11</v>
      </c>
      <c r="D1971" s="1" t="s">
        <v>11</v>
      </c>
      <c r="E1971" s="1" t="s">
        <v>63</v>
      </c>
      <c r="F1971" s="1" t="s">
        <v>13</v>
      </c>
      <c r="G1971" s="1" t="s">
        <v>41</v>
      </c>
      <c r="H1971" s="1">
        <v>399</v>
      </c>
      <c r="I1971" s="1">
        <v>2</v>
      </c>
      <c r="J1971" s="1">
        <v>798</v>
      </c>
    </row>
    <row r="1972" spans="1:10" ht="15.6" x14ac:dyDescent="0.3">
      <c r="A1972" s="4" t="s">
        <v>2017</v>
      </c>
      <c r="B1972" s="5">
        <v>43743</v>
      </c>
      <c r="C1972" s="1">
        <v>17</v>
      </c>
      <c r="D1972" s="1" t="s">
        <v>35</v>
      </c>
      <c r="E1972" s="1" t="s">
        <v>27</v>
      </c>
      <c r="F1972" s="1" t="s">
        <v>28</v>
      </c>
      <c r="G1972" s="1" t="s">
        <v>31</v>
      </c>
      <c r="H1972" s="1">
        <v>69</v>
      </c>
      <c r="I1972" s="1">
        <v>6</v>
      </c>
      <c r="J1972" s="1">
        <v>414</v>
      </c>
    </row>
    <row r="1973" spans="1:10" ht="15.6" x14ac:dyDescent="0.3">
      <c r="A1973" s="4" t="s">
        <v>2018</v>
      </c>
      <c r="B1973" s="5">
        <v>43743</v>
      </c>
      <c r="C1973" s="1">
        <v>8</v>
      </c>
      <c r="D1973" s="1" t="s">
        <v>45</v>
      </c>
      <c r="E1973" s="1" t="s">
        <v>22</v>
      </c>
      <c r="F1973" s="1" t="s">
        <v>23</v>
      </c>
      <c r="G1973" s="1" t="s">
        <v>31</v>
      </c>
      <c r="H1973" s="1">
        <v>69</v>
      </c>
      <c r="I1973" s="1">
        <v>0</v>
      </c>
      <c r="J1973" s="1">
        <v>0</v>
      </c>
    </row>
    <row r="1974" spans="1:10" ht="15.6" x14ac:dyDescent="0.3">
      <c r="A1974" s="4" t="s">
        <v>2019</v>
      </c>
      <c r="B1974" s="5">
        <v>43743</v>
      </c>
      <c r="C1974" s="1">
        <v>12</v>
      </c>
      <c r="D1974" s="1" t="s">
        <v>66</v>
      </c>
      <c r="E1974" s="1" t="s">
        <v>12</v>
      </c>
      <c r="F1974" s="1" t="s">
        <v>13</v>
      </c>
      <c r="G1974" s="1" t="s">
        <v>41</v>
      </c>
      <c r="H1974" s="1">
        <v>399</v>
      </c>
      <c r="I1974" s="1">
        <v>6</v>
      </c>
      <c r="J1974" s="1">
        <v>2394</v>
      </c>
    </row>
    <row r="1975" spans="1:10" ht="15.6" x14ac:dyDescent="0.3">
      <c r="A1975" s="4" t="s">
        <v>2020</v>
      </c>
      <c r="B1975" s="5">
        <v>43744</v>
      </c>
      <c r="C1975" s="1">
        <v>19</v>
      </c>
      <c r="D1975" s="1" t="s">
        <v>56</v>
      </c>
      <c r="E1975" s="1" t="s">
        <v>27</v>
      </c>
      <c r="F1975" s="1" t="s">
        <v>28</v>
      </c>
      <c r="G1975" s="1" t="s">
        <v>19</v>
      </c>
      <c r="H1975" s="1">
        <v>289</v>
      </c>
      <c r="I1975" s="1">
        <v>1</v>
      </c>
      <c r="J1975" s="1">
        <v>289</v>
      </c>
    </row>
    <row r="1976" spans="1:10" ht="15.6" x14ac:dyDescent="0.3">
      <c r="A1976" s="4" t="s">
        <v>2021</v>
      </c>
      <c r="B1976" s="5">
        <v>43745</v>
      </c>
      <c r="C1976" s="1">
        <v>6</v>
      </c>
      <c r="D1976" s="1" t="s">
        <v>48</v>
      </c>
      <c r="E1976" s="1" t="s">
        <v>22</v>
      </c>
      <c r="F1976" s="1" t="s">
        <v>23</v>
      </c>
      <c r="G1976" s="1" t="s">
        <v>24</v>
      </c>
      <c r="H1976" s="1">
        <v>159</v>
      </c>
      <c r="I1976" s="1">
        <v>4</v>
      </c>
      <c r="J1976" s="1">
        <v>636</v>
      </c>
    </row>
    <row r="1977" spans="1:10" ht="15.6" x14ac:dyDescent="0.3">
      <c r="A1977" s="4" t="s">
        <v>2022</v>
      </c>
      <c r="B1977" s="5">
        <v>43745</v>
      </c>
      <c r="C1977" s="1">
        <v>15</v>
      </c>
      <c r="D1977" s="1" t="s">
        <v>118</v>
      </c>
      <c r="E1977" s="1" t="s">
        <v>12</v>
      </c>
      <c r="F1977" s="1" t="s">
        <v>13</v>
      </c>
      <c r="G1977" s="1" t="s">
        <v>24</v>
      </c>
      <c r="H1977" s="1">
        <v>159</v>
      </c>
      <c r="I1977" s="1">
        <v>1</v>
      </c>
      <c r="J1977" s="1">
        <v>159</v>
      </c>
    </row>
    <row r="1978" spans="1:10" ht="15.6" x14ac:dyDescent="0.3">
      <c r="A1978" s="4" t="s">
        <v>2023</v>
      </c>
      <c r="B1978" s="5">
        <v>43746</v>
      </c>
      <c r="C1978" s="1">
        <v>10</v>
      </c>
      <c r="D1978" s="1" t="s">
        <v>58</v>
      </c>
      <c r="E1978" s="1" t="s">
        <v>22</v>
      </c>
      <c r="F1978" s="1" t="s">
        <v>23</v>
      </c>
      <c r="G1978" s="1" t="s">
        <v>24</v>
      </c>
      <c r="H1978" s="1">
        <v>159</v>
      </c>
      <c r="I1978" s="1">
        <v>6</v>
      </c>
      <c r="J1978" s="1">
        <v>954</v>
      </c>
    </row>
    <row r="1979" spans="1:10" ht="15.6" x14ac:dyDescent="0.3">
      <c r="A1979" s="4" t="s">
        <v>2024</v>
      </c>
      <c r="B1979" s="5">
        <v>43746</v>
      </c>
      <c r="C1979" s="1">
        <v>14</v>
      </c>
      <c r="D1979" s="1" t="s">
        <v>38</v>
      </c>
      <c r="E1979" s="1" t="s">
        <v>63</v>
      </c>
      <c r="F1979" s="1" t="s">
        <v>13</v>
      </c>
      <c r="G1979" s="1" t="s">
        <v>14</v>
      </c>
      <c r="H1979" s="1">
        <v>199</v>
      </c>
      <c r="I1979" s="1">
        <v>0</v>
      </c>
      <c r="J1979" s="1">
        <v>0</v>
      </c>
    </row>
    <row r="1980" spans="1:10" ht="15.6" x14ac:dyDescent="0.3">
      <c r="A1980" s="4" t="s">
        <v>2025</v>
      </c>
      <c r="B1980" s="5">
        <v>43747</v>
      </c>
      <c r="C1980" s="1">
        <v>11</v>
      </c>
      <c r="D1980" s="1" t="s">
        <v>11</v>
      </c>
      <c r="E1980" s="1" t="s">
        <v>63</v>
      </c>
      <c r="F1980" s="1" t="s">
        <v>13</v>
      </c>
      <c r="G1980" s="1" t="s">
        <v>24</v>
      </c>
      <c r="H1980" s="1">
        <v>159</v>
      </c>
      <c r="I1980" s="1">
        <v>0</v>
      </c>
      <c r="J1980" s="1">
        <v>0</v>
      </c>
    </row>
    <row r="1981" spans="1:10" ht="15.6" x14ac:dyDescent="0.3">
      <c r="A1981" s="4" t="s">
        <v>2026</v>
      </c>
      <c r="B1981" s="5">
        <v>43747</v>
      </c>
      <c r="C1981" s="1">
        <v>17</v>
      </c>
      <c r="D1981" s="1" t="s">
        <v>35</v>
      </c>
      <c r="E1981" s="1" t="s">
        <v>27</v>
      </c>
      <c r="F1981" s="1" t="s">
        <v>28</v>
      </c>
      <c r="G1981" s="1" t="s">
        <v>31</v>
      </c>
      <c r="H1981" s="1">
        <v>69</v>
      </c>
      <c r="I1981" s="1">
        <v>4</v>
      </c>
      <c r="J1981" s="1">
        <v>276</v>
      </c>
    </row>
    <row r="1982" spans="1:10" ht="15.6" x14ac:dyDescent="0.3">
      <c r="A1982" s="4" t="s">
        <v>2027</v>
      </c>
      <c r="B1982" s="5">
        <v>43747</v>
      </c>
      <c r="C1982" s="1">
        <v>12</v>
      </c>
      <c r="D1982" s="1" t="s">
        <v>66</v>
      </c>
      <c r="E1982" s="1" t="s">
        <v>12</v>
      </c>
      <c r="F1982" s="1" t="s">
        <v>13</v>
      </c>
      <c r="G1982" s="1" t="s">
        <v>19</v>
      </c>
      <c r="H1982" s="1">
        <v>289</v>
      </c>
      <c r="I1982" s="1">
        <v>0</v>
      </c>
      <c r="J1982" s="1">
        <v>0</v>
      </c>
    </row>
    <row r="1983" spans="1:10" ht="15.6" x14ac:dyDescent="0.3">
      <c r="A1983" s="4" t="s">
        <v>2028</v>
      </c>
      <c r="B1983" s="5">
        <v>43747</v>
      </c>
      <c r="C1983" s="1">
        <v>15</v>
      </c>
      <c r="D1983" s="1" t="s">
        <v>118</v>
      </c>
      <c r="E1983" s="1" t="s">
        <v>63</v>
      </c>
      <c r="F1983" s="1" t="s">
        <v>13</v>
      </c>
      <c r="G1983" s="1" t="s">
        <v>31</v>
      </c>
      <c r="H1983" s="1">
        <v>69</v>
      </c>
      <c r="I1983" s="1">
        <v>1</v>
      </c>
      <c r="J1983" s="1">
        <v>69</v>
      </c>
    </row>
    <row r="1984" spans="1:10" ht="15.6" x14ac:dyDescent="0.3">
      <c r="A1984" s="4" t="s">
        <v>2029</v>
      </c>
      <c r="B1984" s="5">
        <v>43748</v>
      </c>
      <c r="C1984" s="1">
        <v>3</v>
      </c>
      <c r="D1984" s="1" t="s">
        <v>43</v>
      </c>
      <c r="E1984" s="1" t="s">
        <v>68</v>
      </c>
      <c r="F1984" s="1" t="s">
        <v>18</v>
      </c>
      <c r="G1984" s="1" t="s">
        <v>41</v>
      </c>
      <c r="H1984" s="1">
        <v>399</v>
      </c>
      <c r="I1984" s="1">
        <v>1</v>
      </c>
      <c r="J1984" s="1">
        <v>399</v>
      </c>
    </row>
    <row r="1985" spans="1:10" ht="15.6" x14ac:dyDescent="0.3">
      <c r="A1985" s="4" t="s">
        <v>2030</v>
      </c>
      <c r="B1985" s="5">
        <v>43749</v>
      </c>
      <c r="C1985" s="1">
        <v>20</v>
      </c>
      <c r="D1985" s="1" t="s">
        <v>40</v>
      </c>
      <c r="E1985" s="1" t="s">
        <v>27</v>
      </c>
      <c r="F1985" s="1" t="s">
        <v>28</v>
      </c>
      <c r="G1985" s="1" t="s">
        <v>14</v>
      </c>
      <c r="H1985" s="1">
        <v>199</v>
      </c>
      <c r="I1985" s="1">
        <v>1</v>
      </c>
      <c r="J1985" s="1">
        <v>199</v>
      </c>
    </row>
    <row r="1986" spans="1:10" ht="15.6" x14ac:dyDescent="0.3">
      <c r="A1986" s="4" t="s">
        <v>2031</v>
      </c>
      <c r="B1986" s="5">
        <v>43750</v>
      </c>
      <c r="C1986" s="1">
        <v>13</v>
      </c>
      <c r="D1986" s="1" t="s">
        <v>33</v>
      </c>
      <c r="E1986" s="1" t="s">
        <v>12</v>
      </c>
      <c r="F1986" s="1" t="s">
        <v>13</v>
      </c>
      <c r="G1986" s="1" t="s">
        <v>41</v>
      </c>
      <c r="H1986" s="1">
        <v>399</v>
      </c>
      <c r="I1986" s="1">
        <v>3</v>
      </c>
      <c r="J1986" s="1">
        <v>1197</v>
      </c>
    </row>
    <row r="1987" spans="1:10" ht="15.6" x14ac:dyDescent="0.3">
      <c r="A1987" s="4" t="s">
        <v>2032</v>
      </c>
      <c r="B1987" s="5">
        <v>43750</v>
      </c>
      <c r="C1987" s="1">
        <v>1</v>
      </c>
      <c r="D1987" s="1" t="s">
        <v>16</v>
      </c>
      <c r="E1987" s="1" t="s">
        <v>17</v>
      </c>
      <c r="F1987" s="1" t="s">
        <v>18</v>
      </c>
      <c r="G1987" s="1" t="s">
        <v>31</v>
      </c>
      <c r="H1987" s="1">
        <v>69</v>
      </c>
      <c r="I1987" s="1">
        <v>8</v>
      </c>
      <c r="J1987" s="1">
        <v>552</v>
      </c>
    </row>
    <row r="1988" spans="1:10" ht="15.6" x14ac:dyDescent="0.3">
      <c r="A1988" s="4" t="s">
        <v>2033</v>
      </c>
      <c r="B1988" s="5">
        <v>43751</v>
      </c>
      <c r="C1988" s="1">
        <v>9</v>
      </c>
      <c r="D1988" s="1" t="s">
        <v>21</v>
      </c>
      <c r="E1988" s="1" t="s">
        <v>22</v>
      </c>
      <c r="F1988" s="1" t="s">
        <v>23</v>
      </c>
      <c r="G1988" s="1" t="s">
        <v>19</v>
      </c>
      <c r="H1988" s="1">
        <v>289</v>
      </c>
      <c r="I1988" s="1">
        <v>0</v>
      </c>
      <c r="J1988" s="1">
        <v>0</v>
      </c>
    </row>
    <row r="1989" spans="1:10" ht="15.6" x14ac:dyDescent="0.3">
      <c r="A1989" s="4" t="s">
        <v>2034</v>
      </c>
      <c r="B1989" s="5">
        <v>43751</v>
      </c>
      <c r="C1989" s="1">
        <v>2</v>
      </c>
      <c r="D1989" s="1" t="s">
        <v>106</v>
      </c>
      <c r="E1989" s="1" t="s">
        <v>68</v>
      </c>
      <c r="F1989" s="1" t="s">
        <v>18</v>
      </c>
      <c r="G1989" s="1" t="s">
        <v>14</v>
      </c>
      <c r="H1989" s="1">
        <v>199</v>
      </c>
      <c r="I1989" s="1">
        <v>5</v>
      </c>
      <c r="J1989" s="1">
        <v>995</v>
      </c>
    </row>
    <row r="1990" spans="1:10" ht="15.6" x14ac:dyDescent="0.3">
      <c r="A1990" s="4" t="s">
        <v>2035</v>
      </c>
      <c r="B1990" s="5">
        <v>43751</v>
      </c>
      <c r="C1990" s="1">
        <v>12</v>
      </c>
      <c r="D1990" s="1" t="s">
        <v>66</v>
      </c>
      <c r="E1990" s="1" t="s">
        <v>63</v>
      </c>
      <c r="F1990" s="1" t="s">
        <v>13</v>
      </c>
      <c r="G1990" s="1" t="s">
        <v>19</v>
      </c>
      <c r="H1990" s="1">
        <v>289</v>
      </c>
      <c r="I1990" s="1">
        <v>3</v>
      </c>
      <c r="J1990" s="1">
        <v>867</v>
      </c>
    </row>
    <row r="1991" spans="1:10" ht="15.6" x14ac:dyDescent="0.3">
      <c r="A1991" s="4" t="s">
        <v>2036</v>
      </c>
      <c r="B1991" s="5">
        <v>43751</v>
      </c>
      <c r="C1991" s="1">
        <v>11</v>
      </c>
      <c r="D1991" s="1" t="s">
        <v>11</v>
      </c>
      <c r="E1991" s="1" t="s">
        <v>12</v>
      </c>
      <c r="F1991" s="1" t="s">
        <v>13</v>
      </c>
      <c r="G1991" s="1" t="s">
        <v>14</v>
      </c>
      <c r="H1991" s="1">
        <v>199</v>
      </c>
      <c r="I1991" s="1">
        <v>4</v>
      </c>
      <c r="J1991" s="1">
        <v>796</v>
      </c>
    </row>
    <row r="1992" spans="1:10" ht="15.6" x14ac:dyDescent="0.3">
      <c r="A1992" s="4" t="s">
        <v>2037</v>
      </c>
      <c r="B1992" s="5">
        <v>43752</v>
      </c>
      <c r="C1992" s="1">
        <v>3</v>
      </c>
      <c r="D1992" s="1" t="s">
        <v>43</v>
      </c>
      <c r="E1992" s="1" t="s">
        <v>17</v>
      </c>
      <c r="F1992" s="1" t="s">
        <v>18</v>
      </c>
      <c r="G1992" s="1" t="s">
        <v>14</v>
      </c>
      <c r="H1992" s="1">
        <v>199</v>
      </c>
      <c r="I1992" s="1">
        <v>7</v>
      </c>
      <c r="J1992" s="1">
        <v>1393</v>
      </c>
    </row>
    <row r="1993" spans="1:10" ht="15.6" x14ac:dyDescent="0.3">
      <c r="A1993" s="4" t="s">
        <v>2038</v>
      </c>
      <c r="B1993" s="5">
        <v>43753</v>
      </c>
      <c r="C1993" s="1">
        <v>5</v>
      </c>
      <c r="D1993" s="1" t="s">
        <v>60</v>
      </c>
      <c r="E1993" s="1" t="s">
        <v>17</v>
      </c>
      <c r="F1993" s="1" t="s">
        <v>18</v>
      </c>
      <c r="G1993" s="1" t="s">
        <v>24</v>
      </c>
      <c r="H1993" s="1">
        <v>159</v>
      </c>
      <c r="I1993" s="1">
        <v>7</v>
      </c>
      <c r="J1993" s="1">
        <v>1113</v>
      </c>
    </row>
    <row r="1994" spans="1:10" ht="15.6" x14ac:dyDescent="0.3">
      <c r="A1994" s="4" t="s">
        <v>2039</v>
      </c>
      <c r="B1994" s="5">
        <v>43754</v>
      </c>
      <c r="C1994" s="1">
        <v>15</v>
      </c>
      <c r="D1994" s="1" t="s">
        <v>118</v>
      </c>
      <c r="E1994" s="1" t="s">
        <v>63</v>
      </c>
      <c r="F1994" s="1" t="s">
        <v>13</v>
      </c>
      <c r="G1994" s="1" t="s">
        <v>14</v>
      </c>
      <c r="H1994" s="1">
        <v>199</v>
      </c>
      <c r="I1994" s="1">
        <v>1</v>
      </c>
      <c r="J1994" s="1">
        <v>199</v>
      </c>
    </row>
    <row r="1995" spans="1:10" ht="15.6" x14ac:dyDescent="0.3">
      <c r="A1995" s="4" t="s">
        <v>2040</v>
      </c>
      <c r="B1995" s="5">
        <v>43754</v>
      </c>
      <c r="C1995" s="1">
        <v>3</v>
      </c>
      <c r="D1995" s="1" t="s">
        <v>43</v>
      </c>
      <c r="E1995" s="1" t="s">
        <v>17</v>
      </c>
      <c r="F1995" s="1" t="s">
        <v>18</v>
      </c>
      <c r="G1995" s="1" t="s">
        <v>31</v>
      </c>
      <c r="H1995" s="1">
        <v>69</v>
      </c>
      <c r="I1995" s="1">
        <v>3</v>
      </c>
      <c r="J1995" s="1">
        <v>207</v>
      </c>
    </row>
    <row r="1996" spans="1:10" ht="15.6" x14ac:dyDescent="0.3">
      <c r="A1996" s="4" t="s">
        <v>2041</v>
      </c>
      <c r="B1996" s="5">
        <v>43754</v>
      </c>
      <c r="C1996" s="1">
        <v>1</v>
      </c>
      <c r="D1996" s="1" t="s">
        <v>16</v>
      </c>
      <c r="E1996" s="1" t="s">
        <v>17</v>
      </c>
      <c r="F1996" s="1" t="s">
        <v>18</v>
      </c>
      <c r="G1996" s="1" t="s">
        <v>14</v>
      </c>
      <c r="H1996" s="1">
        <v>199</v>
      </c>
      <c r="I1996" s="1">
        <v>8</v>
      </c>
      <c r="J1996" s="1">
        <v>1592</v>
      </c>
    </row>
    <row r="1997" spans="1:10" ht="15.6" x14ac:dyDescent="0.3">
      <c r="A1997" s="4" t="s">
        <v>2042</v>
      </c>
      <c r="B1997" s="5">
        <v>43754</v>
      </c>
      <c r="C1997" s="1">
        <v>9</v>
      </c>
      <c r="D1997" s="1" t="s">
        <v>21</v>
      </c>
      <c r="E1997" s="1" t="s">
        <v>46</v>
      </c>
      <c r="F1997" s="1" t="s">
        <v>23</v>
      </c>
      <c r="G1997" s="1" t="s">
        <v>31</v>
      </c>
      <c r="H1997" s="1">
        <v>69</v>
      </c>
      <c r="I1997" s="1">
        <v>8</v>
      </c>
      <c r="J1997" s="1">
        <v>552</v>
      </c>
    </row>
    <row r="1998" spans="1:10" ht="15.6" x14ac:dyDescent="0.3">
      <c r="A1998" s="4" t="s">
        <v>2043</v>
      </c>
      <c r="B1998" s="5">
        <v>43754</v>
      </c>
      <c r="C1998" s="1">
        <v>5</v>
      </c>
      <c r="D1998" s="1" t="s">
        <v>60</v>
      </c>
      <c r="E1998" s="1" t="s">
        <v>68</v>
      </c>
      <c r="F1998" s="1" t="s">
        <v>18</v>
      </c>
      <c r="G1998" s="1" t="s">
        <v>31</v>
      </c>
      <c r="H1998" s="1">
        <v>69</v>
      </c>
      <c r="I1998" s="1">
        <v>6</v>
      </c>
      <c r="J1998" s="1">
        <v>414</v>
      </c>
    </row>
    <row r="1999" spans="1:10" ht="15.6" x14ac:dyDescent="0.3">
      <c r="A1999" s="4" t="s">
        <v>2044</v>
      </c>
      <c r="B1999" s="5">
        <v>43754</v>
      </c>
      <c r="C1999" s="1">
        <v>3</v>
      </c>
      <c r="D1999" s="1" t="s">
        <v>43</v>
      </c>
      <c r="E1999" s="1" t="s">
        <v>68</v>
      </c>
      <c r="F1999" s="1" t="s">
        <v>18</v>
      </c>
      <c r="G1999" s="1" t="s">
        <v>41</v>
      </c>
      <c r="H1999" s="1">
        <v>399</v>
      </c>
      <c r="I1999" s="1">
        <v>6</v>
      </c>
      <c r="J1999" s="1">
        <v>2394</v>
      </c>
    </row>
    <row r="2000" spans="1:10" ht="15.6" x14ac:dyDescent="0.3">
      <c r="A2000" s="4" t="s">
        <v>2045</v>
      </c>
      <c r="B2000" s="5">
        <v>43754</v>
      </c>
      <c r="C2000" s="1">
        <v>6</v>
      </c>
      <c r="D2000" s="1" t="s">
        <v>48</v>
      </c>
      <c r="E2000" s="1" t="s">
        <v>46</v>
      </c>
      <c r="F2000" s="1" t="s">
        <v>23</v>
      </c>
      <c r="G2000" s="1" t="s">
        <v>19</v>
      </c>
      <c r="H2000" s="1">
        <v>289</v>
      </c>
      <c r="I2000" s="1">
        <v>1</v>
      </c>
      <c r="J2000" s="1">
        <v>289</v>
      </c>
    </row>
    <row r="2001" spans="1:10" ht="15.6" x14ac:dyDescent="0.3">
      <c r="A2001" s="4" t="s">
        <v>2046</v>
      </c>
      <c r="B2001" s="5">
        <v>43754</v>
      </c>
      <c r="C2001" s="1">
        <v>14</v>
      </c>
      <c r="D2001" s="1" t="s">
        <v>38</v>
      </c>
      <c r="E2001" s="1" t="s">
        <v>12</v>
      </c>
      <c r="F2001" s="1" t="s">
        <v>13</v>
      </c>
      <c r="G2001" s="1" t="s">
        <v>14</v>
      </c>
      <c r="H2001" s="1">
        <v>199</v>
      </c>
      <c r="I2001" s="1">
        <v>4</v>
      </c>
      <c r="J2001" s="1">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9CBB8-610D-4148-ACFF-C5D00002DC35}">
  <dimension ref="A1:B26"/>
  <sheetViews>
    <sheetView workbookViewId="0">
      <selection activeCell="D18" sqref="D18"/>
    </sheetView>
  </sheetViews>
  <sheetFormatPr defaultRowHeight="14.4" x14ac:dyDescent="0.3"/>
  <cols>
    <col min="1" max="1" width="12.5546875" bestFit="1" customWidth="1"/>
    <col min="2" max="2" width="14.88671875" bestFit="1" customWidth="1"/>
  </cols>
  <sheetData>
    <row r="1" spans="1:2" x14ac:dyDescent="0.3">
      <c r="A1" s="6" t="s">
        <v>2047</v>
      </c>
      <c r="B1" t="s">
        <v>2063</v>
      </c>
    </row>
    <row r="2" spans="1:2" x14ac:dyDescent="0.3">
      <c r="A2" s="7" t="s">
        <v>2049</v>
      </c>
      <c r="B2">
        <v>1158151</v>
      </c>
    </row>
    <row r="3" spans="1:2" x14ac:dyDescent="0.3">
      <c r="A3" s="9" t="s">
        <v>2050</v>
      </c>
      <c r="B3">
        <v>92759</v>
      </c>
    </row>
    <row r="4" spans="1:2" x14ac:dyDescent="0.3">
      <c r="A4" s="9" t="s">
        <v>2051</v>
      </c>
      <c r="B4">
        <v>93096</v>
      </c>
    </row>
    <row r="5" spans="1:2" x14ac:dyDescent="0.3">
      <c r="A5" s="9" t="s">
        <v>2052</v>
      </c>
      <c r="B5">
        <v>103309</v>
      </c>
    </row>
    <row r="6" spans="1:2" x14ac:dyDescent="0.3">
      <c r="A6" s="9" t="s">
        <v>2053</v>
      </c>
      <c r="B6">
        <v>93392</v>
      </c>
    </row>
    <row r="7" spans="1:2" x14ac:dyDescent="0.3">
      <c r="A7" s="9" t="s">
        <v>2054</v>
      </c>
      <c r="B7">
        <v>118523</v>
      </c>
    </row>
    <row r="8" spans="1:2" x14ac:dyDescent="0.3">
      <c r="A8" s="9" t="s">
        <v>2055</v>
      </c>
      <c r="B8">
        <v>105113</v>
      </c>
    </row>
    <row r="9" spans="1:2" x14ac:dyDescent="0.3">
      <c r="A9" s="9" t="s">
        <v>2056</v>
      </c>
      <c r="B9">
        <v>86694</v>
      </c>
    </row>
    <row r="10" spans="1:2" x14ac:dyDescent="0.3">
      <c r="A10" s="9" t="s">
        <v>2057</v>
      </c>
      <c r="B10">
        <v>96143</v>
      </c>
    </row>
    <row r="11" spans="1:2" x14ac:dyDescent="0.3">
      <c r="A11" s="9" t="s">
        <v>2058</v>
      </c>
      <c r="B11">
        <v>89459</v>
      </c>
    </row>
    <row r="12" spans="1:2" x14ac:dyDescent="0.3">
      <c r="A12" s="9" t="s">
        <v>2059</v>
      </c>
      <c r="B12">
        <v>88891</v>
      </c>
    </row>
    <row r="13" spans="1:2" x14ac:dyDescent="0.3">
      <c r="A13" s="9" t="s">
        <v>2060</v>
      </c>
      <c r="B13">
        <v>99699</v>
      </c>
    </row>
    <row r="14" spans="1:2" x14ac:dyDescent="0.3">
      <c r="A14" s="9" t="s">
        <v>2061</v>
      </c>
      <c r="B14">
        <v>91073</v>
      </c>
    </row>
    <row r="15" spans="1:2" x14ac:dyDescent="0.3">
      <c r="A15" s="7" t="s">
        <v>2062</v>
      </c>
      <c r="B15">
        <v>870440</v>
      </c>
    </row>
    <row r="16" spans="1:2" x14ac:dyDescent="0.3">
      <c r="A16" s="9" t="s">
        <v>2050</v>
      </c>
      <c r="B16">
        <v>84293</v>
      </c>
    </row>
    <row r="17" spans="1:2" x14ac:dyDescent="0.3">
      <c r="A17" s="9" t="s">
        <v>2051</v>
      </c>
      <c r="B17">
        <v>106033</v>
      </c>
    </row>
    <row r="18" spans="1:2" x14ac:dyDescent="0.3">
      <c r="A18" s="9" t="s">
        <v>2052</v>
      </c>
      <c r="B18">
        <v>127074</v>
      </c>
    </row>
    <row r="19" spans="1:2" x14ac:dyDescent="0.3">
      <c r="A19" s="9" t="s">
        <v>2053</v>
      </c>
      <c r="B19">
        <v>92400</v>
      </c>
    </row>
    <row r="20" spans="1:2" x14ac:dyDescent="0.3">
      <c r="A20" s="9" t="s">
        <v>2054</v>
      </c>
      <c r="B20">
        <v>91637</v>
      </c>
    </row>
    <row r="21" spans="1:2" x14ac:dyDescent="0.3">
      <c r="A21" s="9" t="s">
        <v>2055</v>
      </c>
      <c r="B21">
        <v>88012</v>
      </c>
    </row>
    <row r="22" spans="1:2" x14ac:dyDescent="0.3">
      <c r="A22" s="9" t="s">
        <v>2056</v>
      </c>
      <c r="B22">
        <v>71980</v>
      </c>
    </row>
    <row r="23" spans="1:2" x14ac:dyDescent="0.3">
      <c r="A23" s="9" t="s">
        <v>2057</v>
      </c>
      <c r="B23">
        <v>88838</v>
      </c>
    </row>
    <row r="24" spans="1:2" x14ac:dyDescent="0.3">
      <c r="A24" s="9" t="s">
        <v>2058</v>
      </c>
      <c r="B24">
        <v>82758</v>
      </c>
    </row>
    <row r="25" spans="1:2" x14ac:dyDescent="0.3">
      <c r="A25" s="9" t="s">
        <v>2059</v>
      </c>
      <c r="B25">
        <v>37415</v>
      </c>
    </row>
    <row r="26" spans="1:2" x14ac:dyDescent="0.3">
      <c r="A26" s="7" t="s">
        <v>2048</v>
      </c>
      <c r="B26">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56F89-3432-45FE-818C-CFE022AA8F75}">
  <dimension ref="A1:F6"/>
  <sheetViews>
    <sheetView workbookViewId="0">
      <selection activeCell="F50" sqref="F50"/>
    </sheetView>
  </sheetViews>
  <sheetFormatPr defaultRowHeight="14.4" x14ac:dyDescent="0.3"/>
  <cols>
    <col min="1" max="1" width="14.88671875" bestFit="1" customWidth="1"/>
    <col min="2" max="2" width="15.5546875" bestFit="1" customWidth="1"/>
    <col min="3" max="3" width="9" bestFit="1" customWidth="1"/>
    <col min="4" max="4" width="11.33203125" bestFit="1" customWidth="1"/>
    <col min="5" max="5" width="7" bestFit="1" customWidth="1"/>
    <col min="6" max="6" width="10.77734375" bestFit="1" customWidth="1"/>
  </cols>
  <sheetData>
    <row r="1" spans="1:6" x14ac:dyDescent="0.3">
      <c r="B1" s="6" t="s">
        <v>2064</v>
      </c>
    </row>
    <row r="2" spans="1:6" x14ac:dyDescent="0.3">
      <c r="B2" t="s">
        <v>28</v>
      </c>
      <c r="C2" t="s">
        <v>23</v>
      </c>
      <c r="D2" t="s">
        <v>13</v>
      </c>
      <c r="E2" t="s">
        <v>18</v>
      </c>
      <c r="F2" t="s">
        <v>2048</v>
      </c>
    </row>
    <row r="3" spans="1:6" x14ac:dyDescent="0.3">
      <c r="A3" t="s">
        <v>2063</v>
      </c>
      <c r="B3">
        <v>495353</v>
      </c>
      <c r="C3">
        <v>508119</v>
      </c>
      <c r="D3">
        <v>492984</v>
      </c>
      <c r="E3">
        <v>532135</v>
      </c>
      <c r="F3">
        <v>2028591</v>
      </c>
    </row>
    <row r="5" spans="1:6" x14ac:dyDescent="0.3">
      <c r="A5" s="8"/>
      <c r="B5" s="8" t="s">
        <v>28</v>
      </c>
      <c r="C5" s="8" t="s">
        <v>23</v>
      </c>
      <c r="D5" s="8" t="s">
        <v>13</v>
      </c>
      <c r="E5" s="8" t="s">
        <v>18</v>
      </c>
    </row>
    <row r="6" spans="1:6" x14ac:dyDescent="0.3">
      <c r="A6" s="10" t="s">
        <v>9</v>
      </c>
      <c r="B6" s="10">
        <f>GETPIVOTDATA("Revenue",$A$1,"Region","Arizona")</f>
        <v>495353</v>
      </c>
      <c r="C6" s="10">
        <f>GETPIVOTDATA("Revenue",$A$1,"Region","California")</f>
        <v>508119</v>
      </c>
      <c r="D6" s="10">
        <f>GETPIVOTDATA("Revenue",$A$1,"Region","New Mexico")</f>
        <v>492984</v>
      </c>
      <c r="E6" s="10">
        <f>GETPIVOTDATA("Revenue",$A$1,"Region","Texas")</f>
        <v>532135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4E6B-42A6-4543-A4C2-B074484CDB45}">
  <dimension ref="A1:J5"/>
  <sheetViews>
    <sheetView workbookViewId="0">
      <selection activeCell="A2" sqref="A2:J5"/>
    </sheetView>
  </sheetViews>
  <sheetFormatPr defaultRowHeight="14.4" x14ac:dyDescent="0.3"/>
  <cols>
    <col min="1" max="1" width="14.88671875" bestFit="1" customWidth="1"/>
    <col min="2" max="2" width="15.5546875" bestFit="1" customWidth="1"/>
    <col min="3" max="3" width="11.44140625" bestFit="1" customWidth="1"/>
    <col min="4" max="4" width="8.77734375" bestFit="1" customWidth="1"/>
    <col min="5" max="5" width="11.21875" bestFit="1" customWidth="1"/>
    <col min="6" max="6" width="11.6640625" bestFit="1" customWidth="1"/>
    <col min="7" max="7" width="11.5546875" bestFit="1" customWidth="1"/>
    <col min="8" max="8" width="11" bestFit="1" customWidth="1"/>
    <col min="9" max="9" width="10.33203125" bestFit="1" customWidth="1"/>
    <col min="10" max="10" width="10.77734375" bestFit="1" customWidth="1"/>
  </cols>
  <sheetData>
    <row r="1" spans="1:10" x14ac:dyDescent="0.3">
      <c r="A1" s="6" t="s">
        <v>2063</v>
      </c>
      <c r="B1" s="6" t="s">
        <v>2064</v>
      </c>
    </row>
    <row r="2" spans="1:10" x14ac:dyDescent="0.3">
      <c r="A2" s="6" t="s">
        <v>2047</v>
      </c>
      <c r="B2" t="s">
        <v>36</v>
      </c>
      <c r="C2" t="s">
        <v>17</v>
      </c>
      <c r="D2" t="s">
        <v>63</v>
      </c>
      <c r="E2" t="s">
        <v>68</v>
      </c>
      <c r="F2" t="s">
        <v>22</v>
      </c>
      <c r="G2" t="s">
        <v>46</v>
      </c>
      <c r="H2" t="s">
        <v>12</v>
      </c>
      <c r="I2" t="s">
        <v>27</v>
      </c>
      <c r="J2" t="s">
        <v>2048</v>
      </c>
    </row>
    <row r="3" spans="1:10" x14ac:dyDescent="0.3">
      <c r="A3" s="7" t="s">
        <v>2049</v>
      </c>
      <c r="B3">
        <v>138437</v>
      </c>
      <c r="C3">
        <v>141614</v>
      </c>
      <c r="D3">
        <v>127145</v>
      </c>
      <c r="E3">
        <v>135455</v>
      </c>
      <c r="F3">
        <v>126344</v>
      </c>
      <c r="G3">
        <v>176838</v>
      </c>
      <c r="H3">
        <v>155111</v>
      </c>
      <c r="I3">
        <v>157207</v>
      </c>
      <c r="J3">
        <v>1158151</v>
      </c>
    </row>
    <row r="4" spans="1:10" x14ac:dyDescent="0.3">
      <c r="A4" s="7" t="s">
        <v>2062</v>
      </c>
      <c r="B4">
        <v>105244</v>
      </c>
      <c r="C4">
        <v>134764</v>
      </c>
      <c r="D4">
        <v>114049</v>
      </c>
      <c r="E4">
        <v>120302</v>
      </c>
      <c r="F4">
        <v>105444</v>
      </c>
      <c r="G4">
        <v>99493</v>
      </c>
      <c r="H4">
        <v>96679</v>
      </c>
      <c r="I4">
        <v>94465</v>
      </c>
      <c r="J4">
        <v>870440</v>
      </c>
    </row>
    <row r="5" spans="1:10" x14ac:dyDescent="0.3">
      <c r="A5" s="7" t="s">
        <v>2048</v>
      </c>
      <c r="B5">
        <v>243681</v>
      </c>
      <c r="C5">
        <v>276378</v>
      </c>
      <c r="D5">
        <v>241194</v>
      </c>
      <c r="E5">
        <v>255757</v>
      </c>
      <c r="F5">
        <v>231788</v>
      </c>
      <c r="G5">
        <v>276331</v>
      </c>
      <c r="H5">
        <v>251790</v>
      </c>
      <c r="I5">
        <v>251672</v>
      </c>
      <c r="J5">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B585D-A1CA-4ADD-983F-39899FF2AC1D}">
  <dimension ref="A1:B7"/>
  <sheetViews>
    <sheetView workbookViewId="0"/>
  </sheetViews>
  <sheetFormatPr defaultRowHeight="14.4" x14ac:dyDescent="0.3"/>
  <cols>
    <col min="1" max="1" width="12.5546875" bestFit="1" customWidth="1"/>
    <col min="2" max="2" width="14.88671875" bestFit="1" customWidth="1"/>
  </cols>
  <sheetData>
    <row r="1" spans="1:2" x14ac:dyDescent="0.3">
      <c r="A1" s="6" t="s">
        <v>2047</v>
      </c>
      <c r="B1" t="s">
        <v>2063</v>
      </c>
    </row>
    <row r="2" spans="1:2" x14ac:dyDescent="0.3">
      <c r="A2" s="7" t="s">
        <v>41</v>
      </c>
      <c r="B2">
        <v>736953</v>
      </c>
    </row>
    <row r="3" spans="1:2" x14ac:dyDescent="0.3">
      <c r="A3" s="7" t="s">
        <v>14</v>
      </c>
      <c r="B3">
        <v>365762</v>
      </c>
    </row>
    <row r="4" spans="1:2" x14ac:dyDescent="0.3">
      <c r="A4" s="7" t="s">
        <v>31</v>
      </c>
      <c r="B4">
        <v>124890</v>
      </c>
    </row>
    <row r="5" spans="1:2" x14ac:dyDescent="0.3">
      <c r="A5" s="7" t="s">
        <v>24</v>
      </c>
      <c r="B5">
        <v>301305</v>
      </c>
    </row>
    <row r="6" spans="1:2" x14ac:dyDescent="0.3">
      <c r="A6" s="7" t="s">
        <v>19</v>
      </c>
      <c r="B6">
        <v>499681</v>
      </c>
    </row>
    <row r="7" spans="1:2" x14ac:dyDescent="0.3">
      <c r="A7" s="7" t="s">
        <v>2048</v>
      </c>
      <c r="B7">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85A7D-195B-4606-8E7D-050A474898E7}">
  <dimension ref="A1:B22"/>
  <sheetViews>
    <sheetView workbookViewId="0">
      <selection activeCell="A2" sqref="A2"/>
    </sheetView>
  </sheetViews>
  <sheetFormatPr defaultRowHeight="14.4" x14ac:dyDescent="0.3"/>
  <cols>
    <col min="1" max="1" width="12.5546875" bestFit="1" customWidth="1"/>
    <col min="2" max="2" width="14.88671875" bestFit="1" customWidth="1"/>
  </cols>
  <sheetData>
    <row r="1" spans="1:2" x14ac:dyDescent="0.3">
      <c r="A1" s="6" t="s">
        <v>2047</v>
      </c>
      <c r="B1" t="s">
        <v>2063</v>
      </c>
    </row>
    <row r="2" spans="1:2" x14ac:dyDescent="0.3">
      <c r="A2" s="7" t="s">
        <v>40</v>
      </c>
      <c r="B2">
        <v>83691</v>
      </c>
    </row>
    <row r="3" spans="1:2" x14ac:dyDescent="0.3">
      <c r="A3" s="7" t="s">
        <v>118</v>
      </c>
      <c r="B3">
        <v>83818</v>
      </c>
    </row>
    <row r="4" spans="1:2" x14ac:dyDescent="0.3">
      <c r="A4" s="7" t="s">
        <v>66</v>
      </c>
      <c r="B4">
        <v>86272</v>
      </c>
    </row>
    <row r="5" spans="1:2" x14ac:dyDescent="0.3">
      <c r="A5" s="7" t="s">
        <v>26</v>
      </c>
      <c r="B5">
        <v>89214</v>
      </c>
    </row>
    <row r="6" spans="1:2" x14ac:dyDescent="0.3">
      <c r="A6" s="7" t="s">
        <v>11</v>
      </c>
      <c r="B6">
        <v>92806</v>
      </c>
    </row>
    <row r="7" spans="1:2" x14ac:dyDescent="0.3">
      <c r="A7" s="7" t="s">
        <v>48</v>
      </c>
      <c r="B7">
        <v>93104</v>
      </c>
    </row>
    <row r="8" spans="1:2" x14ac:dyDescent="0.3">
      <c r="A8" s="7" t="s">
        <v>88</v>
      </c>
      <c r="B8">
        <v>93876</v>
      </c>
    </row>
    <row r="9" spans="1:2" x14ac:dyDescent="0.3">
      <c r="A9" s="7" t="s">
        <v>30</v>
      </c>
      <c r="B9">
        <v>94430</v>
      </c>
    </row>
    <row r="10" spans="1:2" x14ac:dyDescent="0.3">
      <c r="A10" s="7" t="s">
        <v>43</v>
      </c>
      <c r="B10">
        <v>98397</v>
      </c>
    </row>
    <row r="11" spans="1:2" x14ac:dyDescent="0.3">
      <c r="A11" s="7" t="s">
        <v>16</v>
      </c>
      <c r="B11">
        <v>98580</v>
      </c>
    </row>
    <row r="12" spans="1:2" x14ac:dyDescent="0.3">
      <c r="A12" s="7" t="s">
        <v>45</v>
      </c>
      <c r="B12">
        <v>100909</v>
      </c>
    </row>
    <row r="13" spans="1:2" x14ac:dyDescent="0.3">
      <c r="A13" s="7" t="s">
        <v>35</v>
      </c>
      <c r="B13">
        <v>105933</v>
      </c>
    </row>
    <row r="14" spans="1:2" x14ac:dyDescent="0.3">
      <c r="A14" s="7" t="s">
        <v>106</v>
      </c>
      <c r="B14">
        <v>106107</v>
      </c>
    </row>
    <row r="15" spans="1:2" x14ac:dyDescent="0.3">
      <c r="A15" s="7" t="s">
        <v>60</v>
      </c>
      <c r="B15">
        <v>106230</v>
      </c>
    </row>
    <row r="16" spans="1:2" x14ac:dyDescent="0.3">
      <c r="A16" s="7" t="s">
        <v>58</v>
      </c>
      <c r="B16">
        <v>108239</v>
      </c>
    </row>
    <row r="17" spans="1:2" x14ac:dyDescent="0.3">
      <c r="A17" s="7" t="s">
        <v>21</v>
      </c>
      <c r="B17">
        <v>111991</v>
      </c>
    </row>
    <row r="18" spans="1:2" x14ac:dyDescent="0.3">
      <c r="A18" s="7" t="s">
        <v>38</v>
      </c>
      <c r="B18">
        <v>114447</v>
      </c>
    </row>
    <row r="19" spans="1:2" x14ac:dyDescent="0.3">
      <c r="A19" s="7" t="s">
        <v>33</v>
      </c>
      <c r="B19">
        <v>115641</v>
      </c>
    </row>
    <row r="20" spans="1:2" x14ac:dyDescent="0.3">
      <c r="A20" s="7" t="s">
        <v>56</v>
      </c>
      <c r="B20">
        <v>122085</v>
      </c>
    </row>
    <row r="21" spans="1:2" x14ac:dyDescent="0.3">
      <c r="A21" s="7" t="s">
        <v>51</v>
      </c>
      <c r="B21">
        <v>122821</v>
      </c>
    </row>
    <row r="22" spans="1:2" x14ac:dyDescent="0.3">
      <c r="A22" s="7" t="s">
        <v>2048</v>
      </c>
      <c r="B22">
        <v>2028591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A 1 F 7 7 C 5 6 - A C 9 3 - 4 C 1 F - A 8 B 3 - 0 C B F 5 5 3 A 3 3 B F } "   T o u r I d = " 4 d 4 4 5 f 0 9 - 9 2 c f - 4 0 3 5 - a 5 9 b - d 7 4 1 7 0 1 4 a 4 4 5 "   X m l V e r = " 6 "   M i n X m l V e r = " 3 " > < D e s c r i p t i o n > S o m e   d e s c r i p t i o n   f o r   t h e   t o u r   g o e s   h e r e < / D e s c r i p t i o n > < I m a g e > i V B O R w 0 K G g o A A A A N S U h E U g A A A N Q A A A B 1 C A Y A A A A 2 n s 9 T A A A A A X N S R 0 I A r s 4 c 6 Q A A A A R n Q U 1 B A A C x j w v 8 Y Q U A A A A J c E h Z c w A A A q 8 A A A K v A b + r 0 P 4 A A D x Q S U R B V H h e 5 X 1 Z c 1 x H l t 6 p F U C h s K 8 E N 3 B f R H F t i l K r W 8 t I M 7 b H o 5 h w e O w I / w E / + j f Y T 3 7 2 i 3 + C H e E H R 8 x M d 9 s x 0 + r W L p J a K E q k u I I b Q O x 7 A a i 9 y u c 7 e b M q 6 9 a 9 t Q B V t 4 r y R y b u V k D d m / d 8 e U 6 e P H n S 9 / e f X s / T / w c Y O H i N 4 n G i T C Z D u V x O S j 6 f p w 9 O x O m r Z x 1 0 a S J J n S F V F T j v h J n 1 A N 1 f D L l e N x E K E L 1 7 L G E d 8 d / k 8 o B / 9 8 R w m p I Z n 3 y n i Q 9 P J u i P D z t l / / R Y m q L h P C X S P n q w F O S / k 5 T z d x d C N L c R o G u H U x T w 5 e m 7 m T D 9 9 m i S 7 4 c o l f X R 1 E q Q Z v l 6 P b h 6 K E U v + X d 6 O n J 0 s D 9 r n V X w + X z W X i n m Y w F a j / v 5 9 4 L W G a K x n h w l M n 6 5 N / z e x 4 + 6 K B A I U A d X R C D k o 8 3 Z G 9 Y n f 9 n w W 9 t f L H x + F p Z 9 1 2 h 7 O 0 f p d J q y 2 a y Q q b c z K 2 Q C O d 4 6 n B A y Y b 8 S W f b 3 Z a g v z K y s A W l D N k E U / N n T o 2 k K c I 1 H m C w H + z M 0 1 r X F x F B k + v M j R a a / O J E Q 0 v R 3 5 W h u M 0 A X 9 6 f l P I D z b 0 0 m R f j v z I f p / I S 6 B r n / 5 k W Y D v D 9 H R v O y L l a g d 8 D C f 3 8 N x a 3 A j T H Z N H Q 9 W G v k / G e L J 0 a S Z d c W 4 j 5 K c 6 3 c / O F a n B Q t 6 j r R C r D D V m W u s e u U X R g T D 7 7 S 4 b v H z 6 7 4 S 5 B r z h 6 R o 5 Q h k a Y S N k C k b Q Q T P R m 6 Q A L N Y Q T 0 I L h B F y D Z g s G V Y s M g n Q E 8 6 J p I M y D k R y t b P t p q F t t 7 Y C w j v P 3 g U i T A 6 U C / 8 W T D v o N a 5 k / P + 6 k r L o V e u 9 4 g o L 8 Z z J 8 / A m f j z D Z d 1 h b A S A c / p 4 T 1 n b 8 N M D 3 E u f P r v J 9 R D v z 9 O 1 0 m O / f + k A V v H 8 8 y c 9 E 9 N N c m D W N 0 o o m n D S W 1 q q A v o 7 t B 3 y f n 0 x 1 s W b 2 k d / v l x I K B S n a T b T 8 / K Z 8 7 p e I X y y h B g 6 + Q T s 7 5 S Z e f 1 e W h c 0 n W g G o R i T g 2 b P n N D l 5 W P Z 3 t r f p + u y Q C L Y c s / B C 4 A E I F 8 y m a T Y N T c D 8 O z q Y o f 5 I l g m s P r u z v U W R 7 q j s p 9 l c + 3 S q 1 A Q E 0 W N J P 1 0 5 m K I B 1 l Z a c M + w O T g S z V E 4 U P 2 1 7 a R 8 l M 3 7 a D v p o 2 7 + 3 h v P w 9 a V 6 o j y 5 9 9 0 I B V g E u t P r F l z x q 2 Y 1 7 B v F p A K j d L k i I 8 e P v h l k u o X S a j e i T c o k V B a x e w r Y W s S y I 1 M 5 v m F h Q U a G 1 O m y l Y s R r O J Q T r J 5 o 4 b s j k f m 3 U s v E / 9 F E s r A X 7 7 w C q F O z p K h M s O 9 I E + Z 1 L h k h Z Q m I f v s 7 Y C v u Y + 1 z Y T B E B j g F u 0 / 5 k V 1 l C L b L K B d C b w 2 c 0 E a y w m K T R h L Y A 2 h W m 3 v y 8 r 2 t g J e I 5 7 3 K 9 D H 8 w O / Y z m V m s q 9 K 2 u H u F + 5 K 1 v 1 c 3 9 g s C E u v m L e q L o + F V K J n M F E w 8 F Z A I 0 U d y I B J j X T D N v Y 2 O d + v r 6 Z b 8 a k s m k E G g r 4 a M b L z r E R H u d + z s j 3 a W d f g i j F n 5 8 6 y o T 4 t a M I m E X a z 1 o L p h / g D b / N E K s o U B e m K 3 T a 0 H 5 / S N D G X q 6 o u 7 3 5 E i G D t n M S x D 1 + v M O 0 V y 1 4 M 3 D K d m C i G 7 4 / E m n N A Z O c C K V J h Z I 1 d s d o I 2 5 7 / g 5 3 P / + q w b f P 3 7 + y y F U Z P Q q p V K 5 g m a a H E z T R E + G W 9 j i C 6 t F K 5 l E q o b P u Q 9 0 6 U B K v H I a E F y z n 4 P j H 1 6 G 6 T J / D o A A f s / E Q V 8 H n / v t 0 Y R 4 z X A O 6 O W + z x u H k m I 6 w j O I v h m c G P O b A f G w m T j L h J x g L a L N R m g W E C b M W i X F f T z 0 3 c 6 N l 2 o s f E + M z U C Q F p q r E i a Z p M e 5 u A H P B l J l m N x O 0 G Q C N K F M U o X Y H u 5 K 3 a O 1 z S 3 r U 6 8 2 f j G E A p m S y V L n Q z i Q o 9 8 c M V z X D m S y n 9 v h j l c k E r G O i s D f h B D Y c W c + V C a w J p a 3 A 0 y m k H W k A B K N s T k F Y V z h 6 9 A + d s D R c Y w F + Z v p c I F g w H U 2 / d 6 c T B b 6 V L o v C B c 6 n B I m 3 u d + 3 g 3 W S J 1 M r g s T K T E h 7 Q C h F r f 8 t M X 9 t W U H h w o w z J p 1 v D c n J q A b 0 L A o J 0 1 l Y r m R q i M z R R v r q / K Z V x l M q G 9 e e U J 1 j f y K N V M p m Y L + H L 3 D L T / g R C T A f n 7 6 x T Q d P H T Q O q o N z 1 e D l G D t M L 0 W I I j M 0 e E M H R m s 7 L o G G T Q R N L 5 6 2 k E p b u V h y g 0 x m f a z Z n m 0 H B R T M c R 9 M j v w N y b 5 e 4 4 b b n I t 1 B r 4 j m d s D j 5 e U t o W x 6 b 2 N P f R P 3 v G z w J X v R v g y s d 4 E 7 S l H d C 2 X / I z A P W Q C k X G q 8 J B C i Y e U G w r J p 9 5 V e H H M 7 7 K x Y l M K I W + i U G a B 4 t F M 8 5 O p h c v X r i S K b a 5 Y e 2 V 4 z A L t X a V 4 y 9 O M Q l M o X a C a R 5 q / P p I k t 4 7 l q C 3 W f t g v K q n M y f e Q S c y A S D H 4 Y F S j Y F B X h M g n S Y T A K G / x a Y n z m f 5 z 9 7 m / U 8 e d 0 h f D u Z f N c A s h R m q n S M m 8 P t 4 H 4 C 9 b j X 0 e W x R 9 P v C u 0 u m 2 M z u O U U D g 8 N l 7 / i V K r / 7 4 t X V U J 3 D z m R C Q b / i z G i K 4 i z c P 7 L J d X Y s I 0 I q D 8 v X T T x 6 9 I h O n D h h H Z U j E Y 9 T Z 1 e X d V Q E x o 3 g N Y M n 7 t O p T n G l b 3 H f B C 5 n Y G d n m 5 a T v X T I J v g Q b F O A 7 8 y x 2 b j P 3 W x 0 A z Q M N A p M s V y + 3 P V u A u N K 2 m W v A V L d Y B N S u / 6 h H T e q 9 K m A I H 8 O W t h O a O C n + T A t b B b / h t Z K J v Q 5 v Y X p p z V V m D W V P 3 6 f 4 j u v Z p / q l S U U N J O 9 z 6 T L r w 6 m q K 8 z K + R B B M K v D i a p g x t q D F q + 4 B b 2 N c O t / P P d n + n s a 2 e t I 2 f k c l l + 6 e 6 m k M Y L N v t M 8 m B Q 9 c K + O C V Y O H 5 a G R U t V A 2 m G V Y L M D A M R 0 S Q N R k i H d w A s l w 7 l J K I E N O 7 C K D v N M O m 4 b K t D 1 Y N a B T e t j 0 T G h k 0 L n g O j X p J B f P P n 5 q i n d i a X H u V 4 P v d l 9 + + c o S K j F w R 1 7 g 5 z g S D 6 / X x p A x 6 L n E n + / Z s S K I N d A i Q + o y C 7 r / U Q q Z G Y W N 9 j f r 6 B 6 y j v Q F O B O 3 M g G b K 8 D O u s T n m B H g Q 0 Z i A 7 P 1 d e S Z f j n Z S 6 r M Y P D Z l / T 6 b x D P r R R O x V q B v h U Y M N Y x x M B D c P o h c D 6 n g Y Q 2 H A 5 R Y + U 7 O v 0 r w / f 4 V I 1 R k 9 A o l E j k K U p o F I 8 9 C k e U + S U 4 i I G A 6 g T g g z G d s / u j x E Z N M A O L d V p / c o M t X L j u + a B P p V I p C 4 e o R B v i G 7 a Q a P L U D f S o M j m 4 m 2 N T z J 8 n H K i g Q C F b 9 b g g l g k 3 d A F e 8 3 5 c v x P T h H j 5 l E 9 T 0 G h 7 q z 0 o / D w 4 L D W i n f b 2 s d a 2 v N z U r v I o b L u S s h l 4 2 q e E 1 x N + F F 9 P u 4 H B 6 X n 0 O W 1 2 0 9 6 + j g 0 m 1 / G q R 6 p U i V M + + K 9 w v y U u Q q 9 3 M A + z E A Z z O A R 8 w 6 R D 5 0 N P T Y 5 1 x x s r y I g 0 N j 1 p H 7 o A g o i 9 j j 9 j W Q I e + D w G v G w H p 3 z k h w w 2 A n 0 0 3 L e j Q t B i D c j M B 7 a 5 z B L n u 4 7 9 9 8 3 m H j D N V A k y / S / t T 1 G 0 5 S H Q D 1 M e k q K U f t V v U Q y p o q s 5 O P + 0 s v j q k Y k J 9 9 0 o Q a v D Q Z d r c Z I 1 h k c k k F F A P m Y D 3 j 2 3 L S 0 M f D F s U J + D 7 Q q H S c S Q 3 Y B D 2 1 K i 7 c w E E g U n q B P Q 9 M E 6 0 E c e g r O q f a A c H B m 3 R B 3 r O / Z x D / R n 6 2 I p M B 1 4 b T w s R 9 H n I J r Q h p n 4 A + J v o X 7 l 5 H k e j y q F x f g L T L l T 0 e b X B 3 r 2 i H l K h 7 i M R H 8 X m v p f r 7 Q 7 f 7 7 9 q f 0 L 1 j h y g e H q U h T t T 5 o Q A 6 i U T c D R 4 j 9 Z W 1 2 j / g Q k a H x + X c 2 u r K z Q w O C T 7 G v g + m B + 1 Q I / j Y I o F 8 D F r E H g W M b C q z T I n 6 H E p 9 D 9 G j c F T m G K I j H j j U N H s 0 1 r J D S A P + k x 2 1 z Y I C p K h V q A p E T D r F t 0 A w J H z 7 b S 7 1 3 C v q I V U u q E D q U K 0 R P G N a b n e z v D 9 4 R U g V H j w M i W T 9 Z E J 7 8 Z 0 S t i h z a T r X 9 + g N 9 + 6 J v s a + J 5 1 J t f Q S H V T D 4 B H C 9 r J D B K F + Q d X O K 7 B 3 E P k g x P W V l e p d 2 B Q 5 k U B + D x C h m C S w a 2 t z w P V y K S 9 b v p z I B e i z T t Y u 2 G K i B 3 Q W m b f y m v U S i o 0 a J j 6 k V l v f y 3 F I o c H a N / S N X J Z x p o 0 k a q h S D R 3 M g E Q X A S S D o 8 M W 2 e K w A s 0 y b S y t C j f 7 w a Y Y i A T 7 h h E R f 9 M j y t h F q 0 b m Y C O S I + Q R r u Z 0 V / S M 4 c f M k k B m H 7 V y A R g f M v 8 H M g E 7 Z h g 4 m g H j Q m Y h r j f K w d S j v 0 0 t 7 5 b o + D W G O q t L q j 7 T C Z L H U O X + Q p u q n 2 L 7 w 9 f f 1 / + V G 2 C n t G z t B 0 P i 3 s c W s O s Z E B v N e z H b k B n / O 5 8 i I 4 M p m m 4 c 5 u 6 H A Z t 3 Y C X u 7 a y X E I 4 f C u q U 2 M + 5 m c N 5 U 4 i E / h 7 9 v 7 b A p t 5 8 J J p Y M A W / a i 9 Y I T 7 S h c q m J 0 A y I g + l 5 7 o C F z b v 0 E 3 Z / u 4 b q 0 T T Y B d U 9 m 1 l N Z U c F J 0 d f l p Z + m W X G 9 H S C P U n s V H i V R H m Z n n R q Z 6 g J Y Z A t r r X 6 u L T A C m c d h N w U w q J f e Z y S i B r U a m L 5 8 q N z w 8 c Z v J 4 r i P D k 6 F o 0 A D j 7 l X M g F L W w H R Y J W A W b Y m m Y C 0 r 4 s u D M 7 K 2 F K z Y H + X 5 j v W B T K A O k 6 y 5 T o 0 v N 8 m K + 1 T 2 t b k 6 x i 6 W J i 6 b l Y s o L c m n M 6 5 A R o A 8 4 w e P H h o n a k d A 9 z f s Q P j V D A T g 8 F S b y D u K c V k g + s 9 j u n D F t 4 + k u J + E t F 3 0 2 E Z F A U Q A z j c r f b N B t v 0 6 O 0 V m K R Y C f h e z A 4 2 g V n D w 0 O D d G X f p o x d e Q X z X e u i T L 8 M b W b Q o J X K S 7 s U v 8 O 5 l p e + / R d Z E F X Q p K 7 M S q h 2 3 Q Q c F Z j j A 9 N m Z 7 s o 5 L U g F t u 0 9 q r j + f y W Z P 5 Z S 3 b R w N A o d d m m h M A 1 / v b h Y m Q 1 p m g A E B o t O I i u a C Q w A F 4 N m H K P f h U G y k G w w 9 Y k x V Q y I S 5 6 B O 4 2 A 0 7 v 0 D y n 5 U D V T Y 7 C A x c d Z a f V R d k Y b Q Q f 2 8 r b 2 8 r T p i t R F 0 B v N e z H 1 T A Q 4 V a W f w V x d i d O H p f v s c P t T / b 0 9 F p 7 z s D c I 7 2 d G I 6 I Y K I v p D v 3 X z / j / q D h q l 5 d X r b 2 V B 8 H 0 K 5 i 9 B c a F a q k c X K 0 f N q F G 3 5 1 M F 3 I m w H 0 9 K I f l a c D / V n 6 t T U s 0 G i 4 v U v z 3 W v T L 5 P N U 8 + A y v P R T m i 7 P l T H w H k x 9 X R L j U o 0 K 9 S E / b g a 8 P n e j r x M Y T j Q l 6 W 5 u Q X H M S a 4 q + 3 Y r m G e j s 4 U h G 0 I q t C G t y Z T 4 s o G 4 L I e H d 8 n + 1 4 B j U g l z 6 c d e B 8 m t L M A c Y O d o e r a b j d w e 8 f Y 6 q K 0 V J Z 2 M v 1 l 8 t P q 0 l Z 9 q E j / A T b 1 i m a P C X t F 7 w b b m 6 v 0 x f X v 6 d H 9 u z T z 8 B u 6 c u W S d a U I f I 1 T L F t 3 t H K I k o n l p Q V r z x k Y + 4 F j B C m 2 q j k c o O V Q G g V E g i P m U Q O 1 + n y 1 t o F r Y H N j X R K 3 n B v P S G t c S / a l v c J 8 9 y a p k I s i 2 H e B z 5 b K U S u L 7 / / e + K H 5 N V I j Q v 0 X Z E o G + g + N 1 k 4 A x o O Q C A W o J K Q I Y t V 9 G m A 7 F q P u K j F / b k B + B 2 S J 1 d + H 8 S C c + 4 m F G r N y M c O 3 F v w 8 H 6 L Z C r N p 6 w U S s O A + p j c C M g 5 V D x A D G T X q 4 z N M I W G N t Z k I F M b T d g u d j 1 B r Q w 1 9 b L r R U Q J c f P E 7 c q 0 d U N 4 U t w h 9 E x f Y 1 H N 2 R O y G P E 5 A b g Q A U Q y V / q K e I K i x W z I B c D e b 5 E W L D i + j L 1 9 O p k q a A u m Z G w k Q G m F O 9 Z I J A J l M C + K d o 0 n p c 2 G i p X 0 S Y 7 3 Q k f J u D a i W D V 1 y e f 6 F i D d T c G o B a + 3 2 + G d 3 R A B 6 a 4 f b + U o Y 7 M r R w y V l 6 i C C Y C n m 3 p Z o J w J Q b n p a O y 5 Y m J u 1 9 t y B n A z n h p V D A n 8 O 4 0 + Y i g 4 z 0 A 2 4 p 3 e P J 4 W c E F y 3 q f G V Y H b r E O u H k C g A 6 c m q T d s H i n V R 2 u C Z Q L p q 3 C P y X d S D c J 3 K F 9 + v r B j I D U L N g o Y 0 t e 5 f W 7 j N o + N w R J Q 6 I f Q L s 7 8 4 + 3 G t M E 2 R L j Z P E G F 9 f y H k 6 I D Q w H f B r D A B y 6 N S v 2 d k b F w 0 k B t w H 4 i 5 C / o D E h K E n A 8 Q d C w I g M x C l a B J B J f / m Z 5 n I r h 6 + k U t Q D 5 3 E 3 o M D G N y J p m d z D a Y 4 c g I l c 1 m 2 G z 1 0 x f P I j L l w 8 Q n f A w v I I D k M R g o r g Z M F w F S D s 4 S t 3 e P b W l h U n U c L 5 O r V p R S a W k R s C q G S S Y N c 3 + v M F t g z E p F v j q Y U c 9 W g h I r 5 4 S N 9 X V r r x S Y S u E G E H D I l t D S B D Q N S N k V U R E a 6 K u B Y F Y X o S Z A u E f H l I c Q k e 0 w Y W v B 6 k 6 R 6 E 6 5 y 5 F s 5 v F y s K C h l 7 Y D o j k f M e n j 8 R 2 K R q O E i Z E P F o J C n B M 2 k x W 5 0 U 3 g m Q Y x T F E B 9 c 6 9 s s u E l h t o K S X V r Y X v n 2 7 + 2 D i p 3 Q W 6 x 1 6 n W K w 4 a V B X E G C v v E Y R D A K M Q U r d Q j c K E H S n B J l o 8 b + f D t O v j G k Y / D S k 0 j Z b h w 0 C Z v E i x A g m H f p r T k G x M D l P 1 T A m h f 4 M 0 p t h D h d m + a b T K Q q F q s 9 e t q O W w N 5 K q O 6 g 4 G O W D c x e D m e m 5 F q r 4 P u n b 1 p L K H / P 6 z V P z W g U o Z C Y M t K R k z G p S n A j i B t w / 3 Y T s R 4 8 Y W 2 J P g i i K J z a 2 j x 3 w H 2 + + v 4 + Z g H D F N O A d 0 9 P 0 w d h H I b L S q B X F d F Y Q W D w U D F C f 2 s r x p q r 1 G m j F k L o p l g y Q G s r i 5 Q M j U t E / l 7 g R C q z o I H y c f 1 0 5 p + o D 7 Q I D W 4 f 6 0 P 3 y E k W W t 2 5 L N r E Q L P I h K k R W P K l G p k A S V p Y B / Z C J j g I 4 J x A L j 7 z W + G N K 6 K + + w H Q T z O B q f o a 0 I 5 Y P W N h y y / b t R 0 1 A d G E S S Y A D Q z S o 2 l s b 6 l 0 X 1 u b m + J O B 9 S q I j 4 x F R 9 u H a A T I / U 5 K G p F q c z 4 x B J I + o + o i y 0 C V y k q v D U l k e w o 0 0 q A u d 9 I j P d k Z N Y q x q J q s d 3 9 g U D N 9 4 I B z 1 p h h j t p B w D M T 8 z M N T 2 M w O v W v K o c / 4 6 9 l a 4 F 9 q Q x i C b H z G I A 5 i G m v m d Z i y H M a C C C o e b K w I I J k U g 3 z b x 4 R u v r a z R m R X t E e 3 t L x q Y A P e b n Z H b W C / t 7 c H s v W Q m X V / L V i i L v r x X F 7 w + y d i p 2 K n V x g t v 5 e g G N g 3 R X M G O 6 a w g U B b K 4 y R q A 5 6 g V C D Q F k B 8 P L w D L 0 K C f Y f e u Y R b w o 6 U Q J d N Z I X e j A M c D g H l h i H C H g 6 Y a k N P Q J M a B Q 5 P U 7 x B r 6 J R V F g P I y I i E Z 0 W b Y M / l t x e Y s o P q g 6 i k f I c c Z c 6 L 0 j K 3 e b D v d E m / y Q s g 0 g B u W s y m R R 7 u W l r O Y C h U E 1 n 6 H a Z 1 u C G T z U j r D a f B Z 1 O d 9 I O 1 6 o Z 9 e g U S v h z u 2 5 J 1 a v e C E C s K 5 O c z t Z W 5 K J y 5 T I 4 b k K f i u + m Q T M x 0 A x o E Z K D F 1 n R E / D A b F u 2 L V N F X u U G D + 3 8 3 I U t 2 O S m T G z 7 E m b S E W v B O C 0 p 1 u 6 d J S L M l 4 0 S m q p W 2 R y C 7 K s a R 8 H J r f a n V 7 g G Z Z e t B f H t H + k p J v g 9 E o x + 1 l o u x T w D E 9 4 b D l e c w 1 Y J 3 j y d Y K 4 V k h Q 0 N a D 8 N v a h b N W C B 6 5 h h K p u 1 g n u / + S I s 8 7 f Q H z O B B b Y B D D d A U w X 5 2 c + M Z Q o R 9 n s F 6 s l 8 R z n e z 1 F 9 E 0 c b B a 4 d G 8 U 8 K O G e A 6 y d i p V g r 5 B m A q m Y 4 V 7 F w g G V B n V N V H M 2 b G 6 4 L y b g B m R t x W S + E y N p W S j N C b v p M 7 k B w w R Y H k d D R 7 0 D T l / j t A o H P I J Y S k c D v w Z N h A K N D / P R a a D Z 3 n B B g 4 F M + b y P z v J 9 N Q I F W Z J 9 N j P T W B y v K H N e l Z a s v p H 1 9 Y u 5 Z y e S n V T N I N k O t 9 L w b j 1 d S N N W r L a E 9 N U E 2 9 4 Z r w a s b g i g / 6 y 1 E j Q m H B D V E l T u B S A u M s S i L 6 O d H U 5 A r b u t F W U C S / m Y g L M D y 6 E 6 z f r V z 4 l X C g 3 2 4 1 x I u e Q r J L B x Q i U Z k T 3 + g W 2 W W W u X O y 9 K 9 V p r A t D P R 0 X o y m g G c d y w v r F G 0 7 O L F J v 5 l r Z 3 d u j 3 v / s / N D c 3 R 5 v I o l k B l e 7 R P v W 9 G v Q c L E Q b I C s R 8 u 8 h 9 A c a E 1 P h m w m s D w w T 0 O 4 O t w O p z O z Q s X 8 a m x b 5 M f C r U 0 Y j S a Z T n n U M p i N U C S Z h N 0 K / c s p F r 9 e U a g y K 7 w h a M J 8 v 1 7 L N B j 8 5 K s W 7 E h l 5 T V y b m l B e k g k 4 N 9 l D z + d j F B w 4 R h P j o / S v / + Z f 0 c D A g O R + + O z T z + m 7 7 2 7 R 2 t q a H J t w 0 1 K I H q g X 5 t w q a E s d G z j R m 2 X N o I Q A M X P N A t K W V V r z C n e D q f B 2 Y B 6 V d r l j w Q L E L M J j h 9 U R Y c K a U f V 2 Y F K n d g J t p 4 u r J U L w 6 4 W 7 z O D v q + 8 A 1 h N w F O l z 3 h T f x 9 / f 9 V S i f d G z F I + X R 0 b Y K 6 l Z R M N 4 i 3 2 s x w T u a Y P 7 R L M v Z + n R o y k 6 c / Y U D Q 8 P U 2 c n t 6 z d 3 d a n i o B g Y n p 4 P U B 2 J F O r Y S Y t p l G A s + i P Q D A R O 9 f V p f J Q w F y S x J f c q q + w I I 8 1 I F n K 6 s o y D R o R D / U C 9 w l v K e I I 4 S o X D f S k U z x 4 d u d K M 2 B v 4 P R x n t 9 f j h s j c R T l s z Q c X Z H z X s F z Q m U 7 z 3 L r n y 4 h F O A V o S q 1 o m X g e 0 i z f b q 9 v c 0 m Y Y z u 3 b s v k Q J n z p y S d X i R g i w c D r t q L z f g 2 c z f Q e C u j v Z G v w p a a y u 2 y X 2 z Y g 6 L h 4 t B m m O N g N A h M z I c Y z z I U w H v W T 2 w 3 0 M 1 4 H X o j 4 M w G M t C P y y Z S N D S e p w y 4 R E Z 2 7 s 9 W x 7 r 1 8 / 3 t t 7 g f O n O h O K G m W V K + u d M q H w u Q / 2 R L Q o F 6 r c i d g s m 1 M / N k V w H h K L 7 W A D 6 q g b C N o t M Q C 2 E m p 9 9 S e M T + 6 2 j c m A a Q 4 I F C Z r s 7 t 1 7 T L g d O v / 6 O R o Z H R a P Y E d H h 2 g 0 p 3 w V t Q I x c / c 2 9 8 v 4 T S X 3 P h Z c g + Z C v 6 i R w L S S 4 0 b I k E n 6 + 4 s h y X 7 k t B C d O f 6 k A Q 8 j M i 7 d e N H I / l I 5 q Y R Q L D u I K s k x m U C q g C 9 H Q 9 H 6 v b C 7 h a e E C v S e Y W E s n + J u J 1 C z C A U h G O u O V 4 2 Y T r C 5 1 W m Z W 7 U C r W I 8 H p f G A s + 3 t L R C C w v z t L 6 2 w a b V I A 1 y P 2 1 o e E i E o L O z Q 8 g G 8 k H j 6 X 1 c 0 + X m 9 z 9 T Y P A U B U J d d H G / e w u L 5 T w x S I y k M / U C 9 + x G e v T r 3 K a p I H v T 4 f A z S i a T t L W 1 T e f O v V Y Q b j g l v p 8 J y 3 A A T G s M B G N Q G e N u 9 v G p v U J / Z w E i S 6 q h B q E k X I v N v t G + 2 t O / 7 R W + P 9 3 y j l C 5 r j M S W Q 6 B M 8 n k F a G g n e o h C + 6 j 7 K X V i W Q y w R q r U 4 Q X j g 4 U 7 G t s r H P r y V 8 R i 2 2 J p 3 E r t k 3 x R J z i q R y F I s N 0 5 a 1 3 6 O h w 5 f q A + x r j S g j 6 h d s a U Q 2 1 Q N 9 b P Q D R Z t b 8 9 O S H P 9 L l K x e l Q U A j M j h Y G i n y w 8 s A L W + H p K s O 0 x B O D K w k 0 k i U v x u W J c v y U f 0 o 1 r C s p c Y H v F t Z n g l 1 z x N C I d 9 e K n h S K h 8 C 5 W b u A c 0 g F L x Q c O 1 i u g H r A J l e 4 E S W m e d P 6 c B h F b G M / k E H m 2 6 1 A I L m 8 + U l I s F M B g k C o Z 9 V C 9 b W V k s y 0 6 4 x 2 W 7 / c J u F B A 6 J D F 2 8 e E E E F y Y n H C S 4 / / u z G X o w n + H v 6 K K Q F V V R z f G i k e F 3 g d C q e n C D t d P 5 s Q 1 a x V J A + y f k 3 O / + 8 Q / 0 N x / 9 t e x r w H u H Q G R 4 9 h D 4 6 2 Q K 7 h X O h M L s B a W d Q K o 8 a 6 i + C K b r N C 5 + s B I 8 I 1 R 0 7 D T 3 C 1 R G V B A K p H E i V D P I B F T r O + E F Z L h g L S L z R e F + n I h n g t s G r k n 5 L + F E G F v S Q M N R 6 7 Q O Z K Z 1 S 6 a J / l q C T a y 7 P 9 1 V g 5 Z 8 r q u 7 h + 4 + W a L h k 7 + l j R e 3 K b r v F P U M j F N X R 4 g J T n T 5 Q K r i y h + 1 P J s J 3 a / C + / v 2 2 + / p 2 r W r c h 7 j e O g z Y v g B g G m H a B Q s o Y N Z w j / O 1 k f a e m C / f + W U U F 4 + I R T 6 e d y P G h + o L 0 v w b u F Z c C y m u e M F 2 g n T L A K Z q K W 1 R j Q 3 N M n m Z n E a B l z i t Q g c + I L v w E d N M g H 1 C G x U 5 h E 5 o 6 + v j 8 Z G R + n d 9 9 6 h d 9 5 / j 3 p O / B V l B s 7 T o U s f U W / / C B 0 8 / y G F O q I 0 8 + M / 0 f L i n A i V 2 9 R + D d x b r f W P x e C 0 k w K E C h h T j c f G x u j e z / f 5 M / n C e l P v H U 9 K q F I z y e Q E l j B r T w H P h 0 b N S S a b U U T W v C i s m B p C n v I p c N V R q w c M 9 9 f X V 5 y S M D / 3 U o R n L 6 i H U D C L q w F e t e s P k 7 S D v q g / K i b b u B V k G u 0 d o M O X / p o C w T A 9 + f p / 0 Y 9 P 1 v i Z 5 F J F 1 P K M 5 s q K s V h M S K Q B D X z p 8 k W 6 / u f / S / F k V p K + 4 H s R F b E X D H Z W z y D l D r 4 B 6 + F z l k b 3 o v A b d D r d + I J G A g J r l t 1 A V U 3 t Q F 4 8 c x X A S k D / y s S J U 2 d r N t e c U O t c q l q B 8 b v r T 3 x 0 + m A 3 Y R 3 8 z r B P z K p z E + n C A m 8 g c L R v i N 7 6 F / 9 e v I 6 3 b t 8 R U 9 E J c L f j 8 3 h G 9 P V e T r + w r i i g Z T c X S M B n E E V y 9 + 7 P 1 N v b Y 5 1 V w J h c Z u x t b j i V d w / t y C 5 f c Q G r C d V H q x n 4 Q v l O t c W u L q Y s N r P 4 / n z 7 v v q + J i M V P C U v R D w w X D S h T G L t l m S V U O t A L s a V 0 A + w Q 5 k 3 u / N O Y W G 2 g T q i E W D / 1 6 K l g K 1 E j q K d 5 Z 9 F v J 2 Z f A Y E + O z G z 5 Q b u k A 9 f e p e 4 G J H T S P x i h M w + x i R F J h E K F E j s 3 P 0 8 O F j O n T w A B 0 7 f p Q / k Z c M S H p q C f 4 W 5 l R h O n w m F a f e g R E 6 P p S m h 8 v e m H v a C o D 8 q L 4 T n F 6 q D 6 X 6 U R n q i + a 4 7 M 3 a q A W + T z w g V L B 7 n A W g t + D h w 4 O 3 G 6 G w d I z T a h f K H G I t F w j y f k a 2 8 P 5 B m 8 H l X C n S f G l h g U Y s 0 w j P l m J N s b O z x S 8 5 x + T t o g 5 u 1 R E L C G 8 b W j f 0 4 d y 8 i r p u T B M S 5 1 C n K D o s C t 6 1 O 3 N h c V M D C A V a 4 2 d b e f I t j R 2 / Q p G e o U L 8 H A Z q E e X u h v v 3 H t D o 2 I h o n w 6 + N z 1 r G N 8 X 2 9 y k w a E h I R M W 5 w Z Q V 6 u z D 2 n k 4 B k 5 9 h 6 q v 6 Q H d h W h F L H g m D g 0 7 g m h H j R e i m 0 I 9 p 1 k 0 y E n L 0 J r J 1 1 M 2 I / 3 C k Q Y / G Z y p 6 b p 4 7 W 4 y O G h d M u C B G H C o m o y U G s N 1 m K c R 8 f j 1 Y I Y a 4 O e P u e 4 w K 3 N D e 4 j u c c M S t 0 x 2 T 5 + q K M R f H R o I E M n 4 Z V j h f X x f R + t z j + j z t 5 R 2 j f S K x m J A K y W e N 5 h q V B o t q X l Z T p 5 4 o R 1 p g g I K T Q p y A 0 n h J n z M L 4 T o 6 5 I j 3 X k M b g O l A W k i K S 8 f Y p Y y I g 0 O d F 0 U f d m + k a j H B L 1 A p P d N J n g Y A C h 3 V D L e N P y o v u q G i A Q t F U n t + Z w v a N f U m 8 O O 5 D J r d + V r B L V D u H + 0 8 M w 9 x d 9 F E l P S 2 w f y A T A I f d X Z 9 l M G z p A W 8 t P h U y Y i o 5 5 S 6 f H y r 9 v e S t P v / v 4 e z o y O W m d U U g k 4 v I e U a f 4 v r W N r R I y A a 0 k k 5 I w N N T y U 4 5 k g 2 O P 5 M 8 T t z k 3 F v J A X p P K n I I w v m + / C D p a s F S q 1 M y p 9 b 6 6 I u X R 5 p X g p s 0 q w U 2 b 9 h v e R y f A j L s w g f 5 C i u L h Q x I D a E J i 8 T o j l N i Y F 2 3 a w 4 R D / Z h x g k + X M v T 3 3 2 7 T 5 / d 2 K D R 4 T O r L B E x c E E m / S 0 R 3 t B e 0 j H H B f 9 y n / o f z D r L Z 6 O J H 1 E C z / 8 k z G l A P 3 V z A + 6 W x h Z Q 9 F q A 5 d G c a g i X 9 g R q X + u z r x 7 T q 5 s L s I 5 m A G V l p D h M 8 a z 2 d e Q p l N 8 r q G 7 i 3 E K R O 5 n f f x B l K x L d K P o M l N v / n H 6 f o 0 y + + o X S S T W T + Y x 9 e K V 8 M D v e 2 s r R I a 6 t q S k T / s L c L x l U E q s 1 6 J k 0 k d a A K z p k y 2 a x / n p h 8 e H m a R F 6 Q C T C z + k R d g t t g p q E V 7 r X 6 J i + e P a 1 o F t Y D 5 c x o L D D v a n W 1 u I y o H Z K X n D I l 0 z s 0 V r Y D 9 N t j S T o 6 0 S t 9 C m N c l j 5 5 5 K P O 3 B r 9 h 4 / e o r 9 7 e 4 T + 9 k q E h v t 0 X 6 w U g 8 M j M o 8 K 5 E J e d p i W C O t q P T B C a W k i w J I 5 f Q 5 n 2 T h p O j w x + T z i U A k 2 H a Z h V 8 O h y S N C M P R j Y B r C k 5 d O K d N J e e J q B 8 g q k 9 z q x N L i v B Q s Q Y p 7 E I / i 5 i b F N t b F 6 d H X 2 0 + L C / P W p 0 u B 2 L l k Y F C c E H Z 8 Y H k 7 D / c n 6 K h t q Z n X R r Y o l 0 7 I d 1 U D J j 4 i c y y G Q F A / M C 3 N b E q t g h C p Q C Z F J N 6 R / + o U 7 z j I Z q M L 1 4 T D 2 Q Y W n z 8 k D y M P V A H V r t c L p y n c g D 0 v g h O y i P 9 i 0 3 A 5 N U A h K 7 C 1 3 h X Z n z 9 5 z H + j t D 8 E g o A U M y + e 0 9 T D + 2 L C m c 8 N L + L I 6 L g U T J P H P c B Z g q y s P X 3 9 s p I 8 T D / 8 H S e o X A 5 q w q F b z k G M F R 0 d 9 X M 9 + O j u d J z + x x 9 + o D 9 + d o v O X 7 x E v d F S x w y + Z 2 d 7 W 4 J x N d D g I H N s I t d J 1 2 d H J O i 1 s W 9 u t 4 C M K T m S + 8 E W x 3 J e L t D z G T U 8 0 c z i Q e h R s Q / V a N L U C w z e 2 l c n d E I y p 4 i A 5 P 0 a M H X q A U h g B w g C U h w 4 d J i O n T w t J h w 0 I M x D C O 7 s T G m k g h u G R 0 a t v V L A j A v k V U O C m b x 2 o K + 4 u L h E a X + U P r 6 1 Q j d v f s f P N U o f / c t 3 a S S S p J n p 5 5 L o X w P 3 i 6 h 8 D H i D / C D Y 4 k p M S I R p I m 0 F u R 3 8 4 M J y p u 5 O 7 y t S Y U 3 e c v l s b G m 6 y a c e z H t c f 1 7 e B 0 D r a u a j c 0 M P e u + M g a 6 s R G 0 D D + / d E e 1 S K w Y G a 4 u Q Q E o x m I c Q X E Q m u G k f E / A e 6 s T 8 J j q D L D A W o Z y m x G 9 v 7 d C D p Q 7 6 3 / / w R z Z h d + j i t X f o 9 M g O 9 U f y k v n 2 w M H D V q L / U o B Y I D + 2 o 6 P D s h y O P c t t a 1 E k j S 5 C J C m 4 z F t s U L c O M t r I 4 v v s z q O m y n z 3 8 H F a X P J + 2 g Z U 7 9 V D y Z I 1 X 9 U y K + 4 R 3 Q D u w 8 3 T p o G + Q z a T l T G n b C Y t 8 5 D s L u b d Y m 5 u h v b t O 2 A d V c b 6 2 m p J C m g 8 6 d f 3 Y t Q f D d P x M f T j g r S + u i K a e W R s n F L 5 D r o x l a R 0 v p P e O Z G j C F u z l a a M m E C 9 p H J + + t y 2 a m E 7 A P e G a R p o j G R A t z A f S k V J Y I A X 4 U c + y t L p 4 / U N f d Q L 3 + d 3 H j d W k m 3 o H j 5 G C y 0 g F I D V / e p Z M h O A F o J Z t h t A a 8 C h g X 4 X t A i m i M N c 0 v 2 w W o D w J J 0 I 0 w 2 o q 9 W V J R p i c 8 0 O X L M 3 C E 7 n N F A 7 l Z u P U i C C v A m v a k + Q W b q Y + g 4 C F W L 5 l L y p 8 C M r W o I J d f Z E j / V b z U H T 3 T P O w 5 T q J T c b i D S 3 o 5 o 7 e 7 d k A h A p 0 T c w I O Y b S N H D / a h 6 y A T U 8 v m 1 t R V H M g G r y 0 v W n g n 3 u q 6 F T K Y Z 2 m 5 k A m D Q Q Z 5 K C y 6 U n l M n m 4 u m 9 6 H S L l 2 C a m Z V I + C U / R T 9 l W r 4 z l o N w w n Q I M 1 E L f U S j b q b a E 7 R 7 Z s b 9 S U p g Y M E 2 l U D Y 3 O b C Z 8 n + f b q R Y E o Q p b S r b 4 m W 4 t 0 T j L a y N J 0 t 3 k r 4 T T A C U B g n K B b Y i S d d I M p a L U C 4 z u I g x N b X l 5 u Z e B z l V A p R w X G r + y I d L t r X Q T w m s D 9 x e P b k h c Q g F M G a d H g h m 9 s 2 u S 9 o 0 g Y t S / F r q 0 M c q E 4 y 2 j j S t P d 5 j 0 t f A d S f w 6 A S e a E W g Y 2 6 1 0 Y A M B Y E q Z r w E l Q T Q P h p W M d X a T D 2 g 3 M 5 J g a K 4 5 m o P o u e 9 Y j 3 B / M y a H h E b k H n S Y a K 2 u 0 I x R l 8 K I t w n A R 8 u C c 3 j e K K Z v N K E 0 3 + T a a a y F V x F P b 6 h A m n H K S V 3 M G A M 0 2 V f H 3 4 Z 5 G 9 h 4 3 V D I 7 E W V h x + B Q + R g a h A t C W A k g I v q h N 5 5 3 W J 9 v P 8 h 9 W W S x b / F P 9 v E P 5 3 F s k 8 9 G l 6 a b f O i y N F s I 3 W A O z N r h N L U C g t w 2 q F B n I L 6 b 1 h k e K e Z 6 0 N D 9 R p h x 6 A / B K 4 Y B 5 W o r y u u / F e 3 A I g b u d d k q i B b X 5 L E V / m E c q 8 9 J c Z D R R p a m S 1 B 8 d d r a a z + Y O S S w p I w m P j y B i F W T F 2 P A f l w L q n k V 3 V C N 3 D D J V p Y X r a M i 7 F 4 + R I Z r Q s E c x H g Z J g f a t X G l Z x v u z l f N o O Q 1 5 H 6 5 K M J Y x d J E a l u c y M o / 5 N i L 9 r L 5 C 6 7 x Q 2 A L V N J U r d B i U W t Z m Y W 1 O O V S R X J B A E s W A e A X o k N v 6 s W S S y B r I z D k Y M o N j x Y 1 F L T Q w O C Q d V Q K 5 I w w U W n y J H L 7 V d L 2 3 s M g k 0 U i H E u x j o t E M o 4 Z I p N N L M 3 n b A 4 e K x 9 / G X 9 b C 4 C 4 s 0 q t K 6 L I I 4 E U T Y 5 V G H / i e 0 f o z c b a q n U C 7 y o v r X 8 1 k r k J d E P A 9 4 V o C Q 0 M a G J g G h E h u L 9 K Y 1 r I n 4 F + J D 6 P C Z c j Y + P W l V K g Z c 9 l E n R + v F 0 m E 4 I c q v 6 F J F b R x / q c 2 o e W K m q q o c H m r 7 s L / c G b 5 p Z W d 0 2 c 4 v o 0 k N e u 1 v z e / Q Y 5 0 E C A L H b T D C 8 O k e k 6 1 i 6 1 i w X Z 6 o E Z e r S D N a U i E Q m v q t S A 4 R 6 h h d G P x O f N h b H h 3 s f 0 D A 3 0 s + A 2 v z 0 f L Z l D 1 T r w c 4 E g + p + Q p T R P i X n M P + Q Y 2 5 F h N J q l s t n o 4 k G 0 O R f + o V 9 w K z W V G z B d o x b U 4 r T A 8 6 H 1 1 9 P s n e L k t l m D Q J v A I 4 e Q L L 1 q B / p b O K 4 X M N c g P N q E d Q M + g 6 V 6 8 P 3 2 8 S c N u P c x P c M O Z I 9 y m m f l N T R R i m T h U i B W p Y L V 5 5 s / / c + T C Y a a Q 6 0 k F V q O T 1 0 C O y F E j Y a p O Q C 8 V I k t Y x O x m z U I c k d g 3 h N i / p C m C 8 4 C a I 3 d 5 K F A H B v q V A u P g t 4 W g c 9 g 3 S s Q D 1 p Z T 5 6 s B c 1 I 9 l 8 v 5 N n 0 M 1 r b Q h F S F U 0 8 K u x z y a n P + J H x F K L X x O K Z y d c K E p n A s I 4 e p A T M F c y 9 u D d 8 h / a 2 N Q r Q Z i D o 6 J j K 7 Y D v K D 6 L + z P p 2 c f 1 x B m O e J A k s j L Q Q N j J Y x 2 D Q F w P s m + R p + Q a w e S D e k W d N L d 4 Y h V D j l p N K A 1 V w U T 7 + 5 R p 5 W b 6 7 B V u 5 m E j x 7 q g z W C + 1 Q M 4 I v Q S N t C Y 6 + u r Z V m g T M D M g 3 Z a 2 m p s Y 1 A v 8 N p U A U l M M p U S S 0 q B X L y V w v t C y O a j + W 5 z L q F g m r f l n r 5 W k A y p r 6 a m p u j m d 7 c l x X A t 4 U a A 2 0 B q o 4 H V K i o E S Z S h n k S a c O F D o 2 1 u q O x J 0 J j 9 / Y M l T g k A w q j x 5 8 e t N / U U F K N A I L V V B f v Q P m o f W 4 N M 1 m d w D i l c t D w 2 s 3 h i 8 o V 8 G J X H P h 9 Z W y d 4 Q b D l 9 A A d O 3 a M / K N v 0 P D w E C V T t S V f c c p 7 3 g w g L 7 l 4 i m o A C L K 8 t C h e x Y 3 1 d R n U h S C 5 D S b D N Y 6 + U 2 e X u 9 c T w H v A o D d W p 2 8 H m M T g n 6 X H 2 I q Z p / b 5 R / G 8 b N V + N 2 Z T O s h m o 4 s n J l 9 6 Z 0 X Y 6 w V h q u G Z 1 X d 6 c z J J a z t 5 J t U w 3 b h + U 8 5 V Q r 1 J L t 0 A E w t e P T c c G q i 9 r w K C j O + b E K 8 i c g Y i 7 w W i I O x 9 N X t 0 f T j c 6 R j L a A I J W G p J a N N 8 a J J Y p d B H M k l T v A Y H T c l 5 0 V Q 5 G h u r P 6 h 5 N / D E y 4 e i + 1 F m a Q V M c + r l V g / t p P 1 0 7 v I 1 e v x 4 q q L L u l F 9 H 5 h Y 8 O o h t G n b Z R p J L d j Y K C 4 M V w 1 O Q b 9 O s Y x Z q 2 5 0 H o 1 W Q x H D 1 F A W u b Q 5 V 0 I u N W v X P C 6 a f T l u O J l Q N p l s R m H r w p t / 7 e D p 0 9 C c Q t o t J B v 5 e S F E x 4 8 f Y z N n i 5 a X V V b U v a B a 6 w 8 g t E m v m I H U X o g g 1 x l Z l R A Y z H d A X 1 9 5 F l u 3 q I 1 a 6 x 1 e Z X z t p 1 P t 0 m / C / Z g k M b Z o G Y U 0 q q 6 k v u S 8 O o d F 1 t R n V Z 8 r w A J o y m O z / n m m 0 4 O G h j J R 7 b g Z e L i k z D 4 9 A X G D i Y U Z q f 1 s N g 0 N D d I X n 3 9 J W 3 v Q H t X C k e z o x l p L r E V 0 m J J T P Z m o 9 + 9 X c 9 d r x 8 z q j n / P q w 4 2 F B Z R N C m K p F I l V z g H E r l p K P x u f f W 1 F 3 h H q O w s a y k l J F 6 Q p h I i V o I i M 1 G + D q v B v f 3 m t 2 9 z J z Y i i z F / + e V X N D + / I O b g z Z v f 0 P X r N + j e v f v 0 8 u W M e M s c H Q D F P 7 t n I I I C 0 y 4 Q z I r x I z g L z N A g E 5 X m S a 2 v F m P + 7 M A E y B X + + 9 9 X m P r v L c r J Y 2 o i T R g Q R V 8 T c l k E k i L 7 6 l x n p z c L v w G + G 4 + m G / j 6 K 2 M j f Y B S 6 Y x k B i p W j i o m 7 M f N A E J p 0 j k f f f p Y 9 S / A 8 Q 9 O u L v Q t 7 d 3 + L 5 y s n I f g J i 3 Z D I l i 0 l r 6 P t G K B A c B s 0 E t F R 5 H C E i J p z b S G Q D s m e y N f H F k w 5 K O O T g 8 B x a J v D P I g W e F f u 5 f F Z t C w X H W A f K y H a U V W n D Z J v B 3 K 8 M / e b X J y g I E 8 k D e K a h A G g B D H y 1 W k M B G K z E 6 n 4 T v U r D V O N w d 3 e k Q C Z A p r Q H g + J c 0 N C m W r P J B E g L b c N S h S k Y i X j l 8 b a 2 I B M D r 0 G K R S x l x u l i k U 2 K O q f 6 S l x A O v O z x r F X Z A K 8 J Z T R j z J J Z e 4 D 9 u N m Y Y P 7 T W f H 0 3 R 6 t P p Y F F 6 a H d H u b p q Z m a 3 o B t 8 r t u P l D o 6 5 2 R m u y / K Y P 3 g Q 3 R D u a B d z r h K 4 j g t k U U R R x 5 o 0 e m t d 1 4 6 H w r F F M G w t M v E P 6 2 9 7 A 8 / c 5 i g d / r U y M q m L 3 i J k 9 Z 2 + e a H M P Z h + g F 6 X 1 g l u J D 9 6 d J K e P H l i H T U W L B v U 3 V V O h L F x 5 9 X R z X u U O D 8 2 g d D 3 w j g U V p A 3 g c B Y f A a C 2 C 4 Q U u B + L H J o k q j z i i B i / h V I V L p V J F I B y H K e S 1 9 v Z 0 H + v C i e u c 3 x L 5 B X i 3 l p U q n C N + I x E C S 7 j 0 2 9 w 9 a y L k d 4 2 8 E k + 3 F 2 d 6 3 4 5 O Q k v 8 j G C e b 9 R d W J d o u Y c C M 3 K n M j 4 Z d J g 4 j z Q 0 Q 7 1 n J C l q e I L Y E n A m P x G d e / 5 T E 0 m R R x b P t C G v t 1 R Z j i d e t Y a y 2 r X L 5 8 z J D A 5 v / z 1 O Q D I C S a T C a q H T c a c 5 s B O j 5 c H M h N W p H o X + 0 i 9 x w G a m d f z l p H J P 2 q 2 7 d / l H G t S o P F b j B N U O Q l t 8 O s G 5 1 8 c n o 9 S P e X I / T d d J j m 4 r 0 y V Q X 9 R K z Q P r 9 Z f M 0 4 h 4 X Z 7 L h q W 0 L U K 5 Q T x S S E 7 k N Z j o n C Z 3 h b I J n S T F o r K U e F 2 v J O 0 + X I D k 9 N P p R o e J k f k v d x y D t e P 7 C J h 5 Y m A M 6 O K S H e Y Q G 9 O 1 / q Z s W L q w R 4 2 8 b 3 j d O d n + 7 I 8 U 8 / 3 q E L F 8 7 L w O 3 9 e / f F 6 7 R b J C q s + I H I B k z v x 0 J r D x a D t B A L i J m I / A 9 6 q g r u / M 5 8 m L 7 g h k L P a U L 4 l V 0 b 9 z m s 1 t F s 6 H p V x O C i S S J a x j j W R C q Q B i R S J C u Y d 5 p U s l W k C n o w / 8 l e f D e n X l a W l i Z g d W e M M l m r Y q Q S r A r k Y o f T u U Y i 2 p m n N w + p 8 R u 0 5 v r b 4 F b f D T B W d e H C 6 y X T 6 m / d + o E u X b p o H d W G 6 b U g a 8 1 i 7 G F v R 4 7 G 2 E x d j w f o w k S p N r n x P E y x X a w i e H w o Q 5 N c T G j S e Y H i e 9 e k K O 6 L Z m J i C T k 0 W U R e V B 9 J L Q h g u c q N h Q G U y z x N e d 5 + + O E F 7 z W U j W C e F A y f y L w R H B s P 3 A p t t Z X w 0 W f W T N 5 j h g l o R l o 7 m V 1 O i G 1 u 0 h t v X C 3 L U f H 6 6 + d o w 5 o y U Q u g d R 4 s B Q t k A j a Z M I + W Q r S 0 5 R e h x x Z a C f v b K T / 1 d d W v Y R 6 3 M J N R C Z l s + 2 q Q 1 r i G f S G T P s a W i 7 U 1 y Y Z x K X 1 e h m j 4 u 7 w s n v e h g G g 4 x p q g u M Q K t q 0 g k w b y d k + x c E 0 a a 8 8 i 0 h o d f K D W e 8 N q G 0 5 A 5 / / r r 6 5 b R 8 7 Y 5 O 9 a s 0 J / K i W V 0 b j N J h v 6 T Q D M P I R P 1 Q s n E p 6 x T N 9 m Q h O I J d / a 1 1 u D L G V F f U 6 0 k 2 1 b J J M + z l J / X + 3 z x B o J 7 k O x s H h c Q o E 4 s 1 l P + O I f B q o d N w t P r d b a / L Z v X o R p m 7 U F F m r O Z P Y m a H / 5 V x / S k y l n 9 z o I A Y 2 I V T 8 g Z 1 4 B J L R / 3 f 6 + 8 l C q a F j l B G 8 E N H H w o I V Y P K 2 N Q A a c k 2 O Y e 2 p f S K K v 6 2 I c 6 + u a X N i / 9 u Y Z k T W v S 0 t M P p Q A f z M q T d 0 H z r Q H L t l W 3 u j u y F N / / w B r m V J H B V 6 e 3 Y P n N r E P w L V I d x e t r 5 e a f l t s r v 2 J t R J I 1 Q p M L R e f 6 9 Z L 5 2 G D r R Q s C O t g D y g l E w R f k 8 f a L 5 w v E k N f U 6 S x P m s R B + c k H I n P o S + l z D 3 L u 8 f f 1 4 r S E p M P G O p e l g d H J Q E g l S Z W q 7 Q U g C y p J u 6 U e f z U j F h 4 9 m D K I R + D T j Y J T e Y E R H N j u g b i / p 4 9 e 2 a d V V i I t e w V C J 6 t B m T V e O D S f n f X + V 4 J r w n D P w w y Y W v b t 7 b y G Y s 0 h X N M F k U i f V 6 b e R a p Z J u l D z + 8 b H 2 r 9 / D c b W 4 W U Y 9 c E e B L O 2 g p J w / X / G a g 4 L Q A M p l s Y e 0 k A P k Y d M o w p 7 x 4 I J n O L o T 8 D / a 1 e D F l o t X 4 x A o Q b h Y 0 m Q p E K R D I O q 8 J U z i 2 i h y r 3 y l o K C E S C p N L z l u k E g 2 l / k 4 o z O a 7 J W N e F 3 6 b D m c 9 K m P 9 G 4 V K A t p B S 2 H C 4 T X L j a 4 B p 8 U j a w 5 V I O C X K e e 1 A i Q y o 8 I n J s b o w Y O H 9 N I a C E b / p B 1 g N i b 2 q r 7 o o L k 6 Q 9 X u W x N C k U I V 6 1 g E 3 z x v H V u E U K S z S G Q U 0 V B y X m 2 F V D g P M l n H x 4 4 g M F n J V y u K 7 7 u n c y 1 9 o y 9 X o l w 5 v C P T D k q T N e q t h v 2 4 W U A E B T x + d o 1 1 b l + K x n v c 3 d N 4 u U 5 T 5 d f Y J B y w J b 7 E Z 2 O x m E y 9 n w t e o M 6 u 5 q 5 O v h c g J 9 / K t h o 0 r h X y r v A u 7 c Q S z c P b w r H a V x q o S K L i c V E D C Z F Q e F 9 N 2 d D T N K y x J z 7 + 6 K N f W 3 f Q G r T U 5 E P Z N 7 h d q F j e a Q s t p U N z J m w e r z t z y n S D x w 8 v 1 Q 6 Q 6 e W L 5 5 L X H N P g R a g Y X Z 1 d E l 9 n R 2 9 v H 5 0 9 f 6 W t y Q Q g J 5 8 T m f S k z K C t D V H P z Y T R Z L J I U k K m w n G R T H J O r h v H X H B d m 3 2 6 S B C s k A r H S k P 1 d H M D a M l V q w p X h c N Z D 4 s M 8 k r F q 0 r T Q u g G r 0 i F W L j Z j f J 5 N N B a 8 P g 5 J Z i M x T Z o Z H y f 9 J O Q B A X 3 i s F e 9 K H 0 6 v I 6 b w T I h 0 d p t 3 V r 6 4 H O d Z 4 x l L a 8 P y G M L u q d q m L t y z l V F D m 4 g B j W N T l n b f W + / h 1 T S 8 l n W E M p 5 0 S W 3 v v g C t 9 B q X x 5 X c r t k x Z g 3 z D 3 W a R S V c W g d X P T U l 7 B T N t s B 5 K 6 Y H k b O 3 p 6 + s S b h y n l G g i c 1 Y 0 E t J a 5 v M 0 P L m 7 q V x W a O L o P p I o m E t 6 v V a z z e O f h g D q n y Q Q S + g j H + I z S P G U k k u P S 7 c R E E 5 c N q g M t G 4 c y S 9 C P S r R V P C r c B a 0 i m Q Y 0 F 7 9 3 W l y Y L 9 y n 0 / 1 C G y H t M d z r g H 0 K + h F b H F 2 r g P l h I 9 G c T G n 5 4 G S C 3 j m W p O 5 a n S U g A p f J A Z i 4 6 v 3 p c 6 p O 1 L v U 7 1 R 9 J k + / P R J n M m U p k T K v g 0 j o H / G + E M V W c J 3 J U y Q V 9 r k O + X e u X j 1 T J l c t K d 8 / X 6 i x 5 p q P J y 8 D T C u Y Q l z E J C o q U P V y S u F 0 z k t 8 c C I u S V O w Z A 3 I 4 7 a 4 G u 5 z f X 2 t z D G B g F Y E t r Y K V w 6 m q L 8 z J x M s o Z G 7 w 8 4 O F 9 T y 4 6 U Q m 3 Z 5 e r l h e T u 5 E c z o b i Q I I Q 0 i f 1 K E n g l z N E 4 B n z q 3 G S f + 2 1 l + X q K b z 9 g c 9 m c p m V E k K m i m E r L k a C y a p p f r + H N K M + G a c k R w y W T Y 3 M z w l v u y v L 1 6 9 R Q d O F C + t n A r 0 F a E e j Y b s O x y H x M K a 9 6 C V M x 7 S y P Z C d R q Q u m I d G Q b Q h o w e J s w q Q 8 C g d R d y F i k x 5 1 w r 3 b N u r L j p 1 s t y D T 0 7 v G k 5 N N A O r U X a 4 o g o 6 y h E H C L G t 3 X k 6 X + S I 4 1 F x w x I f o L h + Q 1 q u r z / L 7 y 9 K e H W C U + R + 8 e S / C b y 0 k 0 S D Q K R w u 8 t j k m h p 8 e L / s p D R K B Q H y u n E x a K y l S R c M Z W t + B w 6 J I K B V N r r f c d 7 I 8 e / / m 3 7 6 P m 2 k L + G 6 1 E a G A x 9 M S 5 c d 3 V q q p I I x O B G o l q W A q v c v m E T A 7 M 0 3 R 3 l 7 x 3 A E s K m g W Z N + E m h u l l r Z x G k j 2 A u + w 4 H 8 2 1 S l 5 C X N 5 a C f r g g t g C k b Y B I w l f H R + g o V Y S J F n M q q I d 3 k H 1 r n 3 j s d p 6 v E U H T k y S V N M I k S C 7 K C L D B I J k Y w + l p D I O j b I J O Q p b E E g v d W E U l 5 W b P / y L 6 9 y n b e P l x S S q j R A m 5 R o R L V q q r J V B U v h c 0 5 o Z X / q 1 G i a 4 n G V I w / E x 4 R C H U Q L M q 2 u l K / B i + Q q I B O I 9 e b h 0 g F k r w A y A f D O 1 Z J 2 G b O b p 5 a D d H Y s R T / M B O i f H 4 T p j w 8 6 6 M E C k 8 l 6 N 6 K V f V l a j h F F o n 1 y / G w l w G Q q a i S T P M X j I o n U V h e Q i L d 6 3 p w Q C F u V K y P L Z I I 2 7 O 2 L F m S n H Y r v 1 o v F t t J Q w K N n X H n c c s K n X q q l U P i 8 D a 3 S U u 8 f T 8 h Y D M K L 7 M v K Q C B M J w T u E a t k I M o C A q a v I T J j O 1 X + T L s F I i + G o 1 l a i g V k g q K O 0 9 s 9 o H 3 k v 1 X P S h P x D 9 m i X D u U Y G 2 d 4 2 c J U Z L b E 3 W d h V 9 v m T i K V N Z W z l m k M v a F O N b 4 E o 6 x V G t e y M M k A s F E Q 2 X o t d E d + v G l n / 7 u 3 3 0 g d 9 h O 8 P 0 4 s 5 S H H Q x g Q l Y g n a B 0 s P V j I w + e s o 2 M d l 4 T S f e p / G j 7 V W t g Q r 1 s b 3 G e z Z 9 R Y 2 U / z G f C t P T h 7 h w t z M / R 2 L h a W R A Z X / U i Z x p J 7 n d h M e g b z z u 4 s 7 5 7 o Q e h r x x I U m 9 n + f O / X A / Q P W O a f 7 0 o 1 q k m E c 6 B B G q r z 5 c W X O e t k K X 8 W M i D c 9 a 2 n E w 4 5 q 1 V l I m n y I R y e j g m O Q Y H T 1 6 l Q 4 e d s z + 1 E n 5 4 Y v 7 L f / q P q u V P b t P 8 9 B N a f v 6 Y M r F V u v v 1 p 3 K + F U W m d 0 h F o 2 L 1 V u 2 r F 1 U q Q P g d r 4 H F 0 Q q e L s Y A d + S H I u o E y I R 7 j O 9 s C 5 l w 3 y Y g T B C W a 3 s w + 9 D b h J a 0 k w k r c y D + 8 K n l c K g V X U Z 8 n q 5 f q W v R L H k 6 N p S k v g 7 W G h Z J 1 H t R h C g r 8 n v Y 1 2 R S 7 1 C T S b n A d b H e r U W m C x N x 6 x i a C t e U h j o 1 p I K S Y T I f n t x f J j P t U A K z T x 7 9 5 / / 6 3 / 4 7 Z X 0 B u v n n f 6 b j p 1 + j 6 N A o d f X 0 0 v b q C v V Z 6 7 d 6 j a F + P y 2 v o g O M d l C h h D I 4 s C 7 g Q c y t l 3 j G Q p t l 8 3 S I y Y R s R 3 j Z 0 E j Y 4 n 7 0 s j G Y O 4 V z S O G M z y H z L G 4 X 6 Y K P j + Y l s U q 9 6 G Z D 4 m B / t v C 9 i w s L s v A A F o f D y o P 1 m n t m f 0 o R S h E p G s 7 S p Q m M T e X o 4 S J M V X W + W B S B + I d F H v S N c K y I U z T 1 L A 0 l n 1 F k U o R R + w E f T L o c L X I / D F H 9 I J G Y e 0 y s c 2 M 7 N D M 9 I y v U n / + L v 5 F 7 b E f 4 f p h e 0 v L a l r j 7 M M 6 v D + y H u a f N P 3 O r W g Y w T B N K X m 4 L U C m x C + 4 J 9 w c X O 4 Q H 0 R R I Q t n d 0 0 O d H b z P 5 m K 9 y f r N 7 8 O 8 L L 2 0 J x 6 / v l U 0 I P D Y 8 J b / q f / 4 g f O q q M 8 Y x 8 a + J k v Z s U U c T a i i N 0 + d V 4 T i / i R l 6 c R w k n x s 8 o X 8 G X o w 7 6 P x r n W J O o E W z 6 Q z b A l k K J l I 0 s l r 7 3 J j X x 6 l s l s s z M 3 K 6 o 8 Y 8 p A G j / v D P X 3 9 t M n n X r t 4 U c L M b n / 7 D Z 1 6 7 R x 1 d n X J 5 7 7 9 + k s 6 f P Q Y L b J Z H + I 6 5 6 e j s X 0 T k j y 0 7 Q k 1 P Z u i 9 V g G 6 o f / g 0 D c 8 h c I h S n H i l R 8 I N t W k + r X k 0 l x M W M x b G g n C D q S t u C + M L i L 2 b 9 6 3 A r A f e p 7 r i d h P / p p 5 r Q K x B E i 9 E m j u k s e p J D / C i A A / q H e s C / H 1 n m r y L 5 8 B o Q w z q E I S c x r a q v I o 6 8 r E v E B Z X H M B V r o y n 5 u G J h M I A / K 6 t q a e E y z r K W e T s / T v t F + W l t d k 4 S d F z 7 4 S G 6 3 U f j n 3 / 8 j E z U u 3 7 v J p j I I d u 7 i Z Z G r h / f u s M b v o S h b a 3 M v Z 4 R E O H 5 0 7 y 4 d O 3 m a n k 4 9 E p J t b W 7 S o S N H 6 e X 0 C / L d n l k u 1 G m 7 4 u 6 D L R m l B 4 m E O O K g A J l A L k 0 0 t e U f 1 r 7 z u J W X c N N Y M P 9 0 O B I A L y G S Y o 6 M j I r Z d X c + T M v b x S g R j c H A K m 3 R I K V Z J u 0 r h c C D C E 3 + 1 Y M 4 X T h 9 g O 4 t V H Z G 6 L q R L Q Q e 9 M E W m 8 J + 8 Z q Q Q h 8 b h F L F P A Z R j H M g T e E c + k Q g m e p L g V y X 9 8 f 5 b / K + R S a U F J v M + F 3 k j I d g 4 x i / c / H D v 5 V 7 b l 8 Q / T 8 Y G N b C d t e + 9 Q 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0 4 d 4 b c b - b f a 4 - 4 7 9 9 - 9 6 7 8 - 2 6 7 5 6 2 6 d 9 0 5 d " > < T r a n s i t i o n > M o v e T o < / T r a n s i t i o n > < E f f e c t > S t a t i o n < / E f f e c t > < T h e m e > B i n g R o a d < / T h e m e > < T h e m e W i t h L a b e l > f a l s e < / T h e m e W i t h L a b e l > < F l a t M o d e E n a b l e d > f a l s e < / F l a t M o d e E n a b l e d > < D u r a t i o n > 1 0 0 0 0 0 0 0 0 < / D u r a t i o n > < T r a n s i t i o n D u r a t i o n > 3 0 0 0 0 0 0 0 < / T r a n s i t i o n D u r a t i o n > < S p e e d > 0 . 5 < / S p e e d > < F r a m e > < C a m e r a > < L a t i t u d e > 4 4 < / L a t i t u d e > < L o n g i t u d e > - 9 3 < / L o n g i t u d e > < R o t a t i o n > 0 < / R o t a t i o n > < P i v o t A n g l e > - 0 . 0 8 7 2 5 1 6 7 0 1 5 2 4 7 0 8 1 7 < / P i v o t A n g l e > < D i s t a n c e > 1 < / D i s t a n c e > < / C a m e r a > < I m a g e > i V B O R w 0 K G g o A A A A N S U h E U g A A A N Q A A A B 1 C A Y A A A A 2 n s 9 T A A A A A X N S R 0 I A r s 4 c 6 Q A A A A R n Q U 1 B A A C x j w v 8 Y Q U A A A A J c E h Z c w A A A q 8 A A A K v A b + r 0 P 4 A A D x Q S U R B V H h e 5 X 1 Z c 1 x H l t 6 p F U C h s K 8 E N 3 B f R H F t i l K r W 8 t I M 7 b H o 5 h w e O w I / w E / + j f Y T 3 7 2 i 3 + C H e E H R 8 x M d 9 s x 0 + r W L p J a K E q k u I I b Q O x 7 A a i 9 y u c 7 e b M q 6 9 a 9 t Q B V t 4 r y R y b u V k D d m / d 8 e U 6 e P H n S 9 / e f X s / T / w c Y O H i N 4 n G i T C Z D u V x O S j 6 f p w 9 O x O m r Z x 1 0 a S J J n S F V F T j v h J n 1 A N 1 f D L l e N x E K E L 1 7 L G E d 8 d / k 8 o B / 9 8 R w m p I Z n 3 y n i Q 9 P J u i P D z t l / / R Y m q L h P C X S P n q w F O S / k 5 T z d x d C N L c R o G u H U x T w 5 e m 7 m T D 9 9 m i S 7 4 c o l f X R 1 E q Q Z v l 6 P b h 6 K E U v + X d 6 O n J 0 s D 9 r n V X w + X z W X i n m Y w F a j / v 5 9 4 L W G a K x n h w l M n 6 5 N / z e x 4 + 6 K B A I U A d X R C D k o 8 3 Z G 9 Y n f 9 n w W 9 t f L H x + F p Z 9 1 2 h 7 O 0 f p d J q y 2 a y Q q b c z K 2 Q C O d 4 6 n B A y Y b 8 S W f b 3 Z a g v z K y s A W l D N k E U / N n T o 2 k K c I 1 H m C w H + z M 0 1 r X F x F B k + v M j R a a / O J E Q 0 v R 3 5 W h u M 0 A X 9 6 f l P I D z b 0 0 m R f j v z I f p / I S 6 B r n / 5 k W Y D v D 9 H R v O y L l a g d 8 D C f 3 8 N x a 3 A j T H Z N H Q 9 W G v k / G e L J 0 a S Z d c W 4 j 5 K c 6 3 c / O F a n B Q t 6 j r R C r D D V m W u s e u U X R g T D 7 7 S 4 b v H z 6 7 4 S 5 B r z h 6 R o 5 Q h k a Y S N k C k b Q Q T P R m 6 Q A L N Y Q T 0 I L h B F y D Z g s G V Y s M g n Q E 8 6 J p I M y D k R y t b P t p q F t t 7 Y C w j v P 3 g U i T A 6 U C / 8 W T D v o N a 5 k / P + 6 k r L o V e u 9 4 g o L 8 Z z J 8 / A m f j z D Z d 1 h b A S A c / p 4 T 1 n b 8 N M D 3 E u f P r v J 9 R D v z 9 O 1 0 m O / f + k A V v H 8 8 y c 9 E 9 N N c m D W N 0 o o m n D S W 1 q q A v o 7 t B 3 y f n 0 x 1 s W b 2 k d / v l x I K B S n a T b T 8 / K Z 8 7 p e I X y y h B g 6 + Q T s 7 5 S Z e f 1 e W h c 0 n W g G o R i T g 2 b P n N D l 5 W P Z 3 t r f p + u y Q C L Y c s / B C 4 A E I F 8 y m a T Y N T c D 8 O z q Y o f 5 I l g m s P r u z v U W R 7 q j s p 9 l c + 3 S q 1 A Q E 0 W N J P 1 0 5 m K I B 1 l Z a c M + w O T g S z V E 4 U P 2 1 7 a R 8 l M 3 7 a D v p o 2 7 + 3 h v P w 9 a V 6 o j y 5 9 9 0 I B V g E u t P r F l z x q 2 Y 1 7 B v F p A K j d L k i I 8 e P v h l k u o X S a j e i T c o k V B a x e w r Y W s S y I 1 M 5 v m F h Q U a G 1 O m y l Y s R r O J Q T r J 5 o 4 b s j k f m 3 U s v E / 9 F E s r A X 7 7 w C q F O z p K h M s O 9 I E + Z 1 L h k h Z Q m I f v s 7 Y C v u Y + 1 z Y T B E B j g F u 0 / 5 k V 1 l C L b L K B d C b w 2 c 0 E a y w m K T R h L Y A 2 h W m 3 v y 8 r 2 t g J e I 5 7 3 K 9 D H 8 w O / Y z m V m s q 9 K 2 u H u F + 5 K 1 v 1 c 3 9 g s C E u v m L e q L o + F V K J n M F E w 8 F Z A I 0 U d y I B J j X T D N v Y 2 O d + v r 6 Z b 8 a k s m k E G g r 4 a M b L z r E R H u d + z s j 3 a W d f g i j F n 5 8 6 y o T 4 t a M I m E X a z 1 o L p h / g D b / N E K s o U B e m K 3 T a 0 H 5 / S N D G X q 6 o u 7 3 5 E i G D t n M S x D 1 + v M O 0 V y 1 4 M 3 D K d m C i G 7 4 / E m n N A Z O c C K V J h Z I 1 d s d o I 2 5 7 / g 5 3 P / + q w b f P 3 7 + y y F U Z P Q q p V K 5 g m a a H E z T R E + G W 9 j i C 6 t F K 5 l E q o b P u Q 9 0 6 U B K v H I a E F y z n 4 P j H 1 6 G 6 T J / D o A A f s / E Q V 8 H n / v t 0 Y R 4 z X A O 6 O W + z x u H k m I 6 w j O I v h m c G P O b A f G w m T j L h J x g L a L N R m g W E C b M W i X F f T z 0 3 c 6 N l 2 o s f E + M z U C Q F p q r E i a Z p M e 5 u A H P B l J l m N x O 0 G Q C N K F M U o X Y H u 5 K 3 a O 1 z S 3 r U 6 8 2 f j G E A p m S y V L n Q z i Q o 9 8 c M V z X D m S y n 9 v h j l c k E r G O i s D f h B D Y c W c + V C a w J p a 3 A 0 y m k H W k A B K N s T k F Y V z h 6 9 A + d s D R c Y w F + Z v p c I F g w H U 2 / d 6 c T B b 6 V L o v C B c 6 n B I m 3 u d + 3 g 3 W S J 1 M r g s T K T E h 7 Q C h F r f 8 t M X 9 t W U H h w o w z J p 1 v D c n J q A b 0 L A o J 0 1 l Y r m R q i M z R R v r q / K Z V x l M q G 9 e e U J 1 j f y K N V M p m Y L + H L 3 D L T / g R C T A f n 7 6 x T Q d P H T Q O q o N z 1 e D l G D t M L 0 W I I j M 0 e E M H R m s 7 L o G G T Q R N L 5 6 2 k E p b u V h y g 0 x m f a z Z n m 0 H B R T M c R 9 M j v w N y b 5 e 4 4 b b n I t 1 B r 4 j m d s D j 5 e U t o W x 6 b 2 N P f R P 3 v G z w J X v R v g y s d 4 E 7 S l H d C 2 X / I z A P W Q C k X G q 8 J B C i Y e U G w r J p 9 5 V e H H M 7 7 K x Y l M K I W + i U G a B 4 t F M 8 5 O p h c v X r i S K b a 5 Y e 2 V 4 z A L t X a V 4 y 9 O M Q l M o X a C a R 5 q / P p I k t 4 7 l q C 3 W f t g v K q n M y f e Q S c y A S D H 4 Y F S j Y F B X h M g n S Y T A K G / x a Y n z m f 5 z 9 7 m / U 8 e d 0 h f D u Z f N c A s h R m q n S M m 8 P t 4 H 4 C 9 b j X 0 e W x R 9 P v C u 0 u m 2 M z u O U U D g 8 N l 7 / i V K r / 7 4 t X V U J 3 D z m R C Q b / i z G i K 4 i z c P 7 L J d X Y s I 0 I q D 8 v X T T x 6 9 I h O n D h h H Z U j E Y 9 T Z 1 e X d V Q E x o 3 g N Y M n 7 t O p T n G l b 3 H f B C 5 n Y G d n m 5 a T v X T I J v g Q b F O A 7 8 y x 2 b j P 3 W x 0 A z Q M N A p M s V y + 3 P V u A u N K 2 m W v A V L d Y B N S u / 6 h H T e q 9 K m A I H 8 O W t h O a O C n + T A t b B b / h t Z K J v Q 5 v Y X p p z V V m D W V P 3 6 f 4 j u v Z p / q l S U U N J O 9 z 6 T L r w 6 m q K 8 z K + R B B M K v D i a p g x t q D F q + 4 B b 2 N c O t / P P d n + n s a 2 e t I 2 f k c l l + 6 e 6 m k M Y L N v t M 8 m B Q 9 c K + O C V Y O H 5 a G R U t V A 2 m G V Y L M D A M R 0 S Q N R k i H d w A s l w 7 l J K I E N O 7 C K D v N M O m 4 b K t D 1 Y N a B T e t j 0 T G h k 0 L n g O j X p J B f P P n 5 q i n d i a X H u V 4 P v d l 9 + + c o S K j F w R 1 7 g 5 z g S D 6 / X x p A x 6 L n E n + / Z s S K I N d A i Q + o y C 7 r / U Q q Z G Y W N 9 j f r 6 B 6 y j v Q F O B O 3 M g G b K 8 D O u s T n m B H g Q 0 Z i A 7 P 1 d e S Z f j n Z S 6 r M Y P D Z l / T 6 b x D P r R R O x V q B v h U Y M N Y x x M B D c P o h c D 6 n g Y Q 2 H A 5 R Y + U 7 O v 0 r w / f 4 V I 1 R k 9 A o l E j k K U p o F I 8 9 C k e U + S U 4 i I G A 6 g T g g z G d s / u j x E Z N M A O L d V p / c o M t X L j u + a B P p V I p C 4 e o R B v i G 7 a Q a P L U D f S o M j m 4 m 2 N T z J 8 n H K i g Q C F b 9 b g g l g k 3 d A F e 8 3 5 c v x P T h H j 5 l E 9 T 0 G h 7 q z 0 o / D w 4 L D W i n f b 2 s d a 2 v N z U r v I o b L u S s h l 4 2 q e E 1 x N + F F 9 P u 4 H B 6 X n 0 O W 1 2 0 9 6 + j g 0 m 1 / G q R 6 p U i V M + + K 9 w v y U u Q q 9 3 M A + z E A Z z O A R 8 w 6 R D 5 0 N P T Y 5 1 x x s r y I g 0 N j 1 p H 7 o A g o i 9 j j 9 j W Q I e + D w G v G w H p 3 z k h w w 2 A n 0 0 3 L e j Q t B i D c j M B 7 a 5 z B L n u 4 7 9 9 8 3 m H j D N V A k y / S / t T 1 G 0 5 S H Q D 1 M e k q K U f t V v U Q y p o q s 5 O P + 0 s v j q k Y k J 9 9 0 o Q a v D Q Z d r c Z I 1 h k c k k F F A P m Y D 3 j 2 3 L S 0 M f D F s U J + D 7 Q q H S c S Q 3 Y B D 2 1 K i 7 c w E E g U n q B P Q 9 M E 6 0 E c e g r O q f a A c H B m 3 R B 3 r O / Z x D / R n 6 2 I p M B 1 4 b T w s R 9 H n I J r Q h p n 4 A + J v o X 7 l 5 H k e j y q F x f g L T L l T 0 e b X B 3 r 2 i H l K h 7 i M R H 8 X m v p f r 7 Q 7 f 7 7 9 q f 0 L 1 j h y g e H q U h T t T 5 o Q A 6 i U T c D R 4 j 9 Z W 1 2 j / g Q k a H x + X c 2 u r K z Q w O C T 7 G v g + m B + 1 Q I / j Y I o F 8 D F r E H g W M b C q z T I n 6 H E p 9 D 9 G j c F T m G K I j H j j U N H s 0 1 r J D S A P + k x 2 1 z Y I C p K h V q A p E T D r F t 0 A w J H z 7 b S 7 1 3 C v q I V U u q E D q U K 0 R P G N a b n e z v D 9 4 R U g V H j w M i W T 9 Z E J 7 8 Z 0 S t i h z a T r X 9 + g N 9 + 6 J v s a + J 5 1 J t f Q S H V T D 4 B H C 9 r J D B K F + Q d X O K 7 B 3 E P k g x P W V l e p d 2 B Q 5 k U B + D x C h m C S w a 2 t z w P V y K S 9 b v p z I B e i z T t Y u 2 G K i B 3 Q W m b f y m v U S i o 0 a J j 6 k V l v f y 3 F I o c H a N / S N X J Z x p o 0 k a q h S D R 3 M g E Q X A S S D o 8 M W 2 e K w A s 0 y b S y t C j f 7 w a Y Y i A T 7 h h E R f 9 M j y t h F q 0 b m Y C O S I + Q R r u Z 0 V / S M 4 c f M k k B m H 7 V y A R g f M v 8 H M g E 7 Z h g 4 m g H j Q m Y h r j f K w d S j v 0 0 t 7 5 b o + D W G O q t L q j 7 T C Z L H U O X + Q p u q n 2 L 7 w 9 f f 1 / + V G 2 C n t G z t B 0 P i 3 s c W s O s Z E B v N e z H b k B n / O 5 8 i I 4 M p m m 4 c 5 u 6 H A Z t 3 Y C X u 7 a y X E I 4 f C u q U 2 M + 5 m c N 5 U 4 i E / h 7 9 v 7 b A p t 5 8 J J p Y M A W / a i 9 Y I T 7 S h c q m J 0 A y I g + l 5 7 o C F z b v 0 E 3 Z / u 4 b q 0 T T Y B d U 9 m 1 l N Z U c F J 0 d f l p Z + m W X G 9 H S C P U n s V H i V R H m Z n n R q Z 6 g J Y Z A t r r X 6 u L T A C m c d h N w U w q J f e Z y S i B r U a m L 5 8 q N z w 8 c Z v J 4 r i P D k 6 F o 0 A D j 7 l X M g F L W w H R Y J W A W b Y m m Y C 0 r 4 s u D M 7 K 2 F K z Y H + X 5 j v W B T K A O k 6 y 5 T o 0 v N 8 m K + 1 T 2 t b k 6 x i 6 W J i 6 b l Y s o L c m n M 6 5 A R o A 8 4 w e P H h o n a k d A 9 z f s Q P j V D A T g 8 F S b y D u K c V k g + s 9 j u n D F t 4 + k u J + E t F 3 0 2 E Z F A U Q A z j c r f b N B t v 0 6 O 0 V m K R Y C f h e z A 4 2 g V n D w 0 O D d G X f p o x d e Q X z X e u i T L 8 M b W b Q o J X K S 7 s U v 8 O 5 l p e + / R d Z E F X Q p K 7 M S q h 2 3 Q Q c F Z j j A 9 N m Z 7 s o 5 L U g F t u 0 9 q r j + f y W Z P 5 Z S 3 b R w N A o d d m m h M A 1 / v b h Y m Q 1 p m g A E B o t O I i u a C Q w A F 4 N m H K P f h U G y k G w w 9 Y k x V Q y I S 5 6 B O 4 2 A 0 7 v 0 D y n 5 U D V T Y 7 C A x c d Z a f V R d k Y b Q Q f 2 8 r b 2 8 r T p i t R F 0 B v N e z H 1 T A Q 4 V a W f w V x d i d O H p f v s c P t T / b 0 9 F p 7 z s D c I 7 2 d G I 6 I Y K I v p D v 3 X z / j / q D h q l 5 d X r b 2 V B 8 H 0 K 5 i 9 B c a F a q k c X K 0 f N q F G 3 5 1 M F 3 I m w H 0 9 K I f l a c D / V n 6 t T U s 0 G i 4 v U v z 3 W v T L 5 P N U 8 + A y v P R T m i 7 P l T H w H k x 9 X R L j U o 0 K 9 S E / b g a 8 P n e j r x M Y T j Q l 6 W 5 u Q X H M S a 4 q + 3 Y r m G e j s 4 U h G 0 I q t C G t y Z T 4 s o G 4 L I e H d 8 n + 1 4 B j U g l z 6 c d e B 8 m t L M A c Y O d o e r a b j d w e 8 f Y 6 q K 0 V J Z 2 M v 1 l 8 t P q 0 l Z 9 q E j / A T b 1 i m a P C X t F 7 w b b m 6 v 0 x f X v 6 d H 9 u z T z 8 B u 6 c u W S d a U I f I 1 T L F t 3 t H K I k o n l p Q V r z x k Y + 4 F j B C m 2 q j k c o O V Q G g V E g i P m U Q O 1 + n y 1 t o F r Y H N j X R K 3 n B v P S G t c S / a l v c J 8 9 y a p k I s i 2 H e B z 5 b K U S u L 7 / / e + K H 5 N V I j Q v 0 X Z E o G + g + N 1 k 4 A x o O Q C A W o J K Q I Y t V 9 G m A 7 F q P u K j F / b k B + B 2 S J 1 d + H 8 S C c + 4 m F G r N y M c O 3 F v w 8 H 6 L Z C r N p 6 w U S s O A + p j c C M g 5 V D x A D G T X q 4 z N M I W G N t Z k I F M b T d g u d j 1 B r Q w 1 9 b L r R U Q J c f P E 7 c q 0 d U N 4 U t w h 9 E x f Y 1 H N 2 R O y G P E 5 A b g Q A U Q y V / q K e I K i x W z I B c D e b 5 E W L D i + j L 1 9 O p k q a A u m Z G w k Q G m F O 9 Z I J A J l M C + K d o 0 n p c 2 G i p X 0 S Y 7 3 Q k f J u D a i W D V 1 y e f 6 F i D d T c G o B a + 3 2 + G d 3 R A B 6 a 4 f b + U o Y 7 M r R w y V l 6 i C C Y C n m 3 p Z o J w J Q b n p a O y 5 Y m J u 1 9 t y B n A z n h p V D A n 8 O 4 0 + Y i g 4 z 0 A 2 4 p 3 e P J 4 W c E F y 3 q f G V Y H b r E O u H k C g A 6 c m q T d s H i n V R 2 u C Z Q L p q 3 C P y X d S D c J 3 K F 9 + v r B j I D U L N g o Y 0 t e 5 f W 7 j N o + N w R J Q 6 I f Q L s 7 8 4 + 3 G t M E 2 R L j Z P E G F 9 f y H k 6 I D Q w H f B r D A B y 6 N S v 2 d k b F w 0 k B t w H 4 i 5 C / o D E h K E n A 8 Q d C w I g M x C l a B J B J f / m Z 5 n I r h 6 + k U t Q D 5 3 E 3 o M D G N y J p m d z D a Y 4 c g I l c 1 m 2 G z 1 0 x f P I j L l w 8 Q n f A w v I I D k M R g o r g Z M F w F S D s 4 S t 3 e P b W l h U n U c L 5 O r V p R S a W k R s C q G S S Y N c 3 + v M F t g z E p F v j q Y U c 9 W g h I r 5 4 S N 9 X V r r x S Y S u E G E H D I l t D S B D Q N S N k V U R E a 6 K u B Y F Y X o S Z A u E f H l I c Q k e 0 w Y W v B 6 k 6 R 6 E 6 5 y 5 F s 5 v F y s K C h l 7 Y D o j k f M e n j 8 R 2 K R q O E i Z E P F o J C n B M 2 k x W 5 0 U 3 g m Q Y x T F E B 9 c 6 9 s s u E l h t o K S X V r Y X v n 2 7 + 2 D i p 3 Q W 6 x 1 6 n W K w 4 a V B X E G C v v E Y R D A K M Q U r d Q j c K E H S n B J l o 8 b + f D t O v j G k Y / D S k 0 j Z b h w 0 C Z v E i x A g m H f p r T k G x M D l P 1 T A m h f 4 M 0 p t h D h d m + a b T K Q q F q s 9 e t q O W w N 5 K q O 6 g 4 G O W D c x e D m e m 5 F q r 4 P u n b 1 p L K H / P 6 z V P z W g U o Z C Y M t K R k z G p S n A j i B t w / 3 Y T s R 4 8 Y W 2 J P g i i K J z a 2 j x 3 w H 2 + + v 4 + Z g H D F N O A d 0 9 P 0 w d h H I b L S q B X F d F Y Q W D w U D F C f 2 s r x p q r 1 G m j F k L o p l g y Q G s r i 5 Q M j U t E / l 7 g R C q z o I H y c f 1 0 5 p + o D 7 Q I D W 4 f 6 0 P 3 y E k W W t 2 5 L N r E Q L P I h K k R W P K l G p k A S V p Y B / Z C J j g I 4 J x A L j 7 z W + G N K 6 K + + w H Q T z O B q f o a 0 I 5 Y P W N h y y / b t R 0 1 A d G E S S Y A D Q z S o 2 l s b 6 l 0 X 1 u b m + J O B 9 S q I j 4 x F R 9 u H a A T I / U 5 K G p F q c z 4 x B J I + o + o i y 0 C V y k q v D U l k e w o 0 0 q A u d 9 I j P d k Z N Y q x q J q s d 3 9 g U D N 9 4 I B z 1 p h h j t p B w D M T 8 z M N T 2 M w O v W v K o c / 4 6 9 l a 4 F 9 q Q x i C b H z G I A 5 i G m v m d Z i y H M a C C C o e b K w I I J k U g 3 z b x 4 R u v r a z R m R X t E e 3 t L x q Y A P e b n Z H b W C / t 7 c H s v W Q m X V / L V i i L v r x X F 7 w + y d i p 2 K n V x g t v 5 e g G N g 3 R X M G O 6 a w g U B b K 4 y R q A 5 6 g V C D Q F k B 8 P L w D L 0 K C f Y f e u Y R b w o 6 U Q J d N Z I X e j A M c D g H l h i H C H g 6 Y a k N P Q J M a B Q 5 P U 7 x B r 6 J R V F g P I y I i E Z 0 W b Y M / l t x e Y s o P q g 6 i k f I c c Z c 6 L 0 j K 3 e b D v d E m / y Q s g 0 g B u W s y m R R 7 u W l r O Y C h U E 1 n 6 H a Z 1 u C G T z U j r D a f B Z 1 O d 9 I O 1 6 o Z 9 e g U S v h z u 2 5 J 1 a v e C E C s K 5 O c z t Z W 5 K J y 5 T I 4 b k K f i u + m Q T M x 0 A x o E Z K D F 1 n R E / D A b F u 2 L V N F X u U G D + 3 8 3 I U t 2 O S m T G z 7 E m b S E W v B O C 0 p 1 u 6 d J S L M l 4 0 S m q p W 2 R y C 7 K s a R 8 H J r f a n V 7 g G Z Z e t B f H t H + k p J v g 9 E o x + 1 l o u x T w D E 9 4 b D l e c w 1 Y J 3 j y d Y K 4 V k h Q 0 N a D 8 N v a h b N W C B 6 5 h h K p u 1 g n u / + S I s 8 7 f Q H z O B B b Y B D D d A U w X 5 2 c + M Z Q o R 9 n s F 6 s l 8 R z n e z 1 F 9 E 0 c b B a 4 d G 8 U 8 K O G e A 6 y d i p V g r 5 B m A q m Y 4 V 7 F w g G V B n V N V H M 2 b G 6 4 L y b g B m R t x W S + E y N p W S j N C b v p M 7 k B w w R Y H k d D R 7 0 D T l / j t A o H P I J Y S k c D v w Z N h A K N D / P R a a D Z 3 n B B g 4 F M + b y P z v J 9 N Q I F W Z J 9 N j P T W B y v K H N e l Z a s v p H 1 9 Y u 5 Z y e S n V T N I N k O t 9 L w b j 1 d S N N W r L a E 9 N U E 2 9 4 Z r w a s b g i g / 6 y 1 E j Q m H B D V E l T u B S A u M s S i L 6 O d H U 5 A r b u t F W U C S / m Y g L M D y 6 E 6 z f r V z 4 l X C g 3 2 4 1 x I u e Q r J L B x Q i U Z k T 3 + g W 2 W W W u X O y 9 K 9 V p r A t D P R 0 X o y m g G c d y w v r F G 0 7 O L F J v 5 l r Z 3 d u j 3 v / s / N D c 3 R 5 v I o l k B l e 7 R P v W 9 G v Q c L E Q b I C s R 8 u 8 h 9 A c a E 1 P h m w m s D w w T 0 O 4 O t w O p z O z Q s X 8 a m x b 5 M f C r U 0 Y j S a Z T n n U M p i N U C S Z h N 0 K / c s p F r 9 e U a g y K 7 w h a M J 8 v 1 7 L N B j 8 5 K s W 7 E h l 5 T V y b m l B e k g k 4 N 9 l D z + d j F B w 4 R h P j o / S v / + Z f 0 c D A g O R + + O z T z + m 7 7 2 7 R 2 t q a H J t w 0 1 K I H q g X 5 t w q a E s d G z j R m 2 X N o I Q A M X P N A t K W V V r z C n e D q f B 2 Y B 6 V d r l j w Q L E L M J j h 9 U R Y c K a U f V 2 Y F K n d g J t p 4 u r J U L w 6 4 W 7 z O D v q + 8 A 1 h N w F O l z 3 h T f x 9 / f 9 V S i f d G z F I + X R 0 b Y K 6 l Z R M N 4 i 3 2 s x w T u a Y P 7 R L M v Z + n R o y k 6 c / Y U D Q 8 P U 2 c n t 6 z d 3 d a n i o B g Y n p 4 P U B 2 J F O r Y S Y t p l G A s + i P Q D A R O 9 f V p f J Q w F y S x J f c q q + w I I 8 1 I F n K 6 s o y D R o R D / U C 9 w l v K e I I 4 S o X D f S k U z x 4 d u d K M 2 B v 4 P R x n t 9 f j h s j c R T l s z Q c X Z H z X s F z Q m U 7 z 3 L r n y 4 h F O A V o S q 1 o m X g e 0 i z f b q 9 v c 0 m Y Y z u 3 b s v k Q J n z p y S d X i R g i w c D r t q L z f g 2 c z f Q e C u j v Z G v w p a a y u 2 y X 2 z Y g 6 L h 4 t B m m O N g N A h M z I c Y z z I U w H v W T 2 w 3 0 M 1 4 H X o j 4 M w G M t C P y y Z S N D S e p w y 4 R E Z 2 7 s 9 W x 7 r 1 8 / 3 t t 7 g f O n O h O K G m W V K + u d M q H w u Q / 2 R L Q o F 6 r c i d g s m 1 M / N k V w H h K L 7 W A D 6 q g b C N o t M Q C 2 E m p 9 9 S e M T + 6 2 j c m A a Q 4 I F C Z r s 7 t 1 7 T L g d O v / 6 O R o Z H R a P Y E d H h 2 g 0 p 3 w V t Q I x c / c 2 9 8 v 4 T S X 3 P h Z c g + Z C v 6 i R w L S S 4 0 b I k E n 6 + 4 s h y X 7 k t B C d O f 6 k A Q 8 j M i 7 d e N H I / l I 5 q Y R Q L D u I K s k x m U C q g C 9 H Q 9 H 6 v b C 7 h a e E C v S e Y W E s n + J u J 1 C z C A U h G O u O V 4 2 Y T r C 5 1 W m Z W 7 U C r W I 8 H p f G A s + 3 t L R C C w v z t L 6 2 w a b V I A 1 y P 2 1 o e E i E o L O z Q 8 g G 8 k H j 6 X 1 c 0 + X m 9 z 9 T Y P A U B U J d d H G / e w u L 5 T w x S I y k M / U C 9 + x G e v T r 3 K a p I H v T 4 f A z S i a T t L W 1 T e f O v V Y Q b j g l v p 8 J y 3 A A T G s M B G N Q G e N u 9 v G p v U J / Z w E i S 6 q h B q E k X I v N v t G + 2 t O / 7 R W + P 9 3 y j l C 5 r j M S W Q 6 B M 8 n k F a G g n e o h C + 6 j 7 K X V i W Q y w R q r U 4 Q X j g 4 U 7 G t s r H P r y V 8 R i 2 2 J p 3 E r t k 3 x R J z i q R y F I s N 0 5 a 1 3 6 O h w 5 f q A + x r j S g j 6 h d s a U Q 2 1 Q N 9 b P Q D R Z t b 8 9 O S H P 9 L l K x e l Q U A j M j h Y G i n y w 8 s A L W + H p K s O 0 x B O D K w k 0 k i U v x u W J c v y U f 0 o 1 r C s p c Y H v F t Z n g l 1 z x N C I d 9 e K n h S K h 8 C 5 W b u A c 0 g F L x Q c O 1 i u g H r A J l e 4 E S W m e d P 6 c B h F b G M / k E H m 2 6 1 A I L m 8 + U l I s F M B g k C o Z 9 V C 9 b W V k s y 0 6 4 x 2 W 7 / c J u F B A 6 J D F 2 8 e E E E F y Y n H C S 4 / / u z G X o w n + H v 6 K K Q F V V R z f G i k e F 3 g d C q e n C D t d P 5 s Q 1 a x V J A + y f k 3 O / + 8 Q / 0 N x / 9 t e x r w H u H Q G R 4 9 h D 4 6 2 Q K 7 h X O h M L s B a W d Q K o 8 a 6 i + C K b r N C 5 + s B I 8 I 1 R 0 7 D T 3 C 1 R G V B A K p H E i V D P I B F T r O + E F Z L h g L S L z R e F + n I h n g t s G r k n 5 L + F E G F v S Q M N R 6 7 Q O Z K Z 1 S 6 a J / l q C T a y 7 P 9 1 V g 5 Z 8 r q u 7 h + 4 + W a L h k 7 + l j R e 3 K b r v F P U M j F N X R 4 g J T n T 5 Q K r i y h + 1 P J s J 3 a / C + / v 2 2 + / p 2 r W r c h 7 j e O g z Y v g B g G m H a B Q s o Y N Z w j / O 1 k f a e m C / f + W U U F 4 + I R T 6 e d y P G h + o L 0 v w b u F Z c C y m u e M F 2 g n T L A K Z q K W 1 R j Q 3 N M n m Z n E a B l z i t Q g c + I L v w E d N M g H 1 C G x U 5 h E 5 o 6 + v j 8 Z G R + n d 9 9 6 h d 9 5 / j 3 p O / B V l B s 7 T o U s f U W / / C B 0 8 / y G F O q I 0 8 + M / 0 f L i n A i V 2 9 R + D d x b r f W P x e C 0 k w K E C h h T j c f G x u j e z / f 5 M / n C e l P v H U 9 K q F I z y e Q E l j B r T w H P h 0 b N S S a b U U T W v C i s m B p C n v I p c N V R q w c M 9 9 f X V 5 y S M D / 3 U o R n L 6 i H U D C L q w F e t e s P k 7 S D v q g / K i b b u B V k G u 0 d o M O X / p o C w T A 9 + f p / 0 Y 9 P 1 v i Z 5 F J F 1 P K M 5 s q K s V h M S K Q B D X z p 8 k W 6 / u f / S / F k V p K + 4 H s R F b E X D H Z W z y D l D r 4 B 6 + F z l k b 3 o v A b d D r d + I J G A g J r l t 1 A V U 3 t Q F 4 8 c x X A S k D / y s S J U 2 d r N t e c U O t c q l q B 8 b v r T 3 x 0 + m A 3 Y R 3 8 z r B P z K p z E + n C A m 8 g c L R v i N 7 6 F / 9 e v I 6 3 b t 8 R U 9 E J c L f j 8 3 h G 9 P V e T r + w r i i g Z T c X S M B n E E V y 9 + 7 P 1 N v b Y 5 1 V w J h c Z u x t b j i V d w / t y C 5 f c Q G r C d V H q x n 4 Q v l O t c W u L q Y s N r P 4 / n z 7 v v q + J i M V P C U v R D w w X D S h T G L t l m S V U O t A L s a V 0 A + w Q 5 k 3 u / N O Y W G 2 g T q i E W D / 1 6 K l g K 1 E j q K d 5 Z 9 F v J 2 Z f A Y E + O z G z 5 Q b u k A 9 f e p e 4 G J H T S P x i h M w + x i R F J h E K F E j s 3 P 0 8 O F j O n T w A B 0 7 f p Q / k Z c M S H p q C f 4 W 5 l R h O n w m F a f e g R E 6 P p S m h 8 v e m H v a C o D 8 q L 4 T n F 6 q D 6 X 6 U R n q i + a 4 7 M 3 a q A W + T z w g V L B 7 n A W g t + D h w 4 O 3 G 6 G w d I z T a h f K H G I t F w j y f k a 2 8 P 5 B m 8 H l X C n S f G l h g U Y s 0 w j P l m J N s b O z x S 8 5 x + T t o g 5 u 1 R E L C G 8 b W j f 0 4 d y 8 i r p u T B M S 5 1 C n K D o s C t 6 1 O 3 N h c V M D C A V a 4 2 d b e f I t j R 2 / Q p G e o U L 8 H A Z q E e X u h v v 3 H t D o 2 I h o n w 6 + N z 1 r G N 8 X 2 9 y k w a E h I R M W 5 w Z Q V 6 u z D 2 n k 4 B k 5 9 h 6 q v 6 Q H d h W h F L H g m D g 0 7 g m h H j R e i m 0 I 9 p 1 k 0 y E n L 0 J r J 1 1 M 2 I / 3 C k Q Y / G Z y p 6 b p 4 7 W 4 y O G h d M u C B G H C o m o y U G s N 1 m K c R 8 f j 1 Y I Y a 4 O e P u e 4 w K 3 N D e 4 j u c c M S t 0 x 2 T 5 + q K M R f H R o I E M n 4 Z V j h f X x f R + t z j + j z t 5 R 2 j f S K x m J A K y W e N 5 h q V B o t q X l Z T p 5 4 o R 1 p g g I K T Q p y A 0 n h J n z M L 4 T o 6 5 I j 3 X k M b g O l A W k i K S 8 f Y p Y y I g 0 O d F 0 U f d m + k a j H B L 1 A p P d N J n g Y A C h 3 V D L e N P y o v u q G i A Q t F U n t + Z w v a N f U m 8 O O 5 D J r d + V r B L V D u H + 0 8 M w 9 x d 9 F E l P S 2 w f y A T A I f d X Z 9 l M G z p A W 8 t P h U y Y i o 5 5 S 6 f H y r 9 v e S t P v / v 4 e z o y O W m d U U g k 4 v I e U a f 4 v r W N r R I y A a 0 k k 5 I w N N T y U 4 5 k g 2 O P 5 M 8 T t z k 3 F v J A X p P K n I I w v m + / C D p a s F S q 1 M y p 9 b 6 6 I u X R 5 p X g p s 0 q w U 2 b 9 h v e R y f A j L s w g f 5 C i u L h Q x I D a E J i 8 T o j l N i Y F 2 3 a w 4 R D / Z h x g k + X M v T 3 3 2 7 T 5 / d 2 K D R 4 T O r L B E x c E E m / S 0 R 3 t B e 0 j H H B f 9 y n / o f z D r L Z 6 O J H 1 E C z / 8 k z G l A P 3 V z A + 6 W x h Z Q 9 F q A 5 d G c a g i X 9 g R q X + u z r x 7 T q 5 s L s I 5 m A G V l p D h M 8 a z 2 d e Q p l N 8 r q G 7 i 3 E K R O 5 n f f x B l K x L d K P o M l N v / n H 6 f o 0 y + + o X S S T W T + Y x 9 e K V 8 M D v e 2 s r R I a 6 t q S k T / s L c L x l U E q s 1 6 J k 0 k d a A K z p k y 2 a x / n p h 8 e H m a R F 6 Q C T C z + k R d g t t g p q E V 7 r X 6 J i + e P a 1 o F t Y D 5 c x o L D D v a n W 1 u I y o H Z K X n D I l 0 z s 0 V r Y D 9 N t j S T o 6 0 S t 9 C m N c l j 5 5 5 K P O 3 B r 9 h 4 / e o r 9 7 e 4 T + 9 k q E h v t 0 X 6 w U g 8 M j M o 8 K 5 E J e d p i W C O t q P T B C a W k i w J I 5 f Q 5 n 2 T h p O j w x + T z i U A k 2 H a Z h V 8 O h y S N C M P R j Y B r C k 5 d O K d N J e e J q B 8 g q k 9 z q x N L i v B Q s Q Y p 7 E I / i 5 i b F N t b F 6 d H X 2 0 + L C / P W p 0 u B 2 L l k Y F C c E H Z 8 Y H k 7 D / c n 6 K h t q Z n X R r Y o l 0 7 I d 1 U D J j 4 i c y y G Q F A / M C 3 N b E q t g h C p Q C Z F J N 6 R / + o U 7 z j I Z q M L 1 4 T D 2 Q Y W n z 8 k D y M P V A H V r t c L p y n c g D 0 v g h O y i P 9 i 0 3 A 5 N U A h K 7 C 1 3 h X Z n z 9 5 z H + j t D 8 E g o A U M y + e 0 9 T D + 2 L C m c 8 N L + L I 6 L g U T J P H P c B Z g q y s P X 3 9 s p I 8 T D / 8 H S e o X A 5 q w q F b z k G M F R 0 d 9 X M 9 + O j u d J z + x x 9 + o D 9 + d o v O X 7 x E v d F S x w y + Z 2 d 7 W 4 J x N d D g I H N s I t d J 1 2 d H J O i 1 s W 9 u t 4 C M K T m S + 8 E W x 3 J e L t D z G T U 8 0 c z i Q e h R s Q / V a N L U C w z e 2 l c n d E I y p 4 i A 5 P 0 a M H X q A U h g B w g C U h w 4 d J i O n T w t J h w 0 I M x D C O 7 s T G m k g h u G R 0 a t v V L A j A v k V U O C m b x 2 o K + 4 u L h E a X + U P r 6 1 Q j d v f s f P N U o f / c t 3 a S S S p J n p 5 5 L o X w P 3 i 6 h 8 D H i D / C D Y 4 k p M S I R p I m 0 F u R 3 8 4 M J y p u 5 O 7 y t S Y U 3 e c v l s b G m 6 y a c e z H t c f 1 7 e B 0 D r a u a j c 0 M P e u + M g a 6 s R G 0 D D + / d E e 1 S K w Y G a 4 u Q Q E o x m I c Q X E Q m u G k f E / A e 6 s T 8 J j q D L D A W o Z y m x G 9 v 7 d C D p Q 7 6 3 / / w R z Z h d + j i t X f o 9 M g O 9 U f y k v n 2 w M H D V q L / U o B Y I D + 2 o 6 P D s h y O P c t t a 1 E k j S 5 C J C m 4 z F t s U L c O M t r I 4 v v s z q O m y n z 3 8 H F a X P J + 2 g Z U 7 9 V D y Z I 1 X 9 U y K + 4 R 3 Q D u w 8 3 T p o G + Q z a T l T G n b C Y t 8 5 D s L u b d Y m 5 u h v b t O 2 A d V c b 6 2 m p J C m g 8 6 d f 3 Y t Q f D d P x M f T j g r S + u i K a e W R s n F L 5 D r o x l a R 0 v p P e O Z G j C F u z l a a M m E C 9 p H J + + t y 2 a m E 7 A P e G a R p o j G R A t z A f S k V J Y I A X 4 U c + y t L p 4 / U N f d Q L 3 + d 3 H j d W k m 3 o H j 5 G C y 0 g F I D V / e p Z M h O A F o J Z t h t A a 8 C h g X 4 X t A i m i M N c 0 v 2 w W o D w J J 0 I 0 w 2 o q 9 W V J R p i c 8 0 O X L M 3 C E 7 n N F A 7 l Z u P U i C C v A m v a k + Q W b q Y + g 4 C F W L 5 l L y p 8 C M r W o I J d f Z E j / V b z U H T 3 T P O w 5 T q J T c b i D S 3 o 5 o 7 e 7 d k A h A p 0 T c w I O Y b S N H D / a h 6 y A T U 8 v m 1 t R V H M g G r y 0 v W n g n 3 u q 6 F T K Y Z 2 m 5 k A m D Q Q Z 5 K C y 6 U n l M n m 4 u m 9 6 H S L l 2 C a m Z V I + C U / R T 9 l W r 4 z l o N w w n Q I M 1 E L f U S j b q b a E 7 R 7 Z s b 9 S U p g Y M E 2 l U D Y 3 O b C Z 8 n + f b q R Y E o Q p b S r b 4 m W 4 t 0 T j L a y N J 0 t 3 k r 4 T T A C U B g n K B b Y i S d d I M p a L U C 4 z u I g x N b X l 5 u Z e B z l V A p R w X G r + y I d L t r X Q T w m s D 9 x e P b k h c Q g F M G a d H g h m 9 s 2 u S 9 o 0 g Y t S / F r q 0 M c q E 4 y 2 j j S t P d 5 j 0 t f A d S f w 6 A S e a E W g Y 2 6 1 0 Y A M B Y E q Z r w E l Q T Q P h p W M d X a T D 2 g 3 M 5 J g a K 4 5 m o P o u e 9 Y j 3 B / M y a H h E b k H n S Y a K 2 u 0 I x R l 8 K I t w n A R 8 u C c 3 j e K K Z v N K E 0 3 + T a a a y F V x F P b 6 h A m n H K S V 3 M G A M 0 2 V f H 3 4 Z 5 G 9 h 4 3 V D I 7 E W V h x + B Q + R g a h A t C W A k g I v q h N 5 5 3 W J 9 v P 8 h 9 W W S x b / F P 9 v E P 5 3 F s k 8 9 G l 6 a b f O i y N F s I 3 W A O z N r h N L U C g t w 2 q F B n I L 6 b 1 h k e K e Z 6 0 N D 9 R p h x 6 A / B K 4 Y B 5 W o r y u u / F e 3 A I g b u d d k q i B b X 5 L E V / m E c q 8 9 J c Z D R R p a m S 1 B 8 d d r a a z + Y O S S w p I w m P j y B i F W T F 2 P A f l w L q n k V 3 V C N 3 D D J V p Y X r a M i 7 F 4 + R I Z r Q s E c x H g Z J g f a t X G l Z x v u z l f N o O Q 1 5 H 6 5 K M J Y x d J E a l u c y M o / 5 N i L 9 r L 5 C 6 7 x Q 2 A L V N J U r d B i U W t Z m Y W 1 O O V S R X J B A E s W A e A X o k N v 6 s W S S y B r I z D k Y M o N j x Y 1 F L T Q w O C Q d V Q K 5 I w w U W n y J H L 7 V d L 2 3 s M g k 0 U i H E u x j o t E M o 4 Z I p N N L M 3 n b A 4 e K x 9 / G X 9 b C 4 C 4 s 0 q t K 6 L I I 4 E U T Y 5 V G H / i e 0 f o z c b a q n U C 7 y o v r X 8 1 k r k J d E P A 9 4 V o C Q 0 M a G J g G h E h u L 9 K Y 1 r I n 4 F + J D 6 P C Z c j Y + P W l V K g Z c 9 l E n R + v F 0 m E 4 I c q v 6 F J F b R x / q c 2 o e W K m q q o c H m r 7 s L / c G b 5 p Z W d 0 2 c 4 v o 0 k N e u 1 v z e / Q Y 5 0 E C A L H b T D C 8 O k e k 6 1 i 6 1 i w X Z 6 o E Z e r S D N a U i E Q m v q t S A 4 R 6 h h d G P x O f N h b H h 3 s f 0 D A 3 0 s + A 2 v z 0 f L Z l D 1 T r w c 4 E g + p + Q p T R P i X n M P + Q Y 2 5 F h N J q l s t n o 4 k G 0 O R f + o V 9 w K z W V G z B d o x b U 4 r T A 8 6 H 1 1 9 P s n e L k t l m D Q J v A I 4 e Q L L 1 q B / p b O K 4 X M N c g P N q E d Q M + g 6 V 6 8 P 3 2 8 S c N u P c x P c M O Z I 9 y m m f l N T R R i m T h U i B W p Y L V 5 5 s / / c + T C Y a a Q 6 0 k F V q O T 1 0 C O y F E j Y a p O Q C 8 V I k t Y x O x m z U I c k d g 3 h N i / p C m C 8 4 C a I 3 d 5 K F A H B v q V A u P g t 4 W g c 9 g 3 S s Q D 1 p Z T 5 6 s B c 1 I 9 l 8 v 5 N n 0 M 1 r b Q h F S F U 0 8 K u x z y a n P + J H x F K L X x O K Z y d c K E p n A s I 4 e p A T M F c y 9 u D d 8 h / a 2 N Q r Q Z i D o 6 J j K 7 Y D v K D 6 L + z P p 2 c f 1 x B m O e J A k s j L Q Q N j J Y x 2 D Q F w P s m + R p + Q a w e S D e k W d N L d 4 Y h V D j l p N K A 1 V w U T 7 + 5 R p 5 W b 6 7 B V u 5 m E j x 7 q g z W C + 1 Q M 4 I v Q S N t C Y 6 + u r Z V m g T M D M g 3 Z a 2 m p s Y 1 A v 8 N p U A U l M M p U S S 0 q B X L y V w v t C y O a j + W 5 z L q F g m r f l n r 5 W k A y p r 6 a m p u j m d 7 c l x X A t 4 U a A 2 0 B q o 4 H V K i o E S Z S h n k S a c O F D o 2 1 u q O x J 0 J j 9 / Y M l T g k A w q j x 5 8 e t N / U U F K N A I L V V B f v Q P m o f W 4 N M 1 m d w D i l c t D w 2 s 3 h i 8 o V 8 G J X H P h 9 Z W y d 4 Q b D l 9 A A d O 3 a M / K N v 0 P D w E C V T t S V f c c p 7 3 g w g L 7 l 4 i m o A C L K 8 t C h e x Y 3 1 d R n U h S C 5 D S b D N Y 6 + U 2 e X u 9 c T w H v A o D d W p 2 8 H m M T g n 6 X H 2 I q Z p / b 5 R / G 8 b N V + N 2 Z T O s h m o 4 s n J l 9 6 Z 0 X Y 6 w V h q u G Z 1 X d 6 c z J J a z t 5 J t U w 3 b h + U 8 5 V Q r 1 J L t 0 A E w t e P T c c G q i 9 r w K C j O + b E K 8 i c g Y i 7 w W i I O x 9 N X t 0 f T j c 6 R j L a A I J W G p J a N N 8 a J J Y p d B H M k l T v A Y H T c l 5 0 V Q 5 G h u r P 6 h 5 N / D E y 4 e i + 1 F m a Q V M c + r l V g / t p P 1 0 7 v I 1 e v x 4 q q L L u l F 9 H 5 h Y 8 O o h t G n b Z R p J L d j Y K C 4 M V w 1 O Q b 9 O s Y x Z q 2 5 0 H o 1 W Q x H D 1 F A W u b Q 5 V 0 I u N W v X P C 6 a f T l u O J l Q N p l s R m H r w p t / 7 e D p 0 9 C c Q t o t J B v 5 e S F E x 4 8 f Y z N n i 5 a X V V b U v a B a 6 w 8 g t E m v m I H U X o g g 1 x l Z l R A Y z H d A X 1 9 5 F l u 3 q I 1 a 6 x 1 e Z X z t p 1 P t 0 m / C / Z g k M b Z o G Y U 0 q q 6 k v u S 8 O o d F 1 t R n V Z 8 r w A J o y m O z / n m m 0 4 O G h j J R 7 b g Z e L i k z D 4 9 A X G D i Y U Z q f 1 s N g 0 N D d I X n 3 9 J W 3 v Q H t X C k e z o x l p L r E V 0 m J J T P Z m o 9 + 9 X c 9 d r x 8 z q j n / P q w 4 2 F B Z R N C m K p F I l V z g H E r l p K P x u f f W 1 F 3 h H q O w s a y k l J F 6 Q p h I i V o I i M 1 G + D q v B v f 3 m t 2 9 z J z Y i i z F / + e V X N D + / I O b g z Z v f 0 P X r N + j e v f v 0 8 u W M e M s c H Q D F P 7 t n I I I C 0 y 4 Q z I r x I z g L z N A g E 5 X m S a 2 v F m P + 7 M A E y B X + + 9 9 X m P r v L c r J Y 2 o i T R g Q R V 8 T c l k E k i L 7 6 l x n p z c L v w G + G 4 + m G / j 6 K 2 M j f Y B S 6 Y x k B i p W j i o m 7 M f N A E J p 0 j k f f f p Y 9 S / A 8 Q 9 O u L v Q t 7 d 3 + L 5 y s n I f g J i 3 Z D I l i 0 l r 6 P t G K B A c B s 0 E t F R 5 H C E i J p z b S G Q D s m e y N f H F k w 5 K O O T g 8 B x a J v D P I g W e F f u 5 f F Z t C w X H W A f K y H a U V W n D Z J v B 3 K 8 M / e b X J y g I E 8 k D e K a h A G g B D H y 1 W k M B G K z E 6 n 4 T v U r D V O N w d 3 e k Q C Z A p r Q H g + J c 0 N C m W r P J B E g L b c N S h S k Y i X j l 8 b a 2 I B M D r 0 G K R S x l x u l i k U 2 K O q f 6 S l x A O v O z x r F X Z A K 8 J Z T R j z J J Z e 4 D 9 u N m Y Y P 7 T W f H 0 3 R 6 t P p Y F F 6 a H d H u b p q Z m a 3 o B t 8 r t u P l D o 6 5 2 R m u y / K Y P 3 g Q 3 R D u a B d z r h K 4 j g t k U U R R x 5 o 0 e m t d 1 4 6 H w r F F M G w t M v E P 6 2 9 7 A 8 / c 5 i g d / r U y M q m L 3 i J k 9 Z 2 + e a H M P Z h + g F 6 X 1 g l u J D 9 6 d J K e P H l i H T U W L B v U 3 V V O h L F x 5 9 X R z X u U O D 8 2 g d D 3 w j g U V p A 3 g c B Y f A a C 2 C 4 Q U u B + L H J o k q j z i i B i / h V I V L p V J F I B y H K e S 1 9 v Z 0 H + v C i e u c 3 x L 5 B X i 3 l p U q n C N + I x E C S 7 j 0 2 9 w 9 a y L k d 4 2 8 E k + 3 F 2 d 6 3 4 5 O Q k v 8 j G C e b 9 R d W J d o u Y c C M 3 K n M j 4 Z d J g 4 j z Q 0 Q 7 1 n J C l q e I L Y E n A m P x G d e / 5 T E 0 m R R x b P t C G v t 1 R Z j i d e t Y a y 2 r X L 5 8 z J D A 5 v / z 1 O Q D I C S a T C a q H T c a c 5 s B O j 5 c H M h N W p H o X + 0 i 9 x w G a m d f z l p H J P 2 q 2 7 d / l H G t S o P F b j B N U O Q l t 8 O s G 5 1 8 c n o 9 S P e X I / T d d J j m 4 r 0 y V Q X 9 R K z Q P r 9 Z f M 0 4 h 4 X Z 7 L h q W 0 L U K 5 Q T x S S E 7 k N Z j o n C Z 3 h b I J n S T F o r K U e F 2 v J O 0 + X I D k 9 N P p R o e J k f k v d x y D t e P 7 C J h 5 Y m A M 6 O K S H e Y Q G 9 O 1 / q Z s W L q w R 4 2 8 b 3 j d O d n + 7 I 8 U 8 / 3 q E L F 8 7 L w O 3 9 e / f F 6 7 R b J C q s + I H I B k z v x 0 J r D x a D t B A L i J m I / A 9 6 q g r u / M 5 8 m L 7 g h k L P a U L 4 l V 0 b 9 z m s 1 t F s 6 H p V x O C i S S J a x j j W R C q Q B i R S J C u Y d 5 p U s l W k C n o w / 8 l e f D e n X l a W l i Z g d W e M M l m r Y q Q S r A r k Y o f T u U Y i 2 p m n N w + p 8 R u 0 5 v r b 4 F b f D T B W d e H C 6 y X T 6 m / d + o E u X b p o H d W G 6 b U g a 8 1 i 7 G F v R 4 7 G 2 E x d j w f o w k S p N r n x P E y x X a w i e H w o Q 5 N c T G j S e Y H i e 9 e k K O 6 L Z m J i C T k 0 W U R e V B 9 J L Q h g u c q N h Q G U y z x N e d 5 + + O E F 7 z W U j W C e F A y f y L w R H B s P 3 A p t t Z X w 0 W f W T N 5 j h g l o R l o 7 m V 1 O i G 1 u 0 h t v X C 3 L U f H 6 6 + d o w 5 o y U Q u g d R 4 s B Q t k A j a Z M I + W Q r S 0 5 R e h x x Z a C f v b K T / 1 d d W v Y R 6 3 M J N R C Z l s + 2 q Q 1 r i G f S G T P s a W i 7 U 1 y Y Z x K X 1 e h m j 4 u 7 w s n v e h g G g 4 x p q g u M Q K t q 0 g k w b y d k + x c E 0 a a 8 8 i 0 h o d f K D W e 8 N q G 0 5 A 5 / / r r 6 5 b R 8 7 Y 5 O 9 a s 0 J / K i W V 0 b j N J h v 6 T Q D M P I R P 1 Q s n E p 6 x T N 9 m Q h O I J d / a 1 1 u D L G V F f U 6 0 k 2 1 b J J M + z l J / X + 3 z x B o J 7 k O x s H h c Q o E 4 s 1 l P + O I f B q o d N w t P r d b a / L Z v X o R p m 7 U F F m r O Z P Y m a H / 5 V x / S k y l n 9 z o I A Y 2 I V T 8 g Z 1 4 B J L R / 3 f 6 + 8 l C q a F j l B G 8 E N H H w o I V Y P K 2 N Q A a c k 2 O Y e 2 p f S K K v 6 2 I c 6 + u a X N i / 9 u Y Z k T W v S 0 t M P p Q A f z M q T d 0 H z r Q H L t l W 3 u j u y F N / / w B r m V J H B V 6 e 3 Y P n N r E P w L V I d x e t r 5 e a f l t s r v 2 J t R J I 1 Q p M L R e f 6 9 Z L 5 2 G D r R Q s C O t g D y g l E w R f k 8 f a L 5 w v E k N f U 6 S x P m s R B + c k H I n P o S + l z D 3 L u 8 f f 1 4 r S E p M P G O p e l g d H J Q E g l S Z W q 7 Q U g C y p J u 6 U e f z U j F h 4 9 m D K I R + D T j Y J T e Y E R H N j u g b i / p 4 9 e 2 a d V V i I t e w V C J 6 t B m T V e O D S f n f X + V 4 J r w n D P w w y Y W v b t 7 b y G Y s 0 h X N M F k U i f V 6 b e R a p Z J u l D z + 8 b H 2 r 9 / D c b W 4 W U Y 9 c E e B L O 2 g p J w / X / G a g 4 L Q A M p l s Y e 0 k A P k Y d M o w p 7 x 4 I J n O L o T 8 D / a 1 e D F l o t X 4 x A o Q b h Y 0 m Q p E K R D I O q 8 J U z i 2 i h y r 3 y l o K C E S C p N L z l u k E g 2 l / k 4 o z O a 7 J W N e F 3 6 b D m c 9 K m P 9 G 4 V K A t p B S 2 H C 4 T X L j a 4 B p 8 U j a w 5 V I O C X K e e 1 A i Q y o 8 I n J s b o w Y O H 9 N I a C E b / p B 1 g N i b 2 q r 7 o o L k 6 Q 9 X u W x N C k U I V 6 1 g E 3 z x v H V u E U K S z S G Q U 0 V B y X m 2 F V D g P M l n H x 4 4 g M F n J V y u K 7 7 u n c y 1 9 o y 9 X o l w 5 v C P T D k q T N e q t h v 2 4 W U A E B T x + d o 1 1 b l + K x n v c 3 d N 4 u U 5 T 5 d f Y J B y w J b 7 E Z 2 O x m E y 9 n w t e o M 6 u 5 q 5 O v h c g J 9 / K t h o 0 r h X y r v A u 7 c Q S z c P b w r H a V x q o S K L i c V E D C Z F Q e F 9 N 2 d D T N K y x J z 7 + 6 K N f W 3 f Q G r T U 5 E P Z N 7 h d q F j e a Q s t p U N z J m w e r z t z y n S D x w 8 v 1 Q 6 Q 6 e W L 5 5 L X H N P g R a g Y X Z 1 d E l 9 n R 2 9 v H 5 0 9 f 6 W t y Q Q g J 5 8 T m f S k z K C t D V H P z Y T R Z L J I U k K m w n G R T H J O r h v H X H B d m 3 2 6 S B C s k A r H S k P 1 d H M D a M l V q w p X h c N Z D 4 s M 8 k r F q 0 r T Q u g G r 0 i F W L j Z j f J 5 N N B a 8 P g 5 J Z i M x T Z o Z H y f 9 J O Q B A X 3 i s F e 9 K H 0 6 v I 6 b w T I h 0 d p t 3 V r 6 4 H O d Z 4 x l L a 8 P y G M L u q d q m L t y z l V F D m 4 g B j W N T l n b f W + / h 1 T S 8 l n W E M p 5 0 S W 3 v v g C t 9 B q X x 5 X c r t k x Z g 3 z D 3 W a R S V c W g d X P T U l 7 B T N t s B 5 K 6 Y H k b O 3 p 6 + s S b h y n l G g i c 1 Y 0 E t J a 5 v M 0 P L m 7 q V x W a O L o P p I o m E t 6 v V a z z e O f h g D q n y Q Q S + g j H + I z S P G U k k u P S 7 c R E E 5 c N q g M t G 4 c y S 9 C P S r R V P C r c B a 0 i m Q Y 0 F 7 9 3 W l y Y L 9 y n 0 / 1 C G y H t M d z r g H 0 K + h F b H F 2 r g P l h I 9 G c T G n 5 4 G S C 3 j m W p O 5 a n S U g A p f J A Z i 4 6 v 3 p c 6 p O 1 L v U 7 1 R 9 J k + / P R J n M m U p k T K v g 0 j o H / G + E M V W c J 3 J U y Q V 9 r k O + X e u X j 1 T J l c t K d 8 / X 6 i x 5 p q P J y 8 D T C u Y Q l z E J C o q U P V y S u F 0 z k t 8 c C I u S V O w Z A 3 I 4 7 a 4 G u 5 z f X 2 t z D G B g F Y E t r Y K V w 6 m q L 8 z J x M s o Z G 7 w 8 4 O F 9 T y 4 6 U Q m 3 Z 5 e r l h e T u 5 E c z o b i Q I I Q 0 i f 1 K E n g l z N E 4 B n z q 3 G S f + 2 1 l + X q K b z 9 g c 9 m c p m V E k K m i m E r L k a C y a p p f r + H N K M + G a c k R w y W T Y 3 M z w l v u y v L 1 6 9 R Q d O F C + t n A r 0 F a E e j Y b s O x y H x M K a 9 6 C V M x 7 S y P Z C d R q Q u m I d G Q b Q h o w e J s w q Q 8 C g d R d y F i k x 5 1 w r 3 b N u r L j p 1 s t y D T 0 7 v G k 5 N N A O r U X a 4 o g o 6 y h E H C L G t 3 X k 6 X + S I 4 1 F x w x I f o L h + Q 1 q u r z / L 7 y 9 K e H W C U + R + 8 e S / C b y 0 k 0 S D Q K R w u 8 t j k m h p 8 e L / s p D R K B Q H y u n E x a K y l S R c M Z W t + B w 6 J I K B V N r r f c d 7 I 8 e / / m 3 7 6 P m 2 k L + G 6 1 E a G A x 9 M S 5 c d 3 V q q p I I x O B G o l q W A q v c v m E T A 7 M 0 3 R 3 l 7 x 3 A E s K m g W Z N + E m h u l l r Z x G k j 2 A u + w 4 H 8 2 1 S l 5 C X N 5 a C f r g g t g C k b Y B I w l f H R + g o V Y S J F n M q q I d 3 k H 1 r n 3 j s d p 6 v E U H T k y S V N M I k S C 7 K C L D B I J k Y w + l p D I O j b I J O Q p b E E g v d W E U l 5 W b P / y L 6 9 y n b e P l x S S q j R A m 5 R o R L V q q r J V B U v h c 0 5 o Z X / q 1 G i a 4 n G V I w / E x 4 R C H U Q L M q 2 u l K / B i + Q q I B O I 9 e b h 0 g F k r w A y A f D O 1 Z J 2 G b O b p 5 a D d H Y s R T / M B O i f H 4 T p j w 8 6 6 M E C k 8 l 6 N 6 K V f V l a j h F F o n 1 y / G w l w G Q q a i S T P M X j I o n U V h e Q i L d 6 3 p w Q C F u V K y P L Z I I 2 7 O 2 L F m S n H Y r v 1 o v F t t J Q w K N n X H n c c s K n X q q l U P i 8 D a 3 S U u 8 f T 8 h Y D M K L 7 M v K Q C B M J w T u E a t k I M o C A q a v I T J j O 1 X + T L s F I i + G o 1 l a i g V k g q K O 0 9 s 9 o H 3 k v 1 X P S h P x D 9 m i X D u U Y G 2 d 4 2 c J U Z L b E 3 W d h V 9 v m T i K V N Z W z l m k M v a F O N b 4 E o 6 x V G t e y M M k A s F E Q 2 X o t d E d + v G l n / 7 u 3 3 0 g d 9 h O 8 P 0 4 s 5 S H H Q x g Q l Y g n a B 0 s P V j I w + e s o 2 M d l 4 T S f e p / G j 7 V W t g Q r 1 s b 3 G e z Z 9 R Y 2 U / z G f C t P T h 7 h w t z M / R 2 L h a W R A Z X / U i Z x p J 7 n d h M e g b z z u 4 s 7 5 7 o Q e h r x x I U m 9 n + f O / X A / Q P W O a f 7 0 o 1 q k m E c 6 B B G q r z 5 c W X O e t k K X 8 W M i D c 9 a 2 n E w 4 5 q 1 V l I m n y I R y e j g m O Q Y H T 1 6 l Q 4 e d s z + 1 E n 5 4 Y v 7 L f / q P q u V P b t P 8 9 B N a f v 6 Y M r F V u v v 1 p 3 K + F U W m d 0 h F o 2 L 1 V u 2 r F 1 U q Q P g d r 4 H F 0 Q q e L s Y A d + S H I u o E y I R 7 j O 9 s C 5 l w 3 y Y g T B C W a 3 s w + 9 D b h J a 0 k w k r c y D + 8 K n l c K g V X U Z 8 n q 5 f q W v R L H k 6 N p S k v g 7 W G h Z J 1 H t R h C g r 8 n v Y 1 2 R S 7 1 C T S b n A d b H e r U W m C x N x 6 x i a C t e U h j o 1 p I K S Y T I f n t x f J j P t U A K z T x 7 9 5 / / 6 3 / 4 7 Z X 0 B u v n n f 6 b j p 1 + j 6 N A o d f X 0 0 v b q C v V Z 6 7 d 6 j a F + P y 2 v o g O M d l C h h D I 4 s C 7 g Q c y t l 3 j G Q p t l 8 3 S I y Y R s R 3 j Z 0 E j Y 4 n 7 0 s j G Y O 4 V z S O G M z y H z L G 4 X 6 Y K P j + Y l s U q 9 6 G Z D 4 m B / t v C 9 i w s L s v A A F o f D y o P 1 m n t m f 0 o R S h E p G s 7 S p Q m M T e X o 4 S J M V X W + W B S B + I d F H v S N c K y I U z T 1 L A 0 l n 1 F k U o R R + w E f T L o c L X I / D F H 9 I J G Y e 0 y s c 2 M 7 N D M 9 I y v U n / + L v 5 F 7 b E f 4 f p h e 0 v L a l r j 7 M M 6 v D + y H u a f N P 3 O r W g Y w T B N K X m 4 L U C m x C + 4 J 9 w c X O 4 Q H 0 R R I Q t n d 0 0 O d H b z P 5 m K 9 y f r N 7 8 O 8 L L 2 0 J x 6 / v l U 0 I P D Y 8 J b / q f / 4 g f O q q M 8 Y x 8 a + J k v Z s U U c T a i i N 0 + d V 4 T i / i R l 6 c R w k n x s 8 o X 8 G X o w 7 6 P x r n W J O o E W z 6 Q z b A l k K J l I 0 s l r 7 3 J j X x 6 l s l s s z M 3 K 6 o 8 Y 8 p A G j / v D P X 3 9 t M n n X r t 4 U c L M b n / 7 D Z 1 6 7 R x 1 d n X J 5 7 7 9 + k s 6 f P Q Y L b J Z H + I 6 5 6 e j s X 0 T k j y 0 7 Q k 1 P Z u i 9 V g G 6 o f / g 0 D c 8 h c I h S n H i l R 8 I N t W k + r X k 0 l x M W M x b G g n C D q S t u C + M L i L 2 b 9 6 3 A r A f e p 7 r i d h P / p p 5 r Q K x B E i 9 E m j u k s e p J D / C i A A / q H e s C / H 1 n m r y L 5 8 B o Q w z q E I S c x r a q v I o 6 8 r E v E B Z X H M B V r o y n 5 u G J h M I A / K 6 t q a e E y z r K W e T s / T v t F + W l t d k 4 S d F z 7 4 S G 6 3 U f j n 3 / 8 j E z U u 3 7 v J p j I I d u 7 i Z Z G r h / f u s M b v o S h b a 3 M v Z 4 R E O H 5 0 7 y 4 d O 3 m a n k 4 9 E p J t b W 7 S o S N H 6 e X 0 C / L d n l k u 1 G m 7 4 u 6 D L R m l B 4 m E O O K g A J l A L k 0 0 t e U f 1 r 7 z u J W X c N N Y M P 9 0 O B I A L y G S Y o 6 M j I r Z d X c + T M v b x S g R j c H A K m 3 R I K V Z J u 0 r h c C D C E 3 + 1 Y M 4 X T h 9 g O 4 t V H Z G 6 L q R L Q Q e 9 M E W m 8 J + 8 Z q Q Q h 8 b h F L F P A Z R j H M g T e E c + k Q g m e p L g V y X 9 8 f 5 b / K + R S a U F J v M + F 3 k j I d g 4 x i / c / H D v 5 V 7 b l 8 Q / T 8 Y G N b C d t e + 9 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 G u i d = " a c 1 4 2 d 4 d - c 2 a e - 4 4 0 2 - a b c 6 - d c 8 0 c 4 8 3 c 8 3 1 "   R e v = " 1 "   R e v G u i d = " a 8 d c 8 a 9 8 - b c 4 0 - 4 2 e c - 9 e 1 2 - b 5 4 6 8 5 d e 5 9 3 3 " 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7B2B7686-9130-4FE4-97BB-EAB87EBA2464}">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A1F77C56-AC93-4C1F-A8B3-0CBF553A33BF}">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Data</vt:lpstr>
      <vt:lpstr>Sales Trend</vt:lpstr>
      <vt:lpstr>Sales by Region</vt:lpstr>
      <vt:lpstr>Sales by Employeee</vt:lpstr>
      <vt:lpstr>Item Share</vt:lpstr>
      <vt:lpstr>Customer 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Shahriar</dc:creator>
  <cp:lastModifiedBy>Kanishka Sejwal</cp:lastModifiedBy>
  <dcterms:created xsi:type="dcterms:W3CDTF">2020-09-05T19:51:20Z</dcterms:created>
  <dcterms:modified xsi:type="dcterms:W3CDTF">2025-10-25T12:37:25Z</dcterms:modified>
</cp:coreProperties>
</file>