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266887\Desktop\analyse-resultats\PROMETHEE\"/>
    </mc:Choice>
  </mc:AlternateContent>
  <bookViews>
    <workbookView xWindow="0" yWindow="0" windowWidth="19200" windowHeight="7050"/>
  </bookViews>
  <sheets>
    <sheet name="somme_ponderee_nomass" sheetId="1" r:id="rId1"/>
  </sheets>
  <calcPr calcId="0"/>
</workbook>
</file>

<file path=xl/calcChain.xml><?xml version="1.0" encoding="utf-8"?>
<calcChain xmlns="http://schemas.openxmlformats.org/spreadsheetml/2006/main">
  <c r="H239" i="1" l="1"/>
  <c r="G239" i="1"/>
  <c r="G18" i="1"/>
  <c r="F239" i="1"/>
  <c r="E239" i="1"/>
  <c r="H238" i="1"/>
  <c r="H235" i="1"/>
  <c r="H234" i="1"/>
  <c r="H233" i="1"/>
  <c r="H237" i="1"/>
  <c r="H230" i="1"/>
  <c r="H236" i="1"/>
  <c r="H229" i="1"/>
  <c r="H232" i="1"/>
  <c r="H222" i="1"/>
  <c r="H231" i="1"/>
  <c r="H226" i="1"/>
  <c r="H228" i="1"/>
  <c r="H225" i="1"/>
  <c r="H227" i="1"/>
  <c r="H220" i="1"/>
  <c r="H221" i="1"/>
  <c r="H214" i="1"/>
  <c r="H223" i="1"/>
  <c r="H217" i="1"/>
  <c r="H216" i="1"/>
  <c r="H219" i="1"/>
  <c r="H208" i="1"/>
  <c r="H206" i="1"/>
  <c r="H218" i="1"/>
  <c r="H215" i="1"/>
  <c r="H203" i="1"/>
  <c r="H201" i="1"/>
  <c r="H200" i="1"/>
  <c r="H207" i="1"/>
  <c r="H212" i="1"/>
  <c r="H198" i="1"/>
  <c r="H196" i="1"/>
  <c r="H209" i="1"/>
  <c r="H213" i="1"/>
  <c r="H204" i="1"/>
  <c r="H211" i="1"/>
  <c r="H210" i="1"/>
  <c r="H224" i="1"/>
  <c r="H202" i="1"/>
  <c r="H205" i="1"/>
  <c r="H199" i="1"/>
  <c r="H195" i="1"/>
  <c r="H197" i="1"/>
  <c r="H194" i="1"/>
  <c r="H193" i="1"/>
  <c r="H187" i="1"/>
  <c r="H190" i="1"/>
  <c r="H192" i="1"/>
  <c r="H189" i="1"/>
  <c r="H188" i="1"/>
  <c r="H184" i="1"/>
  <c r="H183" i="1"/>
  <c r="H182" i="1"/>
  <c r="H186" i="1"/>
  <c r="H181" i="1"/>
  <c r="H191" i="1"/>
  <c r="H180" i="1"/>
  <c r="H185" i="1"/>
  <c r="H171" i="1"/>
  <c r="H154" i="1"/>
  <c r="H161" i="1"/>
  <c r="H175" i="1"/>
  <c r="H164" i="1"/>
  <c r="H169" i="1"/>
  <c r="H166" i="1"/>
  <c r="H163" i="1"/>
  <c r="H151" i="1"/>
  <c r="H155" i="1"/>
  <c r="H156" i="1"/>
  <c r="H138" i="1"/>
  <c r="H152" i="1"/>
  <c r="H157" i="1"/>
  <c r="H173" i="1"/>
  <c r="H126" i="1"/>
  <c r="H125" i="1"/>
  <c r="H133" i="1"/>
  <c r="H146" i="1"/>
  <c r="H174" i="1"/>
  <c r="H136" i="1"/>
  <c r="H129" i="1"/>
  <c r="H179" i="1"/>
  <c r="H158" i="1"/>
  <c r="H170" i="1"/>
  <c r="H159" i="1"/>
  <c r="H140" i="1"/>
  <c r="H162" i="1"/>
  <c r="H150" i="1"/>
  <c r="H114" i="1"/>
  <c r="H172" i="1"/>
  <c r="H167" i="1"/>
  <c r="H160" i="1"/>
  <c r="H147" i="1"/>
  <c r="H178" i="1"/>
  <c r="H153" i="1"/>
  <c r="H132" i="1"/>
  <c r="H119" i="1"/>
  <c r="H177" i="1"/>
  <c r="H134" i="1"/>
  <c r="H143" i="1"/>
  <c r="H145" i="1"/>
  <c r="H144" i="1"/>
  <c r="H139" i="1"/>
  <c r="H122" i="1"/>
  <c r="H142" i="1"/>
  <c r="H116" i="1"/>
  <c r="H176" i="1"/>
  <c r="H135" i="1"/>
  <c r="H109" i="1"/>
  <c r="H141" i="1"/>
  <c r="H108" i="1"/>
  <c r="H131" i="1"/>
  <c r="H77" i="1"/>
  <c r="H92" i="1"/>
  <c r="H127" i="1"/>
  <c r="H102" i="1"/>
  <c r="H105" i="1"/>
  <c r="H70" i="1"/>
  <c r="H106" i="1"/>
  <c r="H121" i="1"/>
  <c r="H99" i="1"/>
  <c r="H83" i="1"/>
  <c r="H100" i="1"/>
  <c r="H76" i="1"/>
  <c r="H115" i="1"/>
  <c r="H88" i="1"/>
  <c r="H128" i="1"/>
  <c r="H120" i="1"/>
  <c r="H84" i="1"/>
  <c r="H113" i="1"/>
  <c r="H78" i="1"/>
  <c r="H104" i="1"/>
  <c r="H111" i="1"/>
  <c r="H95" i="1"/>
  <c r="H79" i="1"/>
  <c r="H73" i="1"/>
  <c r="H69" i="1"/>
  <c r="H71" i="1"/>
  <c r="H110" i="1"/>
  <c r="H58" i="1"/>
  <c r="H74" i="1"/>
  <c r="H72" i="1"/>
  <c r="H68" i="1"/>
  <c r="H103" i="1"/>
  <c r="H53" i="1"/>
  <c r="H57" i="1"/>
  <c r="H112" i="1"/>
  <c r="H67" i="1"/>
  <c r="H60" i="1"/>
  <c r="H62" i="1"/>
  <c r="H94" i="1"/>
  <c r="H59" i="1"/>
  <c r="H54" i="1"/>
  <c r="H31" i="1"/>
  <c r="H98" i="1"/>
  <c r="H36" i="1"/>
  <c r="H65" i="1"/>
  <c r="H89" i="1"/>
  <c r="H55" i="1"/>
  <c r="H85" i="1"/>
  <c r="H52" i="1"/>
  <c r="H40" i="1"/>
  <c r="H168" i="1"/>
  <c r="H63" i="1"/>
  <c r="H91" i="1"/>
  <c r="H47" i="1"/>
  <c r="H93" i="1"/>
  <c r="H51" i="1"/>
  <c r="H32" i="1"/>
  <c r="H17" i="1"/>
  <c r="H165" i="1"/>
  <c r="H148" i="1"/>
  <c r="H149" i="1"/>
  <c r="H30" i="1"/>
  <c r="H75" i="1"/>
  <c r="H45" i="1"/>
  <c r="H43" i="1"/>
  <c r="H20" i="1"/>
  <c r="H80" i="1"/>
  <c r="H38" i="1"/>
  <c r="H90" i="1"/>
  <c r="H33" i="1"/>
  <c r="H19" i="1"/>
  <c r="H82" i="1"/>
  <c r="H41" i="1"/>
  <c r="H27" i="1"/>
  <c r="H50" i="1"/>
  <c r="H22" i="1"/>
  <c r="H5" i="1"/>
  <c r="H56" i="1"/>
  <c r="H96" i="1"/>
  <c r="H44" i="1"/>
  <c r="H39" i="1"/>
  <c r="H107" i="1"/>
  <c r="H13" i="1"/>
  <c r="H86" i="1"/>
  <c r="H118" i="1"/>
  <c r="H48" i="1"/>
  <c r="H12" i="1"/>
  <c r="H124" i="1"/>
  <c r="H28" i="1"/>
  <c r="H81" i="1"/>
  <c r="H4" i="1"/>
  <c r="H46" i="1"/>
  <c r="H61" i="1"/>
  <c r="H35" i="1"/>
  <c r="H21" i="1"/>
  <c r="H117" i="1"/>
  <c r="H10" i="1"/>
  <c r="H101" i="1"/>
  <c r="H29" i="1"/>
  <c r="H11" i="1"/>
  <c r="H97" i="1"/>
  <c r="H14" i="1"/>
  <c r="H16" i="1"/>
  <c r="H3" i="1"/>
  <c r="H37" i="1"/>
  <c r="H6" i="1"/>
  <c r="H123" i="1"/>
  <c r="H137" i="1"/>
  <c r="H42" i="1"/>
  <c r="H26" i="1"/>
  <c r="H25" i="1"/>
  <c r="H130" i="1"/>
  <c r="H64" i="1"/>
  <c r="H7" i="1"/>
  <c r="H8" i="1"/>
  <c r="H18" i="1"/>
  <c r="H15" i="1"/>
  <c r="H23" i="1"/>
  <c r="H9" i="1"/>
  <c r="H24" i="1"/>
  <c r="H66" i="1"/>
  <c r="H34" i="1"/>
  <c r="H87" i="1"/>
  <c r="H49" i="1"/>
  <c r="G238" i="1"/>
  <c r="G235" i="1"/>
  <c r="G234" i="1"/>
  <c r="G233" i="1"/>
  <c r="G237" i="1"/>
  <c r="G230" i="1"/>
  <c r="G236" i="1"/>
  <c r="G229" i="1"/>
  <c r="G232" i="1"/>
  <c r="G222" i="1"/>
  <c r="G231" i="1"/>
  <c r="G226" i="1"/>
  <c r="G228" i="1"/>
  <c r="G225" i="1"/>
  <c r="G227" i="1"/>
  <c r="G220" i="1"/>
  <c r="G221" i="1"/>
  <c r="G214" i="1"/>
  <c r="G223" i="1"/>
  <c r="G217" i="1"/>
  <c r="G216" i="1"/>
  <c r="G219" i="1"/>
  <c r="G208" i="1"/>
  <c r="G206" i="1"/>
  <c r="G218" i="1"/>
  <c r="G215" i="1"/>
  <c r="G203" i="1"/>
  <c r="G201" i="1"/>
  <c r="G200" i="1"/>
  <c r="G207" i="1"/>
  <c r="G212" i="1"/>
  <c r="G198" i="1"/>
  <c r="G196" i="1"/>
  <c r="G209" i="1"/>
  <c r="G213" i="1"/>
  <c r="G204" i="1"/>
  <c r="G211" i="1"/>
  <c r="G210" i="1"/>
  <c r="G224" i="1"/>
  <c r="G202" i="1"/>
  <c r="G205" i="1"/>
  <c r="G199" i="1"/>
  <c r="G195" i="1"/>
  <c r="G197" i="1"/>
  <c r="G194" i="1"/>
  <c r="G193" i="1"/>
  <c r="G187" i="1"/>
  <c r="G190" i="1"/>
  <c r="G192" i="1"/>
  <c r="G189" i="1"/>
  <c r="G188" i="1"/>
  <c r="G184" i="1"/>
  <c r="G183" i="1"/>
  <c r="G182" i="1"/>
  <c r="G186" i="1"/>
  <c r="G181" i="1"/>
  <c r="G191" i="1"/>
  <c r="G180" i="1"/>
  <c r="G185" i="1"/>
  <c r="G171" i="1"/>
  <c r="G154" i="1"/>
  <c r="G161" i="1"/>
  <c r="G175" i="1"/>
  <c r="G164" i="1"/>
  <c r="G169" i="1"/>
  <c r="G166" i="1"/>
  <c r="G163" i="1"/>
  <c r="G151" i="1"/>
  <c r="G155" i="1"/>
  <c r="G156" i="1"/>
  <c r="G138" i="1"/>
  <c r="G152" i="1"/>
  <c r="G157" i="1"/>
  <c r="G173" i="1"/>
  <c r="G126" i="1"/>
  <c r="G125" i="1"/>
  <c r="G133" i="1"/>
  <c r="G146" i="1"/>
  <c r="G174" i="1"/>
  <c r="G136" i="1"/>
  <c r="G129" i="1"/>
  <c r="G179" i="1"/>
  <c r="G158" i="1"/>
  <c r="G170" i="1"/>
  <c r="G159" i="1"/>
  <c r="G140" i="1"/>
  <c r="G162" i="1"/>
  <c r="G150" i="1"/>
  <c r="G114" i="1"/>
  <c r="G172" i="1"/>
  <c r="G167" i="1"/>
  <c r="G160" i="1"/>
  <c r="G147" i="1"/>
  <c r="G178" i="1"/>
  <c r="G153" i="1"/>
  <c r="G132" i="1"/>
  <c r="G119" i="1"/>
  <c r="G177" i="1"/>
  <c r="G134" i="1"/>
  <c r="G143" i="1"/>
  <c r="G145" i="1"/>
  <c r="G144" i="1"/>
  <c r="G139" i="1"/>
  <c r="G122" i="1"/>
  <c r="G142" i="1"/>
  <c r="G116" i="1"/>
  <c r="G176" i="1"/>
  <c r="G135" i="1"/>
  <c r="G109" i="1"/>
  <c r="G141" i="1"/>
  <c r="G108" i="1"/>
  <c r="G131" i="1"/>
  <c r="G77" i="1"/>
  <c r="G92" i="1"/>
  <c r="G127" i="1"/>
  <c r="G102" i="1"/>
  <c r="G105" i="1"/>
  <c r="G70" i="1"/>
  <c r="G106" i="1"/>
  <c r="G121" i="1"/>
  <c r="G99" i="1"/>
  <c r="G83" i="1"/>
  <c r="G100" i="1"/>
  <c r="G76" i="1"/>
  <c r="G115" i="1"/>
  <c r="G88" i="1"/>
  <c r="G128" i="1"/>
  <c r="G120" i="1"/>
  <c r="G84" i="1"/>
  <c r="G113" i="1"/>
  <c r="G78" i="1"/>
  <c r="G104" i="1"/>
  <c r="G111" i="1"/>
  <c r="G95" i="1"/>
  <c r="G79" i="1"/>
  <c r="G73" i="1"/>
  <c r="G69" i="1"/>
  <c r="G71" i="1"/>
  <c r="G110" i="1"/>
  <c r="G58" i="1"/>
  <c r="G74" i="1"/>
  <c r="G72" i="1"/>
  <c r="G68" i="1"/>
  <c r="G103" i="1"/>
  <c r="G53" i="1"/>
  <c r="G57" i="1"/>
  <c r="G112" i="1"/>
  <c r="G67" i="1"/>
  <c r="G60" i="1"/>
  <c r="G62" i="1"/>
  <c r="G94" i="1"/>
  <c r="G59" i="1"/>
  <c r="G54" i="1"/>
  <c r="G31" i="1"/>
  <c r="G98" i="1"/>
  <c r="G36" i="1"/>
  <c r="G65" i="1"/>
  <c r="G89" i="1"/>
  <c r="G55" i="1"/>
  <c r="G85" i="1"/>
  <c r="G52" i="1"/>
  <c r="G40" i="1"/>
  <c r="G168" i="1"/>
  <c r="G63" i="1"/>
  <c r="G91" i="1"/>
  <c r="G47" i="1"/>
  <c r="G93" i="1"/>
  <c r="G51" i="1"/>
  <c r="G32" i="1"/>
  <c r="G17" i="1"/>
  <c r="G165" i="1"/>
  <c r="G148" i="1"/>
  <c r="G149" i="1"/>
  <c r="G30" i="1"/>
  <c r="G75" i="1"/>
  <c r="G45" i="1"/>
  <c r="G43" i="1"/>
  <c r="G20" i="1"/>
  <c r="G80" i="1"/>
  <c r="G38" i="1"/>
  <c r="G90" i="1"/>
  <c r="G33" i="1"/>
  <c r="G19" i="1"/>
  <c r="G82" i="1"/>
  <c r="G41" i="1"/>
  <c r="G27" i="1"/>
  <c r="G50" i="1"/>
  <c r="G22" i="1"/>
  <c r="G5" i="1"/>
  <c r="G56" i="1"/>
  <c r="G96" i="1"/>
  <c r="G44" i="1"/>
  <c r="G39" i="1"/>
  <c r="G107" i="1"/>
  <c r="G13" i="1"/>
  <c r="G86" i="1"/>
  <c r="G118" i="1"/>
  <c r="G48" i="1"/>
  <c r="G12" i="1"/>
  <c r="G124" i="1"/>
  <c r="G28" i="1"/>
  <c r="G81" i="1"/>
  <c r="G4" i="1"/>
  <c r="G46" i="1"/>
  <c r="G61" i="1"/>
  <c r="G35" i="1"/>
  <c r="G21" i="1"/>
  <c r="G117" i="1"/>
  <c r="G10" i="1"/>
  <c r="G101" i="1"/>
  <c r="G29" i="1"/>
  <c r="G11" i="1"/>
  <c r="G97" i="1"/>
  <c r="G14" i="1"/>
  <c r="G16" i="1"/>
  <c r="G3" i="1"/>
  <c r="G37" i="1"/>
  <c r="G6" i="1"/>
  <c r="G123" i="1"/>
  <c r="G137" i="1"/>
  <c r="G42" i="1"/>
  <c r="G26" i="1"/>
  <c r="G25" i="1"/>
  <c r="G130" i="1"/>
  <c r="G64" i="1"/>
  <c r="G7" i="1"/>
  <c r="G8" i="1"/>
  <c r="G15" i="1"/>
  <c r="G23" i="1"/>
  <c r="G9" i="1"/>
  <c r="G24" i="1"/>
  <c r="G66" i="1"/>
  <c r="G34" i="1"/>
  <c r="G87" i="1"/>
  <c r="G49" i="1"/>
  <c r="F238" i="1"/>
  <c r="F235" i="1"/>
  <c r="F234" i="1"/>
  <c r="F233" i="1"/>
  <c r="F237" i="1"/>
  <c r="F230" i="1"/>
  <c r="F236" i="1"/>
  <c r="F229" i="1"/>
  <c r="F232" i="1"/>
  <c r="F222" i="1"/>
  <c r="F231" i="1"/>
  <c r="F226" i="1"/>
  <c r="F228" i="1"/>
  <c r="F225" i="1"/>
  <c r="F227" i="1"/>
  <c r="F220" i="1"/>
  <c r="F221" i="1"/>
  <c r="F214" i="1"/>
  <c r="F223" i="1"/>
  <c r="F217" i="1"/>
  <c r="F216" i="1"/>
  <c r="F219" i="1"/>
  <c r="F208" i="1"/>
  <c r="F206" i="1"/>
  <c r="F218" i="1"/>
  <c r="F215" i="1"/>
  <c r="F203" i="1"/>
  <c r="F201" i="1"/>
  <c r="F200" i="1"/>
  <c r="F207" i="1"/>
  <c r="F212" i="1"/>
  <c r="F198" i="1"/>
  <c r="F196" i="1"/>
  <c r="F209" i="1"/>
  <c r="F213" i="1"/>
  <c r="F204" i="1"/>
  <c r="F211" i="1"/>
  <c r="F210" i="1"/>
  <c r="F224" i="1"/>
  <c r="F202" i="1"/>
  <c r="F205" i="1"/>
  <c r="F199" i="1"/>
  <c r="F195" i="1"/>
  <c r="F197" i="1"/>
  <c r="F194" i="1"/>
  <c r="F193" i="1"/>
  <c r="F187" i="1"/>
  <c r="F190" i="1"/>
  <c r="F192" i="1"/>
  <c r="F189" i="1"/>
  <c r="F188" i="1"/>
  <c r="F184" i="1"/>
  <c r="F183" i="1"/>
  <c r="F182" i="1"/>
  <c r="F186" i="1"/>
  <c r="F181" i="1"/>
  <c r="F191" i="1"/>
  <c r="F180" i="1"/>
  <c r="F185" i="1"/>
  <c r="F171" i="1"/>
  <c r="F154" i="1"/>
  <c r="F161" i="1"/>
  <c r="F175" i="1"/>
  <c r="F164" i="1"/>
  <c r="F169" i="1"/>
  <c r="F166" i="1"/>
  <c r="F163" i="1"/>
  <c r="F151" i="1"/>
  <c r="F155" i="1"/>
  <c r="F156" i="1"/>
  <c r="F138" i="1"/>
  <c r="F152" i="1"/>
  <c r="F157" i="1"/>
  <c r="F173" i="1"/>
  <c r="F126" i="1"/>
  <c r="F125" i="1"/>
  <c r="F133" i="1"/>
  <c r="F146" i="1"/>
  <c r="F174" i="1"/>
  <c r="F136" i="1"/>
  <c r="F129" i="1"/>
  <c r="F179" i="1"/>
  <c r="F158" i="1"/>
  <c r="F170" i="1"/>
  <c r="F159" i="1"/>
  <c r="F140" i="1"/>
  <c r="F162" i="1"/>
  <c r="F150" i="1"/>
  <c r="F114" i="1"/>
  <c r="F172" i="1"/>
  <c r="F167" i="1"/>
  <c r="F160" i="1"/>
  <c r="F147" i="1"/>
  <c r="F178" i="1"/>
  <c r="F153" i="1"/>
  <c r="F132" i="1"/>
  <c r="F119" i="1"/>
  <c r="F177" i="1"/>
  <c r="F134" i="1"/>
  <c r="F143" i="1"/>
  <c r="F145" i="1"/>
  <c r="F144" i="1"/>
  <c r="F139" i="1"/>
  <c r="F122" i="1"/>
  <c r="F142" i="1"/>
  <c r="F116" i="1"/>
  <c r="F176" i="1"/>
  <c r="F135" i="1"/>
  <c r="F109" i="1"/>
  <c r="F141" i="1"/>
  <c r="F108" i="1"/>
  <c r="F131" i="1"/>
  <c r="F77" i="1"/>
  <c r="F92" i="1"/>
  <c r="F127" i="1"/>
  <c r="F102" i="1"/>
  <c r="F105" i="1"/>
  <c r="F70" i="1"/>
  <c r="F106" i="1"/>
  <c r="F121" i="1"/>
  <c r="F99" i="1"/>
  <c r="F83" i="1"/>
  <c r="F100" i="1"/>
  <c r="F76" i="1"/>
  <c r="F115" i="1"/>
  <c r="F88" i="1"/>
  <c r="F128" i="1"/>
  <c r="F120" i="1"/>
  <c r="F84" i="1"/>
  <c r="F113" i="1"/>
  <c r="F78" i="1"/>
  <c r="F104" i="1"/>
  <c r="F111" i="1"/>
  <c r="F95" i="1"/>
  <c r="F79" i="1"/>
  <c r="F73" i="1"/>
  <c r="F69" i="1"/>
  <c r="F71" i="1"/>
  <c r="F110" i="1"/>
  <c r="F58" i="1"/>
  <c r="F74" i="1"/>
  <c r="F72" i="1"/>
  <c r="F68" i="1"/>
  <c r="F103" i="1"/>
  <c r="F53" i="1"/>
  <c r="F57" i="1"/>
  <c r="F112" i="1"/>
  <c r="F67" i="1"/>
  <c r="F60" i="1"/>
  <c r="F62" i="1"/>
  <c r="F94" i="1"/>
  <c r="F59" i="1"/>
  <c r="F54" i="1"/>
  <c r="F31" i="1"/>
  <c r="F98" i="1"/>
  <c r="F36" i="1"/>
  <c r="F65" i="1"/>
  <c r="F89" i="1"/>
  <c r="F55" i="1"/>
  <c r="F85" i="1"/>
  <c r="F52" i="1"/>
  <c r="F40" i="1"/>
  <c r="F168" i="1"/>
  <c r="F63" i="1"/>
  <c r="F91" i="1"/>
  <c r="F47" i="1"/>
  <c r="F93" i="1"/>
  <c r="F51" i="1"/>
  <c r="F32" i="1"/>
  <c r="F17" i="1"/>
  <c r="F165" i="1"/>
  <c r="F148" i="1"/>
  <c r="F149" i="1"/>
  <c r="F30" i="1"/>
  <c r="F75" i="1"/>
  <c r="F45" i="1"/>
  <c r="F43" i="1"/>
  <c r="F20" i="1"/>
  <c r="F80" i="1"/>
  <c r="F38" i="1"/>
  <c r="F90" i="1"/>
  <c r="F33" i="1"/>
  <c r="F19" i="1"/>
  <c r="F82" i="1"/>
  <c r="F41" i="1"/>
  <c r="F27" i="1"/>
  <c r="F50" i="1"/>
  <c r="F22" i="1"/>
  <c r="F5" i="1"/>
  <c r="F56" i="1"/>
  <c r="F96" i="1"/>
  <c r="F44" i="1"/>
  <c r="F39" i="1"/>
  <c r="F107" i="1"/>
  <c r="F13" i="1"/>
  <c r="F86" i="1"/>
  <c r="F118" i="1"/>
  <c r="F48" i="1"/>
  <c r="F12" i="1"/>
  <c r="F124" i="1"/>
  <c r="F28" i="1"/>
  <c r="F81" i="1"/>
  <c r="F4" i="1"/>
  <c r="F46" i="1"/>
  <c r="F61" i="1"/>
  <c r="F35" i="1"/>
  <c r="F21" i="1"/>
  <c r="F117" i="1"/>
  <c r="F10" i="1"/>
  <c r="F101" i="1"/>
  <c r="F29" i="1"/>
  <c r="F11" i="1"/>
  <c r="F97" i="1"/>
  <c r="F14" i="1"/>
  <c r="F16" i="1"/>
  <c r="F3" i="1"/>
  <c r="F37" i="1"/>
  <c r="F6" i="1"/>
  <c r="F123" i="1"/>
  <c r="F137" i="1"/>
  <c r="F42" i="1"/>
  <c r="F26" i="1"/>
  <c r="F25" i="1"/>
  <c r="F130" i="1"/>
  <c r="F64" i="1"/>
  <c r="F7" i="1"/>
  <c r="F8" i="1"/>
  <c r="F18" i="1"/>
  <c r="F15" i="1"/>
  <c r="F23" i="1"/>
  <c r="F9" i="1"/>
  <c r="F24" i="1"/>
  <c r="F66" i="1"/>
  <c r="F34" i="1"/>
  <c r="F87" i="1"/>
  <c r="F49" i="1"/>
  <c r="E238" i="1"/>
  <c r="E235" i="1"/>
  <c r="E234" i="1"/>
  <c r="E233" i="1"/>
  <c r="E237" i="1"/>
  <c r="E230" i="1"/>
  <c r="E236" i="1"/>
  <c r="E229" i="1"/>
  <c r="E232" i="1"/>
  <c r="E222" i="1"/>
  <c r="E231" i="1"/>
  <c r="E226" i="1"/>
  <c r="E228" i="1"/>
  <c r="E225" i="1"/>
  <c r="E227" i="1"/>
  <c r="E220" i="1"/>
  <c r="E221" i="1"/>
  <c r="E214" i="1"/>
  <c r="E223" i="1"/>
  <c r="E217" i="1"/>
  <c r="E216" i="1"/>
  <c r="E219" i="1"/>
  <c r="E208" i="1"/>
  <c r="E206" i="1"/>
  <c r="E218" i="1"/>
  <c r="E215" i="1"/>
  <c r="E203" i="1"/>
  <c r="E201" i="1"/>
  <c r="E200" i="1"/>
  <c r="E207" i="1"/>
  <c r="E212" i="1"/>
  <c r="E198" i="1"/>
  <c r="E196" i="1"/>
  <c r="E209" i="1"/>
  <c r="E213" i="1"/>
  <c r="E204" i="1"/>
  <c r="E211" i="1"/>
  <c r="E210" i="1"/>
  <c r="E224" i="1"/>
  <c r="E202" i="1"/>
  <c r="E205" i="1"/>
  <c r="E199" i="1"/>
  <c r="E195" i="1"/>
  <c r="E197" i="1"/>
  <c r="E194" i="1"/>
  <c r="E193" i="1"/>
  <c r="E187" i="1"/>
  <c r="E190" i="1"/>
  <c r="E192" i="1"/>
  <c r="E189" i="1"/>
  <c r="E188" i="1"/>
  <c r="E184" i="1"/>
  <c r="E183" i="1"/>
  <c r="E182" i="1"/>
  <c r="E186" i="1"/>
  <c r="E181" i="1"/>
  <c r="E191" i="1"/>
  <c r="E180" i="1"/>
  <c r="E185" i="1"/>
  <c r="E171" i="1"/>
  <c r="E154" i="1"/>
  <c r="E161" i="1"/>
  <c r="E175" i="1"/>
  <c r="E164" i="1"/>
  <c r="E169" i="1"/>
  <c r="E166" i="1"/>
  <c r="E163" i="1"/>
  <c r="E151" i="1"/>
  <c r="E155" i="1"/>
  <c r="E156" i="1"/>
  <c r="E138" i="1"/>
  <c r="E152" i="1"/>
  <c r="E157" i="1"/>
  <c r="E173" i="1"/>
  <c r="E126" i="1"/>
  <c r="E125" i="1"/>
  <c r="E133" i="1"/>
  <c r="E146" i="1"/>
  <c r="E174" i="1"/>
  <c r="E136" i="1"/>
  <c r="E129" i="1"/>
  <c r="E179" i="1"/>
  <c r="E158" i="1"/>
  <c r="E170" i="1"/>
  <c r="E159" i="1"/>
  <c r="E140" i="1"/>
  <c r="E162" i="1"/>
  <c r="E150" i="1"/>
  <c r="E114" i="1"/>
  <c r="E172" i="1"/>
  <c r="E167" i="1"/>
  <c r="E160" i="1"/>
  <c r="E147" i="1"/>
  <c r="E178" i="1"/>
  <c r="E153" i="1"/>
  <c r="E132" i="1"/>
  <c r="E119" i="1"/>
  <c r="E177" i="1"/>
  <c r="E134" i="1"/>
  <c r="E143" i="1"/>
  <c r="E145" i="1"/>
  <c r="E144" i="1"/>
  <c r="E139" i="1"/>
  <c r="E122" i="1"/>
  <c r="E142" i="1"/>
  <c r="E116" i="1"/>
  <c r="E176" i="1"/>
  <c r="E135" i="1"/>
  <c r="E109" i="1"/>
  <c r="E141" i="1"/>
  <c r="E108" i="1"/>
  <c r="E131" i="1"/>
  <c r="E77" i="1"/>
  <c r="E92" i="1"/>
  <c r="E127" i="1"/>
  <c r="E102" i="1"/>
  <c r="E105" i="1"/>
  <c r="E70" i="1"/>
  <c r="E106" i="1"/>
  <c r="E121" i="1"/>
  <c r="E99" i="1"/>
  <c r="E83" i="1"/>
  <c r="E100" i="1"/>
  <c r="E76" i="1"/>
  <c r="E115" i="1"/>
  <c r="E88" i="1"/>
  <c r="E128" i="1"/>
  <c r="E120" i="1"/>
  <c r="E84" i="1"/>
  <c r="E113" i="1"/>
  <c r="E78" i="1"/>
  <c r="E104" i="1"/>
  <c r="E111" i="1"/>
  <c r="E95" i="1"/>
  <c r="E79" i="1"/>
  <c r="E73" i="1"/>
  <c r="E69" i="1"/>
  <c r="E71" i="1"/>
  <c r="E110" i="1"/>
  <c r="E58" i="1"/>
  <c r="E74" i="1"/>
  <c r="E72" i="1"/>
  <c r="E68" i="1"/>
  <c r="E103" i="1"/>
  <c r="E53" i="1"/>
  <c r="E57" i="1"/>
  <c r="E112" i="1"/>
  <c r="E67" i="1"/>
  <c r="E60" i="1"/>
  <c r="E62" i="1"/>
  <c r="E94" i="1"/>
  <c r="E59" i="1"/>
  <c r="E54" i="1"/>
  <c r="E31" i="1"/>
  <c r="E98" i="1"/>
  <c r="E36" i="1"/>
  <c r="E65" i="1"/>
  <c r="E89" i="1"/>
  <c r="E55" i="1"/>
  <c r="E85" i="1"/>
  <c r="E52" i="1"/>
  <c r="E40" i="1"/>
  <c r="E168" i="1"/>
  <c r="E63" i="1"/>
  <c r="E91" i="1"/>
  <c r="E47" i="1"/>
  <c r="E93" i="1"/>
  <c r="E51" i="1"/>
  <c r="E32" i="1"/>
  <c r="E17" i="1"/>
  <c r="E165" i="1"/>
  <c r="E148" i="1"/>
  <c r="E149" i="1"/>
  <c r="E30" i="1"/>
  <c r="E75" i="1"/>
  <c r="E45" i="1"/>
  <c r="E43" i="1"/>
  <c r="E20" i="1"/>
  <c r="E80" i="1"/>
  <c r="E38" i="1"/>
  <c r="E90" i="1"/>
  <c r="E33" i="1"/>
  <c r="E19" i="1"/>
  <c r="E82" i="1"/>
  <c r="E41" i="1"/>
  <c r="E27" i="1"/>
  <c r="E50" i="1"/>
  <c r="E22" i="1"/>
  <c r="E5" i="1"/>
  <c r="E56" i="1"/>
  <c r="E96" i="1"/>
  <c r="E44" i="1"/>
  <c r="E39" i="1"/>
  <c r="E107" i="1"/>
  <c r="E13" i="1"/>
  <c r="E86" i="1"/>
  <c r="E118" i="1"/>
  <c r="E48" i="1"/>
  <c r="E12" i="1"/>
  <c r="E124" i="1"/>
  <c r="E28" i="1"/>
  <c r="E81" i="1"/>
  <c r="E4" i="1"/>
  <c r="E46" i="1"/>
  <c r="E61" i="1"/>
  <c r="E35" i="1"/>
  <c r="E21" i="1"/>
  <c r="E117" i="1"/>
  <c r="E10" i="1"/>
  <c r="E101" i="1"/>
  <c r="E29" i="1"/>
  <c r="E11" i="1"/>
  <c r="E97" i="1"/>
  <c r="E14" i="1"/>
  <c r="E16" i="1"/>
  <c r="E3" i="1"/>
  <c r="E37" i="1"/>
  <c r="E6" i="1"/>
  <c r="E123" i="1"/>
  <c r="E137" i="1"/>
  <c r="E42" i="1"/>
  <c r="E26" i="1"/>
  <c r="E25" i="1"/>
  <c r="E130" i="1"/>
  <c r="E64" i="1"/>
  <c r="E7" i="1"/>
  <c r="E8" i="1"/>
  <c r="E18" i="1"/>
  <c r="E15" i="1"/>
  <c r="E23" i="1"/>
  <c r="E9" i="1"/>
  <c r="E24" i="1"/>
  <c r="E66" i="1"/>
  <c r="E34" i="1"/>
  <c r="E87" i="1"/>
  <c r="E49" i="1"/>
</calcChain>
</file>

<file path=xl/sharedStrings.xml><?xml version="1.0" encoding="utf-8"?>
<sst xmlns="http://schemas.openxmlformats.org/spreadsheetml/2006/main" count="246" uniqueCount="246">
  <si>
    <t>dimensions</t>
  </si>
  <si>
    <t>F1</t>
  </si>
  <si>
    <t>F2</t>
  </si>
  <si>
    <t>F3</t>
  </si>
  <si>
    <t>[45, 45, 45, 0]</t>
  </si>
  <si>
    <t>[45, 45, 40, 0]</t>
  </si>
  <si>
    <t>[45, 45, 30, 0]</t>
  </si>
  <si>
    <t>[40, 45, 35, 0]</t>
  </si>
  <si>
    <t>[40, 35, 40, 0]</t>
  </si>
  <si>
    <t>[40, 45, 45, 0]</t>
  </si>
  <si>
    <t>[35, 45, 35, 0]</t>
  </si>
  <si>
    <t>[40, 35, 45, 0]</t>
  </si>
  <si>
    <t>[45, 35, 30, 0]</t>
  </si>
  <si>
    <t>[40, 45, 40, 0]</t>
  </si>
  <si>
    <t>[40, 45, 30, 0]</t>
  </si>
  <si>
    <t>[45, 45, 25, 0]</t>
  </si>
  <si>
    <t>[45, 40, 25, 0]</t>
  </si>
  <si>
    <t>[35, 45, 30, 0]</t>
  </si>
  <si>
    <t>[40, 40, 25, 0]</t>
  </si>
  <si>
    <t>[45, 35, 25, 0]</t>
  </si>
  <si>
    <t>[45, 45, 20, 0]</t>
  </si>
  <si>
    <t>[30, 35, 45, 0]</t>
  </si>
  <si>
    <t>[45, 35, 20, 0]</t>
  </si>
  <si>
    <t>[30, 40, 40, 0]</t>
  </si>
  <si>
    <t>[40, 45, 25, 0]</t>
  </si>
  <si>
    <t>[40, 25, 30, 0]</t>
  </si>
  <si>
    <t>[35, 45, 25, 0]</t>
  </si>
  <si>
    <t>[45, 25, 25, 0]</t>
  </si>
  <si>
    <t>[40, 30, 25, 0]</t>
  </si>
  <si>
    <t>[40, 45, 20, 0]</t>
  </si>
  <si>
    <t>[40, 40, 20, 0]</t>
  </si>
  <si>
    <t>[30, 45, 30, 0]</t>
  </si>
  <si>
    <t>[35, 40, 25, 0]</t>
  </si>
  <si>
    <t>[45, 30, 20, 0]</t>
  </si>
  <si>
    <t>[35, 30, 25, 0]</t>
  </si>
  <si>
    <t>[35, 40, 20, 0]</t>
  </si>
  <si>
    <t>[35, 45, 20, 0]</t>
  </si>
  <si>
    <t>[35, 35, 25, 0]</t>
  </si>
  <si>
    <t>[35, 35, 20, 0]</t>
  </si>
  <si>
    <t>[30, 40, 25, 0]</t>
  </si>
  <si>
    <t>[45, 35, 15, 0]</t>
  </si>
  <si>
    <t>[35, 25, 25, 0]</t>
  </si>
  <si>
    <t>[40, 25, 20, 0]</t>
  </si>
  <si>
    <t>[45, 15, 40, 0]</t>
  </si>
  <si>
    <t>[40, 45, 15, 0]</t>
  </si>
  <si>
    <t>[45, 45, 20, 1]</t>
  </si>
  <si>
    <t>[40, 45, 20, 1]</t>
  </si>
  <si>
    <t>[40, 35, 15, 0]</t>
  </si>
  <si>
    <t>[45, 35, 20, 1]</t>
  </si>
  <si>
    <t>[45, 30, 15, 0]</t>
  </si>
  <si>
    <t>[30, 45, 20, 0]</t>
  </si>
  <si>
    <t>[40, 30, 15, 0]</t>
  </si>
  <si>
    <t>[30, 40, 20, 0]</t>
  </si>
  <si>
    <t>[30, 35, 20, 0]</t>
  </si>
  <si>
    <t>[35, 40, 15, 0]</t>
  </si>
  <si>
    <t>[45, 25, 15, 0]</t>
  </si>
  <si>
    <t>[35, 35, 15, 0]</t>
  </si>
  <si>
    <t>[35, 25, 20, 0]</t>
  </si>
  <si>
    <t>[30, 30, 20, 0]</t>
  </si>
  <si>
    <t>[30, 45, 15, 0]</t>
  </si>
  <si>
    <t>[30, 25, 25, 0]</t>
  </si>
  <si>
    <t>[30, 40, 15, 0]</t>
  </si>
  <si>
    <t>[25, 35, 25, 0]</t>
  </si>
  <si>
    <t>[30, 25, 20, 0]</t>
  </si>
  <si>
    <t>[35, 25, 15, 0]</t>
  </si>
  <si>
    <t>[30, 30, 15, 0]</t>
  </si>
  <si>
    <t>[25, 40, 15, 0]</t>
  </si>
  <si>
    <t>[30, 15, 25, 0]</t>
  </si>
  <si>
    <t>[20, 35, 25, 0]</t>
  </si>
  <si>
    <t>[25, 35, 15, 0]</t>
  </si>
  <si>
    <t>[30, 25, 15, 0]</t>
  </si>
  <si>
    <t>[35, 30, 10, 0]</t>
  </si>
  <si>
    <t>[25, 30, 15, 0]</t>
  </si>
  <si>
    <t>[30, 40, 10, 0]</t>
  </si>
  <si>
    <t>[30, 45, 10, 0]</t>
  </si>
  <si>
    <t>[35, 25, 10, 0]</t>
  </si>
  <si>
    <t>[25, 25, 15, 0]</t>
  </si>
  <si>
    <t>[20, 30, 20, 0]</t>
  </si>
  <si>
    <t>[45, 45, 20, 2]</t>
  </si>
  <si>
    <t>[25, 45, 10, 0]</t>
  </si>
  <si>
    <t>[20, 35, 15, 0]</t>
  </si>
  <si>
    <t>[30, 35, 10, 0]</t>
  </si>
  <si>
    <t>[45, 15, 10, 0]</t>
  </si>
  <si>
    <t>[45, 40, 20, 2]</t>
  </si>
  <si>
    <t>[20, 30, 15, 0]</t>
  </si>
  <si>
    <t>[25, 35, 10, 0]</t>
  </si>
  <si>
    <t>[40, 30, 25, 2]</t>
  </si>
  <si>
    <t>[40, 45, 20, 2]</t>
  </si>
  <si>
    <t>[35, 40, 25, 2]</t>
  </si>
  <si>
    <t>[40, 35, 20, 2]</t>
  </si>
  <si>
    <t>[30, 35, 10, 1]</t>
  </si>
  <si>
    <t>[45, 45, 15, 2]</t>
  </si>
  <si>
    <t>[45, 40, 15, 2]</t>
  </si>
  <si>
    <t>[25, 30, 10, 0]</t>
  </si>
  <si>
    <t>[45, 35, 30, 3]</t>
  </si>
  <si>
    <t>[45, 45, 25, 3]</t>
  </si>
  <si>
    <t>[40, 45, 30, 3]</t>
  </si>
  <si>
    <t>[35, 45, 20, 2]</t>
  </si>
  <si>
    <t>[40, 35, 30, 3]</t>
  </si>
  <si>
    <t>[25, 35, 10, 1]</t>
  </si>
  <si>
    <t>[35, 35, 20, 2]</t>
  </si>
  <si>
    <t>[35, 15, 10, 0]</t>
  </si>
  <si>
    <t>[45, 35, 25, 3]</t>
  </si>
  <si>
    <t>[25, 25, 10, 0]</t>
  </si>
  <si>
    <t>[45, 35, 15, 2]</t>
  </si>
  <si>
    <t>[40, 35, 25, 3]</t>
  </si>
  <si>
    <t>[45, 35, 20, 3]</t>
  </si>
  <si>
    <t>[40, 40, 15, 2]</t>
  </si>
  <si>
    <t>[40, 45, 25, 3]</t>
  </si>
  <si>
    <t>[40, 45, 15, 2]</t>
  </si>
  <si>
    <t>[30, 45, 20, 2]</t>
  </si>
  <si>
    <t>[15, 20, 45, 0]</t>
  </si>
  <si>
    <t>[35, 45, 15, 2]</t>
  </si>
  <si>
    <t>[40, 30, 15, 2]</t>
  </si>
  <si>
    <t>[40, 45, 20, 3]</t>
  </si>
  <si>
    <t>[20, 35, 10, 0]</t>
  </si>
  <si>
    <t>[35, 40, 15, 2]</t>
  </si>
  <si>
    <t>[25, 20, 10, 0]</t>
  </si>
  <si>
    <t>[35, 25, 20, 2]</t>
  </si>
  <si>
    <t>[45, 45, 15, 3]</t>
  </si>
  <si>
    <t>[45, 40, 15, 3]</t>
  </si>
  <si>
    <t>[40, 35, 20, 3]</t>
  </si>
  <si>
    <t>[30, 45, 15, 2]</t>
  </si>
  <si>
    <t>[45, 30, 20, 3]</t>
  </si>
  <si>
    <t>[20, 30, 10, 0]</t>
  </si>
  <si>
    <t>[40, 30, 20, 3]</t>
  </si>
  <si>
    <t>[45, 40, 10, 2]</t>
  </si>
  <si>
    <t>[15, 25, 20, 0]</t>
  </si>
  <si>
    <t>[20, 25, 10, 0]</t>
  </si>
  <si>
    <t>[30, 25, 20, 2]</t>
  </si>
  <si>
    <t>[45, 30, 15, 3]</t>
  </si>
  <si>
    <t>[35, 40, 20, 3]</t>
  </si>
  <si>
    <t>[35, 25, 15, 2]</t>
  </si>
  <si>
    <t>[40, 25, 20, 3]</t>
  </si>
  <si>
    <t>[45, 35, 10, 2]</t>
  </si>
  <si>
    <t>[25, 15, 10, 0]</t>
  </si>
  <si>
    <t>[45, 25, 15, 3]</t>
  </si>
  <si>
    <t>[25, 40, 20, 2]</t>
  </si>
  <si>
    <t>[35, 35, 20, 3]</t>
  </si>
  <si>
    <t>[30, 45, 20, 3]</t>
  </si>
  <si>
    <t>[35, 45, 15, 3]</t>
  </si>
  <si>
    <t>[20, 25, 10, 1]</t>
  </si>
  <si>
    <t>[30, 35, 20, 3]</t>
  </si>
  <si>
    <t>[30, 30, 15, 2]</t>
  </si>
  <si>
    <t>[30, 40, 20, 3]</t>
  </si>
  <si>
    <t>[35, 40, 10, 2]</t>
  </si>
  <si>
    <t>[25, 45, 15, 2]</t>
  </si>
  <si>
    <t>[40, 35, 15, 3]</t>
  </si>
  <si>
    <t>[45, 25, 10, 2]</t>
  </si>
  <si>
    <t>[35, 35, 15, 3]</t>
  </si>
  <si>
    <t>[35, 35, 10, 2]</t>
  </si>
  <si>
    <t>[35, 10, 10, 0]</t>
  </si>
  <si>
    <t>[40, 30, 15, 3]</t>
  </si>
  <si>
    <t>[25, 35, 15, 2]</t>
  </si>
  <si>
    <t>[30, 25, 20, 3]</t>
  </si>
  <si>
    <t>[15, 45, 10, 0]</t>
  </si>
  <si>
    <t>[45, 40, 10, 3]</t>
  </si>
  <si>
    <t>[35, 25, 15, 3]</t>
  </si>
  <si>
    <t>[40, 40, 10, 3]</t>
  </si>
  <si>
    <t>[15, 40, 10, 0]</t>
  </si>
  <si>
    <t>[40, 35, 10, 3]</t>
  </si>
  <si>
    <t>[30, 45, 10, 2]</t>
  </si>
  <si>
    <t>[15, 35, 10, 0]</t>
  </si>
  <si>
    <t>[30, 35, 15, 3]</t>
  </si>
  <si>
    <t>[20, 15, 10, 0]</t>
  </si>
  <si>
    <t>[30, 20, 20, 3]</t>
  </si>
  <si>
    <t>[35, 40, 10, 3]</t>
  </si>
  <si>
    <t>[15, 10, 45, 0]</t>
  </si>
  <si>
    <t>[25, 30, 20, 3]</t>
  </si>
  <si>
    <t>[15, 35, 10, 1]</t>
  </si>
  <si>
    <t>[30, 20, 15, 2]</t>
  </si>
  <si>
    <t>[15, 15, 15, 0]</t>
  </si>
  <si>
    <t>[30, 35, 10, 2]</t>
  </si>
  <si>
    <t>[25, 25, 15, 2]</t>
  </si>
  <si>
    <t>[25, 35, 15, 3]</t>
  </si>
  <si>
    <t>[15, 10, 40, 0]</t>
  </si>
  <si>
    <t>[10, 45, 25, 0]</t>
  </si>
  <si>
    <t>[10, 30, 30, 0]</t>
  </si>
  <si>
    <t>[40, 25, 10, 3]</t>
  </si>
  <si>
    <t>[15, 25, 10, 0]</t>
  </si>
  <si>
    <t>[25, 45, 10, 2]</t>
  </si>
  <si>
    <t>[25, 35, 10, 2]</t>
  </si>
  <si>
    <t>[25, 25, 15, 3]</t>
  </si>
  <si>
    <t>[15, 20, 10, 0]</t>
  </si>
  <si>
    <t>[25, 20, 15, 3]</t>
  </si>
  <si>
    <t>[20, 10, 10, 0]</t>
  </si>
  <si>
    <t>[30, 20, 10, 3]</t>
  </si>
  <si>
    <t>[25, 30, 10, 3]</t>
  </si>
  <si>
    <t>[15, 15, 10, 0]</t>
  </si>
  <si>
    <t>[40, 15, 10, 3]</t>
  </si>
  <si>
    <t>[25, 25, 10, 3]</t>
  </si>
  <si>
    <t>[25, 20, 10, 2]</t>
  </si>
  <si>
    <t>[20, 35, 10, 3]</t>
  </si>
  <si>
    <t>[25, 20, 10, 3]</t>
  </si>
  <si>
    <t>[30, 15, 10, 2]</t>
  </si>
  <si>
    <t>[15, 15, 10, 1]</t>
  </si>
  <si>
    <t>[20, 30, 10, 2]</t>
  </si>
  <si>
    <t>[15, 30, 15, 2]</t>
  </si>
  <si>
    <t>[10, 45, 10, 0]</t>
  </si>
  <si>
    <t>[20, 25, 10, 3]</t>
  </si>
  <si>
    <t>[10, 40, 10, 0]</t>
  </si>
  <si>
    <t>[10, 20, 15, 0]</t>
  </si>
  <si>
    <t>[15, 45, 10, 2]</t>
  </si>
  <si>
    <t>[25, 15, 10, 3]</t>
  </si>
  <si>
    <t>[10, 35, 10, 0]</t>
  </si>
  <si>
    <t>[35, 10, 10, 3]</t>
  </si>
  <si>
    <t>[15, 10, 10, 0]</t>
  </si>
  <si>
    <t>[20, 20, 10, 3]</t>
  </si>
  <si>
    <t>[15, 35, 10, 2]</t>
  </si>
  <si>
    <t>[15, 15, 20, 2]</t>
  </si>
  <si>
    <t>[15, 30, 10, 2]</t>
  </si>
  <si>
    <t>[30, 10, 10, 3]</t>
  </si>
  <si>
    <t>[10, 15, 15, 1]</t>
  </si>
  <si>
    <t>[15, 40, 10, 3]</t>
  </si>
  <si>
    <t>[10, 20, 10, 0]</t>
  </si>
  <si>
    <t>[15, 25, 10, 2]</t>
  </si>
  <si>
    <t>[15, 30, 10, 3]</t>
  </si>
  <si>
    <t>[10, 20, 10, 1]</t>
  </si>
  <si>
    <t>[20, 15, 10, 3]</t>
  </si>
  <si>
    <t>[15, 15, 15, 3]</t>
  </si>
  <si>
    <t>[15, 25, 10, 3]</t>
  </si>
  <si>
    <t>[15, 20, 10, 2]</t>
  </si>
  <si>
    <t>[15, 20, 10, 3]</t>
  </si>
  <si>
    <t>[10, 15, 10, 0]</t>
  </si>
  <si>
    <t>[10, 15, 10, 1]</t>
  </si>
  <si>
    <t>[15, 15, 10, 2]</t>
  </si>
  <si>
    <t>[10, 20, 25, 3]</t>
  </si>
  <si>
    <t>[15, 15, 10, 3]</t>
  </si>
  <si>
    <t>[10, 10, 10, 0]</t>
  </si>
  <si>
    <t>[10, 35, 10, 2]</t>
  </si>
  <si>
    <t>[10, 35, 10, 3]</t>
  </si>
  <si>
    <t>[10, 45, 10, 3]</t>
  </si>
  <si>
    <t>[10, 30, 10, 3]</t>
  </si>
  <si>
    <t>[15, 10, 10, 3]</t>
  </si>
  <si>
    <t>[10, 40, 10, 3]</t>
  </si>
  <si>
    <t>[10, 25, 10, 3]</t>
  </si>
  <si>
    <t>[10, 20, 10, 3]</t>
  </si>
  <si>
    <t>[10, 15, 10, 2]</t>
  </si>
  <si>
    <t>[10, 15, 10, 3]</t>
  </si>
  <si>
    <t>[10, 10, 10, 2]</t>
  </si>
  <si>
    <t>[10, 10, 10, 3]</t>
  </si>
  <si>
    <t>50_25_25</t>
  </si>
  <si>
    <t>25_50_25</t>
  </si>
  <si>
    <t>25_25_50</t>
  </si>
  <si>
    <t>poids_egaux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</si>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</sst>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0" fontId="0" fillId="33" borderId="0" xfId="0" applyFont="1" applyFill="1"/>
    <xf numFmtId="0" fontId="0" fillId="33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H239" totalsRowShown="0" headerRowDxfId="4">
  <autoFilter ref="A2:H239"/>
  <sortState ref="A3:H239">
    <sortCondition ref="H2:H239"/>
  </sortState>
  <tableColumns count="8">
    <tableColumn id="1" name="Colonne1"/>
    <tableColumn id="2" name="F1"/>
    <tableColumn id="3" name="F2"/>
    <tableColumn id="4" name="F3"/>
    <tableColumn id="5" name="50_25_25" dataDxfId="3">
      <calculatedColumnFormula>((B3-MIN(Tableau1[F1]))/(MAX(Tableau1[F1])-MIN(Tableau1[F1])))*0.5+((C3-MIN(Tableau1[F2]))/(MAX(Tableau1[F2])-MIN(Tableau1[F2])))*0.25+((D3-MIN(Tableau1[F3]))/(MAX(Tableau1[F3])-MIN(Tableau1[F3])))*0.25</calculatedColumnFormula>
    </tableColumn>
    <tableColumn id="6" name="25_50_25" dataDxfId="2">
      <calculatedColumnFormula>((B3-MIN(Tableau1[F1]))/(MAX(Tableau1[F1])-MIN(Tableau1[F1])))*0.25+((C3-MIN(Tableau1[F2]))/(MAX(Tableau1[F2])-MIN(Tableau1[F2])))*0.5+((D3-MIN(Tableau1[F3]))/(MAX(Tableau1[F3])-MIN(Tableau1[F3])))*0.25</calculatedColumnFormula>
    </tableColumn>
    <tableColumn id="7" name="25_25_50" dataDxfId="1">
      <calculatedColumnFormula>((B3-MIN(Tableau1[F1]))/(MAX(Tableau1[F1])-MIN(Tableau1[F1])))*0.25+((C3-MIN(Tableau1[F2]))/(MAX(Tableau1[F2])-MIN(Tableau1[F2])))*0.25+((D3-MIN(Tableau1[F3]))/(MAX(Tableau1[F3])-MIN(Tableau1[F3])))*0.5</calculatedColumnFormula>
    </tableColumn>
    <tableColumn id="8" name="poids_egaux" dataDxfId="0">
      <calculatedColumnFormula>((B3-MIN(Tableau1[F1]))/(MAX(Tableau1[F1])-MIN(Tableau1[F1])))*(1/3)+((C3-MIN(Tableau1[F2]))/(MAX(Tableau1[F2])-MIN(Tableau1[F2])))*(1/3)+((D3-MIN(Tableau1[F3]))/(MAX(Tableau1[F3])-MIN(Tableau1[F3])))*(1/3)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abSelected="1" workbookViewId="0">
      <selection activeCell="A3" sqref="A3:A12"/>
    </sheetView>
  </sheetViews>
  <sheetFormatPr baseColWidth="10" defaultRowHeight="14.5" x14ac:dyDescent="0.35"/>
  <cols>
    <col min="8" max="8" width="13.26953125" customWidth="1"/>
  </cols>
  <sheetData>
    <row r="1" spans="1:8" x14ac:dyDescent="0.35">
      <c r="A1" t="s">
        <v>0</v>
      </c>
      <c r="B1">
        <v>237</v>
      </c>
      <c r="C1">
        <v>3</v>
      </c>
    </row>
    <row r="2" spans="1:8" x14ac:dyDescent="0.35">
      <c r="A2" t="s">
        <v>245</v>
      </c>
      <c r="B2" t="s">
        <v>1</v>
      </c>
      <c r="C2" t="s">
        <v>2</v>
      </c>
      <c r="D2" t="s">
        <v>3</v>
      </c>
      <c r="E2" s="1" t="s">
        <v>241</v>
      </c>
      <c r="F2" s="1" t="s">
        <v>242</v>
      </c>
      <c r="G2" s="1" t="s">
        <v>243</v>
      </c>
      <c r="H2" s="1" t="s">
        <v>244</v>
      </c>
    </row>
    <row r="3" spans="1:8" x14ac:dyDescent="0.35">
      <c r="A3" t="s">
        <v>220</v>
      </c>
      <c r="B3">
        <v>16.309999999999999</v>
      </c>
      <c r="C3">
        <v>103.11</v>
      </c>
      <c r="D3">
        <v>149.68</v>
      </c>
      <c r="E3">
        <f>((B3-MIN(Tableau1[F1]))/(MAX(Tableau1[F1])-MIN(Tableau1[F1])))*0.5+((C3-MIN(Tableau1[F2]))/(MAX(Tableau1[F2])-MIN(Tableau1[F2])))*0.25+((D3-MIN(Tableau1[F3]))/(MAX(Tableau1[F3])-MIN(Tableau1[F3])))*0.25</f>
        <v>0.3813556277972836</v>
      </c>
      <c r="F3">
        <f>((B3-MIN(Tableau1[F1]))/(MAX(Tableau1[F1])-MIN(Tableau1[F1])))*0.25+((C3-MIN(Tableau1[F2]))/(MAX(Tableau1[F2])-MIN(Tableau1[F2])))*0.5+((D3-MIN(Tableau1[F3]))/(MAX(Tableau1[F3])-MIN(Tableau1[F3])))*0.25</f>
        <v>0.24180268224957596</v>
      </c>
      <c r="G3">
        <f>((B3-MIN(Tableau1[F1]))/(MAX(Tableau1[F1])-MIN(Tableau1[F1])))*0.25+((C3-MIN(Tableau1[F2]))/(MAX(Tableau1[F2])-MIN(Tableau1[F2])))*0.25+((D3-MIN(Tableau1[F3]))/(MAX(Tableau1[F3])-MIN(Tableau1[F3])))*0.5</f>
        <v>0.21911586612713863</v>
      </c>
      <c r="H3">
        <f>((B3-MIN(Tableau1[F1]))/(MAX(Tableau1[F1])-MIN(Tableau1[F1])))*(1/3)+((C3-MIN(Tableau1[F2]))/(MAX(Tableau1[F2])-MIN(Tableau1[F2])))*(1/3)+((D3-MIN(Tableau1[F3]))/(MAX(Tableau1[F3])-MIN(Tableau1[F3])))*(1/3)</f>
        <v>0.28075805872466603</v>
      </c>
    </row>
    <row r="4" spans="1:8" x14ac:dyDescent="0.35">
      <c r="A4" t="s">
        <v>207</v>
      </c>
      <c r="B4">
        <v>14.89</v>
      </c>
      <c r="C4">
        <v>112.13</v>
      </c>
      <c r="D4">
        <v>150.82</v>
      </c>
      <c r="E4">
        <f>((B4-MIN(Tableau1[F1]))/(MAX(Tableau1[F1])-MIN(Tableau1[F1])))*0.5+((C4-MIN(Tableau1[F2]))/(MAX(Tableau1[F2])-MIN(Tableau1[F2])))*0.25+((D4-MIN(Tableau1[F3]))/(MAX(Tableau1[F3])-MIN(Tableau1[F3])))*0.25</f>
        <v>0.36606642132479922</v>
      </c>
      <c r="F4">
        <f>((B4-MIN(Tableau1[F1]))/(MAX(Tableau1[F1])-MIN(Tableau1[F1])))*0.25+((C4-MIN(Tableau1[F2]))/(MAX(Tableau1[F2])-MIN(Tableau1[F2])))*0.5+((D4-MIN(Tableau1[F3]))/(MAX(Tableau1[F3])-MIN(Tableau1[F3])))*0.25</f>
        <v>0.26077592014900058</v>
      </c>
      <c r="G4">
        <f>((B4-MIN(Tableau1[F1]))/(MAX(Tableau1[F1])-MIN(Tableau1[F1])))*0.25+((C4-MIN(Tableau1[F2]))/(MAX(Tableau1[F2])-MIN(Tableau1[F2])))*0.25+((D4-MIN(Tableau1[F3]))/(MAX(Tableau1[F3])-MIN(Tableau1[F3])))*0.5</f>
        <v>0.22591981203932238</v>
      </c>
      <c r="H4">
        <f>((B4-MIN(Tableau1[F1]))/(MAX(Tableau1[F1])-MIN(Tableau1[F1])))*(1/3)+((C4-MIN(Tableau1[F2]))/(MAX(Tableau1[F2])-MIN(Tableau1[F2])))*(1/3)+((D4-MIN(Tableau1[F3]))/(MAX(Tableau1[F3])-MIN(Tableau1[F3])))*(1/3)</f>
        <v>0.28425405117104069</v>
      </c>
    </row>
    <row r="5" spans="1:8" x14ac:dyDescent="0.35">
      <c r="A5" t="s">
        <v>193</v>
      </c>
      <c r="B5">
        <v>13.68</v>
      </c>
      <c r="C5">
        <v>117.42</v>
      </c>
      <c r="D5">
        <v>153.06</v>
      </c>
      <c r="E5">
        <f>((B5-MIN(Tableau1[F1]))/(MAX(Tableau1[F1])-MIN(Tableau1[F1])))*0.5+((C5-MIN(Tableau1[F2]))/(MAX(Tableau1[F2])-MIN(Tableau1[F2])))*0.25+((D5-MIN(Tableau1[F3]))/(MAX(Tableau1[F3])-MIN(Tableau1[F3])))*0.25</f>
        <v>0.35334845424609568</v>
      </c>
      <c r="F5">
        <f>((B5-MIN(Tableau1[F1]))/(MAX(Tableau1[F1])-MIN(Tableau1[F1])))*0.25+((C5-MIN(Tableau1[F2]))/(MAX(Tableau1[F2])-MIN(Tableau1[F2])))*0.5+((D5-MIN(Tableau1[F3]))/(MAX(Tableau1[F3])-MIN(Tableau1[F3])))*0.25</f>
        <v>0.27290990173363877</v>
      </c>
      <c r="G5">
        <f>((B5-MIN(Tableau1[F1]))/(MAX(Tableau1[F1])-MIN(Tableau1[F1])))*0.25+((C5-MIN(Tableau1[F2]))/(MAX(Tableau1[F2])-MIN(Tableau1[F2])))*0.25+((D5-MIN(Tableau1[F3]))/(MAX(Tableau1[F3])-MIN(Tableau1[F3])))*0.5</f>
        <v>0.23668137422361904</v>
      </c>
      <c r="H5">
        <f>((B5-MIN(Tableau1[F1]))/(MAX(Tableau1[F1])-MIN(Tableau1[F1])))*(1/3)+((C5-MIN(Tableau1[F2]))/(MAX(Tableau1[F2])-MIN(Tableau1[F2])))*(1/3)+((D5-MIN(Tableau1[F3]))/(MAX(Tableau1[F3])-MIN(Tableau1[F3])))*(1/3)</f>
        <v>0.28764657673445115</v>
      </c>
    </row>
    <row r="6" spans="1:8" x14ac:dyDescent="0.35">
      <c r="A6" t="s">
        <v>222</v>
      </c>
      <c r="B6">
        <v>16.82</v>
      </c>
      <c r="C6">
        <v>104.29</v>
      </c>
      <c r="D6">
        <v>148.99</v>
      </c>
      <c r="E6">
        <f>((B6-MIN(Tableau1[F1]))/(MAX(Tableau1[F1])-MIN(Tableau1[F1])))*0.5+((C6-MIN(Tableau1[F2]))/(MAX(Tableau1[F2])-MIN(Tableau1[F2])))*0.25+((D6-MIN(Tableau1[F3]))/(MAX(Tableau1[F3])-MIN(Tableau1[F3])))*0.25</f>
        <v>0.39382931491766632</v>
      </c>
      <c r="F6">
        <f>((B6-MIN(Tableau1[F1]))/(MAX(Tableau1[F1])-MIN(Tableau1[F1])))*0.25+((C6-MIN(Tableau1[F2]))/(MAX(Tableau1[F2])-MIN(Tableau1[F2])))*0.5+((D6-MIN(Tableau1[F3]))/(MAX(Tableau1[F3])-MIN(Tableau1[F3])))*0.25</f>
        <v>0.24998254951449936</v>
      </c>
      <c r="G6">
        <f>((B6-MIN(Tableau1[F1]))/(MAX(Tableau1[F1])-MIN(Tableau1[F1])))*0.25+((C6-MIN(Tableau1[F2]))/(MAX(Tableau1[F2])-MIN(Tableau1[F2])))*0.25+((D6-MIN(Tableau1[F3]))/(MAX(Tableau1[F3])-MIN(Tableau1[F3])))*0.5</f>
        <v>0.22262547596503843</v>
      </c>
      <c r="H6">
        <f>((B6-MIN(Tableau1[F1]))/(MAX(Tableau1[F1])-MIN(Tableau1[F1])))*(1/3)+((C6-MIN(Tableau1[F2]))/(MAX(Tableau1[F2])-MIN(Tableau1[F2])))*(1/3)+((D6-MIN(Tableau1[F3]))/(MAX(Tableau1[F3])-MIN(Tableau1[F3])))*(1/3)</f>
        <v>0.28881244679906803</v>
      </c>
    </row>
    <row r="7" spans="1:8" x14ac:dyDescent="0.35">
      <c r="A7" t="s">
        <v>230</v>
      </c>
      <c r="B7">
        <v>18.59</v>
      </c>
      <c r="C7">
        <v>91.43</v>
      </c>
      <c r="D7">
        <v>149.99</v>
      </c>
      <c r="E7">
        <f>((B7-MIN(Tableau1[F1]))/(MAX(Tableau1[F1])-MIN(Tableau1[F1])))*0.5+((C7-MIN(Tableau1[F2]))/(MAX(Tableau1[F2])-MIN(Tableau1[F2])))*0.25+((D7-MIN(Tableau1[F3]))/(MAX(Tableau1[F3])-MIN(Tableau1[F3])))*0.25</f>
        <v>0.41883725516901454</v>
      </c>
      <c r="F7">
        <f>((B7-MIN(Tableau1[F1]))/(MAX(Tableau1[F1])-MIN(Tableau1[F1])))*0.25+((C7-MIN(Tableau1[F2]))/(MAX(Tableau1[F2])-MIN(Tableau1[F2])))*0.5+((D7-MIN(Tableau1[F3]))/(MAX(Tableau1[F3])-MIN(Tableau1[F3])))*0.25</f>
        <v>0.22935225123871034</v>
      </c>
      <c r="G7">
        <f>((B7-MIN(Tableau1[F1]))/(MAX(Tableau1[F1])-MIN(Tableau1[F1])))*0.25+((C7-MIN(Tableau1[F2]))/(MAX(Tableau1[F2])-MIN(Tableau1[F2])))*0.25+((D7-MIN(Tableau1[F3]))/(MAX(Tableau1[F3])-MIN(Tableau1[F3])))*0.5</f>
        <v>0.2289758613924503</v>
      </c>
      <c r="H7">
        <f>((B7-MIN(Tableau1[F1]))/(MAX(Tableau1[F1])-MIN(Tableau1[F1])))*(1/3)+((C7-MIN(Tableau1[F2]))/(MAX(Tableau1[F2])-MIN(Tableau1[F2])))*(1/3)+((D7-MIN(Tableau1[F3]))/(MAX(Tableau1[F3])-MIN(Tableau1[F3])))*(1/3)</f>
        <v>0.29238845593339169</v>
      </c>
    </row>
    <row r="8" spans="1:8" x14ac:dyDescent="0.35">
      <c r="A8" t="s">
        <v>231</v>
      </c>
      <c r="B8">
        <v>18.649999999999999</v>
      </c>
      <c r="C8">
        <v>87.89</v>
      </c>
      <c r="D8">
        <v>151.97</v>
      </c>
      <c r="E8">
        <f>((B8-MIN(Tableau1[F1]))/(MAX(Tableau1[F1])-MIN(Tableau1[F1])))*0.5+((C8-MIN(Tableau1[F2]))/(MAX(Tableau1[F2])-MIN(Tableau1[F2])))*0.25+((D8-MIN(Tableau1[F3]))/(MAX(Tableau1[F3])-MIN(Tableau1[F3])))*0.25</f>
        <v>0.42119703872688447</v>
      </c>
      <c r="F8">
        <f>((B8-MIN(Tableau1[F1]))/(MAX(Tableau1[F1])-MIN(Tableau1[F1])))*0.25+((C8-MIN(Tableau1[F2]))/(MAX(Tableau1[F2])-MIN(Tableau1[F2])))*0.5+((D8-MIN(Tableau1[F3]))/(MAX(Tableau1[F3])-MIN(Tableau1[F3])))*0.25</f>
        <v>0.22453799486749917</v>
      </c>
      <c r="G8">
        <f>((B8-MIN(Tableau1[F1]))/(MAX(Tableau1[F1])-MIN(Tableau1[F1])))*0.25+((C8-MIN(Tableau1[F2]))/(MAX(Tableau1[F2])-MIN(Tableau1[F2])))*0.25+((D8-MIN(Tableau1[F3]))/(MAX(Tableau1[F3])-MIN(Tableau1[F3])))*0.5</f>
        <v>0.23784222323040963</v>
      </c>
      <c r="H8">
        <f>((B8-MIN(Tableau1[F1]))/(MAX(Tableau1[F1])-MIN(Tableau1[F1])))*(1/3)+((C8-MIN(Tableau1[F2]))/(MAX(Tableau1[F2])-MIN(Tableau1[F2])))*(1/3)+((D8-MIN(Tableau1[F3]))/(MAX(Tableau1[F3])-MIN(Tableau1[F3])))*(1/3)</f>
        <v>0.29452575227493111</v>
      </c>
    </row>
    <row r="9" spans="1:8" x14ac:dyDescent="0.35">
      <c r="A9" t="s">
        <v>235</v>
      </c>
      <c r="B9">
        <v>19.649999999999999</v>
      </c>
      <c r="C9">
        <v>87.71</v>
      </c>
      <c r="D9">
        <v>148.63</v>
      </c>
      <c r="E9">
        <f>((B9-MIN(Tableau1[F1]))/(MAX(Tableau1[F1])-MIN(Tableau1[F1])))*0.5+((C9-MIN(Tableau1[F2]))/(MAX(Tableau1[F2])-MIN(Tableau1[F2])))*0.25+((D9-MIN(Tableau1[F3]))/(MAX(Tableau1[F3])-MIN(Tableau1[F3])))*0.25</f>
        <v>0.43384539791061083</v>
      </c>
      <c r="F9">
        <f>((B9-MIN(Tableau1[F1]))/(MAX(Tableau1[F1])-MIN(Tableau1[F1])))*0.25+((C9-MIN(Tableau1[F2]))/(MAX(Tableau1[F2])-MIN(Tableau1[F2])))*0.5+((D9-MIN(Tableau1[F3]))/(MAX(Tableau1[F3])-MIN(Tableau1[F3])))*0.25</f>
        <v>0.22424653259525462</v>
      </c>
      <c r="G9">
        <f>((B9-MIN(Tableau1[F1]))/(MAX(Tableau1[F1])-MIN(Tableau1[F1])))*0.25+((C9-MIN(Tableau1[F2]))/(MAX(Tableau1[F2])-MIN(Tableau1[F2])))*0.25+((D9-MIN(Tableau1[F3]))/(MAX(Tableau1[F3])-MIN(Tableau1[F3])))*0.5</f>
        <v>0.22562467627280375</v>
      </c>
      <c r="H9">
        <f>((B9-MIN(Tableau1[F1]))/(MAX(Tableau1[F1])-MIN(Tableau1[F1])))*(1/3)+((C9-MIN(Tableau1[F2]))/(MAX(Tableau1[F2])-MIN(Tableau1[F2])))*(1/3)+((D9-MIN(Tableau1[F3]))/(MAX(Tableau1[F3])-MIN(Tableau1[F3])))*(1/3)</f>
        <v>0.29457220225955638</v>
      </c>
    </row>
    <row r="10" spans="1:8" x14ac:dyDescent="0.35">
      <c r="A10" t="s">
        <v>213</v>
      </c>
      <c r="B10">
        <v>15.49</v>
      </c>
      <c r="C10">
        <v>110.54</v>
      </c>
      <c r="D10">
        <v>152.13999999999999</v>
      </c>
      <c r="E10">
        <f>((B10-MIN(Tableau1[F1]))/(MAX(Tableau1[F1])-MIN(Tableau1[F1])))*0.5+((C10-MIN(Tableau1[F2]))/(MAX(Tableau1[F2])-MIN(Tableau1[F2])))*0.25+((D10-MIN(Tableau1[F3]))/(MAX(Tableau1[F3])-MIN(Tableau1[F3])))*0.25</f>
        <v>0.38316259252734192</v>
      </c>
      <c r="F10">
        <f>((B10-MIN(Tableau1[F1]))/(MAX(Tableau1[F1])-MIN(Tableau1[F1])))*0.25+((C10-MIN(Tableau1[F2]))/(MAX(Tableau1[F2])-MIN(Tableau1[F2])))*0.5+((D10-MIN(Tableau1[F3]))/(MAX(Tableau1[F3])-MIN(Tableau1[F3])))*0.25</f>
        <v>0.26742166378141957</v>
      </c>
      <c r="G10">
        <f>((B10-MIN(Tableau1[F1]))/(MAX(Tableau1[F1])-MIN(Tableau1[F1])))*0.25+((C10-MIN(Tableau1[F2]))/(MAX(Tableau1[F2])-MIN(Tableau1[F2])))*0.25+((D10-MIN(Tableau1[F3]))/(MAX(Tableau1[F3])-MIN(Tableau1[F3])))*0.5</f>
        <v>0.24029012994591381</v>
      </c>
      <c r="H10">
        <f>((B10-MIN(Tableau1[F1]))/(MAX(Tableau1[F1])-MIN(Tableau1[F1])))*(1/3)+((C10-MIN(Tableau1[F2]))/(MAX(Tableau1[F2])-MIN(Tableau1[F2])))*(1/3)+((D10-MIN(Tableau1[F3]))/(MAX(Tableau1[F3])-MIN(Tableau1[F3])))*(1/3)</f>
        <v>0.29695812875155836</v>
      </c>
    </row>
    <row r="11" spans="1:8" x14ac:dyDescent="0.35">
      <c r="A11" t="s">
        <v>216</v>
      </c>
      <c r="B11">
        <v>15.85</v>
      </c>
      <c r="C11">
        <v>111.88</v>
      </c>
      <c r="D11">
        <v>150.38999999999999</v>
      </c>
      <c r="E11">
        <f>((B11-MIN(Tableau1[F1]))/(MAX(Tableau1[F1])-MIN(Tableau1[F1])))*0.5+((C11-MIN(Tableau1[F2]))/(MAX(Tableau1[F2])-MIN(Tableau1[F2])))*0.25+((D11-MIN(Tableau1[F3]))/(MAX(Tableau1[F3])-MIN(Tableau1[F3])))*0.25</f>
        <v>0.38825378607962335</v>
      </c>
      <c r="F11">
        <f>((B11-MIN(Tableau1[F1]))/(MAX(Tableau1[F1])-MIN(Tableau1[F1])))*0.25+((C11-MIN(Tableau1[F2]))/(MAX(Tableau1[F2])-MIN(Tableau1[F2])))*0.5+((D11-MIN(Tableau1[F3]))/(MAX(Tableau1[F3])-MIN(Tableau1[F3])))*0.25</f>
        <v>0.27040110996427563</v>
      </c>
      <c r="G11">
        <f>((B11-MIN(Tableau1[F1]))/(MAX(Tableau1[F1])-MIN(Tableau1[F1])))*0.25+((C11-MIN(Tableau1[F2]))/(MAX(Tableau1[F2])-MIN(Tableau1[F2])))*0.25+((D11-MIN(Tableau1[F3]))/(MAX(Tableau1[F3])-MIN(Tableau1[F3])))*0.5</f>
        <v>0.23442079317873174</v>
      </c>
      <c r="H11">
        <f>((B11-MIN(Tableau1[F1]))/(MAX(Tableau1[F1])-MIN(Tableau1[F1])))*(1/3)+((C11-MIN(Tableau1[F2]))/(MAX(Tableau1[F2])-MIN(Tableau1[F2])))*(1/3)+((D11-MIN(Tableau1[F3]))/(MAX(Tableau1[F3])-MIN(Tableau1[F3])))*(1/3)</f>
        <v>0.29769189640754357</v>
      </c>
    </row>
    <row r="12" spans="1:8" x14ac:dyDescent="0.35">
      <c r="A12" t="s">
        <v>203</v>
      </c>
      <c r="B12">
        <v>14.52</v>
      </c>
      <c r="C12">
        <v>117.16</v>
      </c>
      <c r="D12">
        <v>152.55000000000001</v>
      </c>
      <c r="E12">
        <f>((B12-MIN(Tableau1[F1]))/(MAX(Tableau1[F1])-MIN(Tableau1[F1])))*0.5+((C12-MIN(Tableau1[F2]))/(MAX(Tableau1[F2])-MIN(Tableau1[F2])))*0.25+((D12-MIN(Tableau1[F3]))/(MAX(Tableau1[F3])-MIN(Tableau1[F3])))*0.25</f>
        <v>0.37219697574344052</v>
      </c>
      <c r="F12">
        <f>((B12-MIN(Tableau1[F1]))/(MAX(Tableau1[F1])-MIN(Tableau1[F1])))*0.25+((C12-MIN(Tableau1[F2]))/(MAX(Tableau1[F2])-MIN(Tableau1[F2])))*0.5+((D12-MIN(Tableau1[F3]))/(MAX(Tableau1[F3])-MIN(Tableau1[F3])))*0.25</f>
        <v>0.28069174313038125</v>
      </c>
      <c r="G12">
        <f>((B12-MIN(Tableau1[F1]))/(MAX(Tableau1[F1])-MIN(Tableau1[F1])))*0.25+((C12-MIN(Tableau1[F2]))/(MAX(Tableau1[F2])-MIN(Tableau1[F2])))*0.25+((D12-MIN(Tableau1[F3]))/(MAX(Tableau1[F3])-MIN(Tableau1[F3])))*0.5</f>
        <v>0.24306366442284652</v>
      </c>
      <c r="H12">
        <f>((B12-MIN(Tableau1[F1]))/(MAX(Tableau1[F1])-MIN(Tableau1[F1])))*(1/3)+((C12-MIN(Tableau1[F2]))/(MAX(Tableau1[F2])-MIN(Tableau1[F2])))*(1/3)+((D12-MIN(Tableau1[F3]))/(MAX(Tableau1[F3])-MIN(Tableau1[F3])))*(1/3)</f>
        <v>0.29865079443222275</v>
      </c>
    </row>
    <row r="13" spans="1:8" x14ac:dyDescent="0.35">
      <c r="A13" t="s">
        <v>199</v>
      </c>
      <c r="B13">
        <v>14.3</v>
      </c>
      <c r="C13">
        <v>121.43</v>
      </c>
      <c r="D13">
        <v>151.46</v>
      </c>
      <c r="E13">
        <f>((B13-MIN(Tableau1[F1]))/(MAX(Tableau1[F1])-MIN(Tableau1[F1])))*0.5+((C13-MIN(Tableau1[F2]))/(MAX(Tableau1[F2])-MIN(Tableau1[F2])))*0.25+((D13-MIN(Tableau1[F3]))/(MAX(Tableau1[F3])-MIN(Tableau1[F3])))*0.25</f>
        <v>0.37038904898366187</v>
      </c>
      <c r="F13">
        <f>((B13-MIN(Tableau1[F1]))/(MAX(Tableau1[F1])-MIN(Tableau1[F1])))*0.25+((C13-MIN(Tableau1[F2]))/(MAX(Tableau1[F2])-MIN(Tableau1[F2])))*0.5+((D13-MIN(Tableau1[F3]))/(MAX(Tableau1[F3])-MIN(Tableau1[F3])))*0.25</f>
        <v>0.28939934657826305</v>
      </c>
      <c r="G13">
        <f>((B13-MIN(Tableau1[F1]))/(MAX(Tableau1[F1])-MIN(Tableau1[F1])))*0.25+((C13-MIN(Tableau1[F2]))/(MAX(Tableau1[F2])-MIN(Tableau1[F2])))*0.25+((D13-MIN(Tableau1[F3]))/(MAX(Tableau1[F3])-MIN(Tableau1[F3])))*0.5</f>
        <v>0.24003217978745509</v>
      </c>
      <c r="H13">
        <f>((B13-MIN(Tableau1[F1]))/(MAX(Tableau1[F1])-MIN(Tableau1[F1])))*(1/3)+((C13-MIN(Tableau1[F2]))/(MAX(Tableau1[F2])-MIN(Tableau1[F2])))*(1/3)+((D13-MIN(Tableau1[F3]))/(MAX(Tableau1[F3])-MIN(Tableau1[F3])))*(1/3)</f>
        <v>0.29994019178312659</v>
      </c>
    </row>
    <row r="14" spans="1:8" x14ac:dyDescent="0.35">
      <c r="A14" t="s">
        <v>218</v>
      </c>
      <c r="B14">
        <v>16.09</v>
      </c>
      <c r="C14">
        <v>111.23</v>
      </c>
      <c r="D14">
        <v>150.52000000000001</v>
      </c>
      <c r="E14">
        <f>((B14-MIN(Tableau1[F1]))/(MAX(Tableau1[F1])-MIN(Tableau1[F1])))*0.5+((C14-MIN(Tableau1[F2]))/(MAX(Tableau1[F2])-MIN(Tableau1[F2])))*0.25+((D14-MIN(Tableau1[F3]))/(MAX(Tableau1[F3])-MIN(Tableau1[F3])))*0.25</f>
        <v>0.39360686101684855</v>
      </c>
      <c r="F14">
        <f>((B14-MIN(Tableau1[F1]))/(MAX(Tableau1[F1])-MIN(Tableau1[F1])))*0.25+((C14-MIN(Tableau1[F2]))/(MAX(Tableau1[F2])-MIN(Tableau1[F2])))*0.5+((D14-MIN(Tableau1[F3]))/(MAX(Tableau1[F3])-MIN(Tableau1[F3])))*0.25</f>
        <v>0.27154863500317361</v>
      </c>
      <c r="G14">
        <f>((B14-MIN(Tableau1[F1]))/(MAX(Tableau1[F1])-MIN(Tableau1[F1])))*0.25+((C14-MIN(Tableau1[F2]))/(MAX(Tableau1[F2])-MIN(Tableau1[F2])))*0.25+((D14-MIN(Tableau1[F3]))/(MAX(Tableau1[F3])-MIN(Tableau1[F3])))*0.5</f>
        <v>0.23722351212406223</v>
      </c>
      <c r="H14">
        <f>((B14-MIN(Tableau1[F1]))/(MAX(Tableau1[F1])-MIN(Tableau1[F1])))*(1/3)+((C14-MIN(Tableau1[F2]))/(MAX(Tableau1[F2])-MIN(Tableau1[F2])))*(1/3)+((D14-MIN(Tableau1[F3]))/(MAX(Tableau1[F3])-MIN(Tableau1[F3])))*(1/3)</f>
        <v>0.30079300271469478</v>
      </c>
    </row>
    <row r="15" spans="1:8" x14ac:dyDescent="0.35">
      <c r="A15" t="s">
        <v>233</v>
      </c>
      <c r="B15">
        <v>19.47</v>
      </c>
      <c r="C15">
        <v>92.05</v>
      </c>
      <c r="D15">
        <v>148.52000000000001</v>
      </c>
      <c r="E15">
        <f>((B15-MIN(Tableau1[F1]))/(MAX(Tableau1[F1])-MIN(Tableau1[F1])))*0.5+((C15-MIN(Tableau1[F2]))/(MAX(Tableau1[F2])-MIN(Tableau1[F2])))*0.25+((D15-MIN(Tableau1[F3]))/(MAX(Tableau1[F3])-MIN(Tableau1[F3])))*0.25</f>
        <v>0.436768458242977</v>
      </c>
      <c r="F15">
        <f>((B15-MIN(Tableau1[F1]))/(MAX(Tableau1[F1])-MIN(Tableau1[F1])))*0.25+((C15-MIN(Tableau1[F2]))/(MAX(Tableau1[F2])-MIN(Tableau1[F2])))*0.5+((D15-MIN(Tableau1[F3]))/(MAX(Tableau1[F3])-MIN(Tableau1[F3])))*0.25</f>
        <v>0.23730747661885951</v>
      </c>
      <c r="G15">
        <f>((B15-MIN(Tableau1[F1]))/(MAX(Tableau1[F1])-MIN(Tableau1[F1])))*0.25+((C15-MIN(Tableau1[F2]))/(MAX(Tableau1[F2])-MIN(Tableau1[F2])))*0.25+((D15-MIN(Tableau1[F3]))/(MAX(Tableau1[F3])-MIN(Tableau1[F3])))*0.5</f>
        <v>0.2304146488668827</v>
      </c>
      <c r="H15">
        <f>((B15-MIN(Tableau1[F1]))/(MAX(Tableau1[F1])-MIN(Tableau1[F1])))*(1/3)+((C15-MIN(Tableau1[F2]))/(MAX(Tableau1[F2])-MIN(Tableau1[F2])))*(1/3)+((D15-MIN(Tableau1[F3]))/(MAX(Tableau1[F3])-MIN(Tableau1[F3])))*(1/3)</f>
        <v>0.30149686124290637</v>
      </c>
    </row>
    <row r="16" spans="1:8" x14ac:dyDescent="0.35">
      <c r="A16" t="s">
        <v>219</v>
      </c>
      <c r="B16">
        <v>16.22</v>
      </c>
      <c r="C16">
        <v>110.61</v>
      </c>
      <c r="D16">
        <v>150.80000000000001</v>
      </c>
      <c r="E16">
        <f>((B16-MIN(Tableau1[F1]))/(MAX(Tableau1[F1])-MIN(Tableau1[F1])))*0.5+((C16-MIN(Tableau1[F2]))/(MAX(Tableau1[F2])-MIN(Tableau1[F2])))*0.25+((D16-MIN(Tableau1[F3]))/(MAX(Tableau1[F3])-MIN(Tableau1[F3])))*0.25</f>
        <v>0.3967896012610696</v>
      </c>
      <c r="F16">
        <f>((B16-MIN(Tableau1[F1]))/(MAX(Tableau1[F1])-MIN(Tableau1[F1])))*0.25+((C16-MIN(Tableau1[F2]))/(MAX(Tableau1[F2])-MIN(Tableau1[F2])))*0.5+((D16-MIN(Tableau1[F3]))/(MAX(Tableau1[F3])-MIN(Tableau1[F3])))*0.25</f>
        <v>0.27196769602899801</v>
      </c>
      <c r="G16">
        <f>((B16-MIN(Tableau1[F1]))/(MAX(Tableau1[F1])-MIN(Tableau1[F1])))*0.25+((C16-MIN(Tableau1[F2]))/(MAX(Tableau1[F2])-MIN(Tableau1[F2])))*0.25+((D16-MIN(Tableau1[F3]))/(MAX(Tableau1[F3])-MIN(Tableau1[F3])))*0.5</f>
        <v>0.23979364054936719</v>
      </c>
      <c r="H16">
        <f>((B16-MIN(Tableau1[F1]))/(MAX(Tableau1[F1])-MIN(Tableau1[F1])))*(1/3)+((C16-MIN(Tableau1[F2]))/(MAX(Tableau1[F2])-MIN(Tableau1[F2])))*(1/3)+((D16-MIN(Tableau1[F3]))/(MAX(Tableau1[F3])-MIN(Tableau1[F3])))*(1/3)</f>
        <v>0.30285031261314488</v>
      </c>
    </row>
    <row r="17" spans="1:8" x14ac:dyDescent="0.35">
      <c r="A17" t="s">
        <v>174</v>
      </c>
      <c r="B17">
        <v>11.74</v>
      </c>
      <c r="C17">
        <v>127.42</v>
      </c>
      <c r="D17">
        <v>158.02000000000001</v>
      </c>
      <c r="E17">
        <f>((B17-MIN(Tableau1[F1]))/(MAX(Tableau1[F1])-MIN(Tableau1[F1])))*0.5+((C17-MIN(Tableau1[F2]))/(MAX(Tableau1[F2])-MIN(Tableau1[F2])))*0.25+((D17-MIN(Tableau1[F3]))/(MAX(Tableau1[F3])-MIN(Tableau1[F3])))*0.25</f>
        <v>0.34073091229285996</v>
      </c>
      <c r="F17">
        <f>((B17-MIN(Tableau1[F1]))/(MAX(Tableau1[F1])-MIN(Tableau1[F1])))*0.25+((C17-MIN(Tableau1[F2]))/(MAX(Tableau1[F2])-MIN(Tableau1[F2])))*0.5+((D17-MIN(Tableau1[F3]))/(MAX(Tableau1[F3])-MIN(Tableau1[F3])))*0.25</f>
        <v>0.30289035635328604</v>
      </c>
      <c r="G17">
        <f>((B17-MIN(Tableau1[F1]))/(MAX(Tableau1[F1])-MIN(Tableau1[F1])))*0.25+((C17-MIN(Tableau1[F2]))/(MAX(Tableau1[F2])-MIN(Tableau1[F2])))*0.25+((D17-MIN(Tableau1[F3]))/(MAX(Tableau1[F3])-MIN(Tableau1[F3])))*0.5</f>
        <v>0.26672922209946132</v>
      </c>
      <c r="H17">
        <f>((B17-MIN(Tableau1[F1]))/(MAX(Tableau1[F1])-MIN(Tableau1[F1])))*(1/3)+((C17-MIN(Tableau1[F2]))/(MAX(Tableau1[F2])-MIN(Tableau1[F2])))*(1/3)+((D17-MIN(Tableau1[F3]))/(MAX(Tableau1[F3])-MIN(Tableau1[F3])))*(1/3)</f>
        <v>0.3034501635818691</v>
      </c>
    </row>
    <row r="18" spans="1:8" x14ac:dyDescent="0.35">
      <c r="A18" t="s">
        <v>232</v>
      </c>
      <c r="B18">
        <v>19.170000000000002</v>
      </c>
      <c r="C18">
        <v>94.44</v>
      </c>
      <c r="D18">
        <v>149.34</v>
      </c>
      <c r="E18">
        <f>((B18-MIN(Tableau1[F1]))/(MAX(Tableau1[F1])-MIN(Tableau1[F1])))*0.5+((C18-MIN(Tableau1[F2]))/(MAX(Tableau1[F2])-MIN(Tableau1[F2])))*0.25+((D18-MIN(Tableau1[F3]))/(MAX(Tableau1[F3])-MIN(Tableau1[F3])))*0.25</f>
        <v>0.43654095137038729</v>
      </c>
      <c r="F18">
        <f>((B18-MIN(Tableau1[F1]))/(MAX(Tableau1[F1])-MIN(Tableau1[F1])))*0.25+((C18-MIN(Tableau1[F2]))/(MAX(Tableau1[F2])-MIN(Tableau1[F2])))*0.5+((D18-MIN(Tableau1[F3]))/(MAX(Tableau1[F3])-MIN(Tableau1[F3])))*0.25</f>
        <v>0.24519656196654308</v>
      </c>
      <c r="G18">
        <f>((B18-MIN(Tableau1[F1]))/(MAX(Tableau1[F1])-MIN(Tableau1[F1])))*0.25+((C18-MIN(Tableau1[F2]))/(MAX(Tableau1[F2])-MIN(Tableau1[F2])))*0.25+((D18-MIN(Tableau1[F3]))/(MAX(Tableau1[F3])-MIN(Tableau1[F3])))*0.5</f>
        <v>0.23697926893573887</v>
      </c>
      <c r="H18">
        <f>((B18-MIN(Tableau1[F1]))/(MAX(Tableau1[F1])-MIN(Tableau1[F1])))*(1/3)+((C18-MIN(Tableau1[F2]))/(MAX(Tableau1[F2])-MIN(Tableau1[F2])))*(1/3)+((D18-MIN(Tableau1[F3]))/(MAX(Tableau1[F3])-MIN(Tableau1[F3])))*(1/3)</f>
        <v>0.30623892742422304</v>
      </c>
    </row>
    <row r="19" spans="1:8" x14ac:dyDescent="0.35">
      <c r="A19" t="s">
        <v>187</v>
      </c>
      <c r="B19">
        <v>13.2</v>
      </c>
      <c r="C19">
        <v>125.1</v>
      </c>
      <c r="D19">
        <v>154.72999999999999</v>
      </c>
      <c r="E19">
        <f>((B19-MIN(Tableau1[F1]))/(MAX(Tableau1[F1])-MIN(Tableau1[F1])))*0.5+((C19-MIN(Tableau1[F2]))/(MAX(Tableau1[F2])-MIN(Tableau1[F2])))*0.25+((D19-MIN(Tableau1[F3]))/(MAX(Tableau1[F3])-MIN(Tableau1[F3])))*0.25</f>
        <v>0.36128778876546236</v>
      </c>
      <c r="F19">
        <f>((B19-MIN(Tableau1[F1]))/(MAX(Tableau1[F1])-MIN(Tableau1[F1])))*0.25+((C19-MIN(Tableau1[F2]))/(MAX(Tableau1[F2])-MIN(Tableau1[F2])))*0.5+((D19-MIN(Tableau1[F3]))/(MAX(Tableau1[F3])-MIN(Tableau1[F3])))*0.25</f>
        <v>0.30082584979050531</v>
      </c>
      <c r="G19">
        <f>((B19-MIN(Tableau1[F1]))/(MAX(Tableau1[F1])-MIN(Tableau1[F1])))*0.25+((C19-MIN(Tableau1[F2]))/(MAX(Tableau1[F2])-MIN(Tableau1[F2])))*0.25+((D19-MIN(Tableau1[F3]))/(MAX(Tableau1[F3])-MIN(Tableau1[F3])))*0.5</f>
        <v>0.25680139137974656</v>
      </c>
      <c r="H19">
        <f>((B19-MIN(Tableau1[F1]))/(MAX(Tableau1[F1])-MIN(Tableau1[F1])))*(1/3)+((C19-MIN(Tableau1[F2]))/(MAX(Tableau1[F2])-MIN(Tableau1[F2])))*(1/3)+((D19-MIN(Tableau1[F3]))/(MAX(Tableau1[F3])-MIN(Tableau1[F3])))*(1/3)</f>
        <v>0.30630500997857141</v>
      </c>
    </row>
    <row r="20" spans="1:8" x14ac:dyDescent="0.35">
      <c r="A20" t="s">
        <v>182</v>
      </c>
      <c r="B20">
        <v>12.4</v>
      </c>
      <c r="C20">
        <v>128.55000000000001</v>
      </c>
      <c r="D20">
        <v>156.44</v>
      </c>
      <c r="E20">
        <f>((B20-MIN(Tableau1[F1]))/(MAX(Tableau1[F1])-MIN(Tableau1[F1])))*0.5+((C20-MIN(Tableau1[F2]))/(MAX(Tableau1[F2])-MIN(Tableau1[F2])))*0.25+((D20-MIN(Tableau1[F3]))/(MAX(Tableau1[F3])-MIN(Tableau1[F3])))*0.25</f>
        <v>0.35363316016616386</v>
      </c>
      <c r="F20">
        <f>((B20-MIN(Tableau1[F1]))/(MAX(Tableau1[F1])-MIN(Tableau1[F1])))*0.25+((C20-MIN(Tableau1[F2]))/(MAX(Tableau1[F2])-MIN(Tableau1[F2])))*0.5+((D20-MIN(Tableau1[F3]))/(MAX(Tableau1[F3])-MIN(Tableau1[F3])))*0.25</f>
        <v>0.30951611729442158</v>
      </c>
      <c r="G20">
        <f>((B20-MIN(Tableau1[F1]))/(MAX(Tableau1[F1])-MIN(Tableau1[F1])))*0.25+((C20-MIN(Tableau1[F2]))/(MAX(Tableau1[F2])-MIN(Tableau1[F2])))*0.25+((D20-MIN(Tableau1[F3]))/(MAX(Tableau1[F3])-MIN(Tableau1[F3])))*0.5</f>
        <v>0.26551050750275818</v>
      </c>
      <c r="H20">
        <f>((B20-MIN(Tableau1[F1]))/(MAX(Tableau1[F1])-MIN(Tableau1[F1])))*(1/3)+((C20-MIN(Tableau1[F2]))/(MAX(Tableau1[F2])-MIN(Tableau1[F2])))*(1/3)+((D20-MIN(Tableau1[F3]))/(MAX(Tableau1[F3])-MIN(Tableau1[F3])))*(1/3)</f>
        <v>0.30955326165444785</v>
      </c>
    </row>
    <row r="21" spans="1:8" x14ac:dyDescent="0.35">
      <c r="A21" t="s">
        <v>211</v>
      </c>
      <c r="B21">
        <v>15.25</v>
      </c>
      <c r="C21">
        <v>111.96</v>
      </c>
      <c r="D21">
        <v>154.88999999999999</v>
      </c>
      <c r="E21">
        <f>((B21-MIN(Tableau1[F1]))/(MAX(Tableau1[F1])-MIN(Tableau1[F1])))*0.5+((C21-MIN(Tableau1[F2]))/(MAX(Tableau1[F2])-MIN(Tableau1[F2])))*0.25+((D21-MIN(Tableau1[F3]))/(MAX(Tableau1[F3])-MIN(Tableau1[F3])))*0.25</f>
        <v>0.38977028575619832</v>
      </c>
      <c r="F21">
        <f>((B21-MIN(Tableau1[F1]))/(MAX(Tableau1[F1])-MIN(Tableau1[F1])))*0.25+((C21-MIN(Tableau1[F2]))/(MAX(Tableau1[F2])-MIN(Tableau1[F2])))*0.5+((D21-MIN(Tableau1[F3]))/(MAX(Tableau1[F3])-MIN(Tableau1[F3])))*0.25</f>
        <v>0.27963074477387762</v>
      </c>
      <c r="G21">
        <f>((B21-MIN(Tableau1[F1]))/(MAX(Tableau1[F1])-MIN(Tableau1[F1])))*0.25+((C21-MIN(Tableau1[F2]))/(MAX(Tableau1[F2])-MIN(Tableau1[F2])))*0.25+((D21-MIN(Tableau1[F3]))/(MAX(Tableau1[F3])-MIN(Tableau1[F3])))*0.5</f>
        <v>0.26001310946747203</v>
      </c>
      <c r="H21">
        <f>((B21-MIN(Tableau1[F1]))/(MAX(Tableau1[F1])-MIN(Tableau1[F1])))*(1/3)+((C21-MIN(Tableau1[F2]))/(MAX(Tableau1[F2])-MIN(Tableau1[F2])))*(1/3)+((D21-MIN(Tableau1[F3]))/(MAX(Tableau1[F3])-MIN(Tableau1[F3])))*(1/3)</f>
        <v>0.30980471333251597</v>
      </c>
    </row>
    <row r="22" spans="1:8" x14ac:dyDescent="0.35">
      <c r="A22" t="s">
        <v>192</v>
      </c>
      <c r="B22">
        <v>13.67</v>
      </c>
      <c r="C22">
        <v>126.87</v>
      </c>
      <c r="D22">
        <v>153.06</v>
      </c>
      <c r="E22">
        <f>((B22-MIN(Tableau1[F1]))/(MAX(Tableau1[F1])-MIN(Tableau1[F1])))*0.5+((C22-MIN(Tableau1[F2]))/(MAX(Tableau1[F2])-MIN(Tableau1[F2])))*0.25+((D22-MIN(Tableau1[F3]))/(MAX(Tableau1[F3])-MIN(Tableau1[F3])))*0.25</f>
        <v>0.37022692124964973</v>
      </c>
      <c r="F22">
        <f>((B22-MIN(Tableau1[F1]))/(MAX(Tableau1[F1])-MIN(Tableau1[F1])))*0.25+((C22-MIN(Tableau1[F2]))/(MAX(Tableau1[F2])-MIN(Tableau1[F2])))*0.5+((D22-MIN(Tableau1[F3]))/(MAX(Tableau1[F3])-MIN(Tableau1[F3])))*0.25</f>
        <v>0.30704524139160461</v>
      </c>
      <c r="G22">
        <f>((B22-MIN(Tableau1[F1]))/(MAX(Tableau1[F1])-MIN(Tableau1[F1])))*0.25+((C22-MIN(Tableau1[F2]))/(MAX(Tableau1[F2])-MIN(Tableau1[F2])))*0.25+((D22-MIN(Tableau1[F3]))/(MAX(Tableau1[F3])-MIN(Tableau1[F3])))*0.5</f>
        <v>0.25368597644412566</v>
      </c>
      <c r="H22">
        <f>((B22-MIN(Tableau1[F1]))/(MAX(Tableau1[F1])-MIN(Tableau1[F1])))*(1/3)+((C22-MIN(Tableau1[F2]))/(MAX(Tableau1[F2])-MIN(Tableau1[F2])))*(1/3)+((D22-MIN(Tableau1[F3]))/(MAX(Tableau1[F3])-MIN(Tableau1[F3])))*(1/3)</f>
        <v>0.31031937969512668</v>
      </c>
    </row>
    <row r="23" spans="1:8" x14ac:dyDescent="0.35">
      <c r="A23" t="s">
        <v>234</v>
      </c>
      <c r="B23">
        <v>19.510000000000002</v>
      </c>
      <c r="C23">
        <v>90.77</v>
      </c>
      <c r="D23">
        <v>151.47999999999999</v>
      </c>
      <c r="E23">
        <f>((B23-MIN(Tableau1[F1]))/(MAX(Tableau1[F1])-MIN(Tableau1[F1])))*0.5+((C23-MIN(Tableau1[F2]))/(MAX(Tableau1[F2])-MIN(Tableau1[F2])))*0.25+((D23-MIN(Tableau1[F3]))/(MAX(Tableau1[F3])-MIN(Tableau1[F3])))*0.25</f>
        <v>0.44631558671157545</v>
      </c>
      <c r="F23">
        <f>((B23-MIN(Tableau1[F1]))/(MAX(Tableau1[F1])-MIN(Tableau1[F1])))*0.25+((C23-MIN(Tableau1[F2]))/(MAX(Tableau1[F2])-MIN(Tableau1[F2])))*0.5+((D23-MIN(Tableau1[F3]))/(MAX(Tableau1[F3])-MIN(Tableau1[F3])))*0.25</f>
        <v>0.24402971036568488</v>
      </c>
      <c r="G23">
        <f>((B23-MIN(Tableau1[F1]))/(MAX(Tableau1[F1])-MIN(Tableau1[F1])))*0.25+((C23-MIN(Tableau1[F2]))/(MAX(Tableau1[F2])-MIN(Tableau1[F2])))*0.25+((D23-MIN(Tableau1[F3]))/(MAX(Tableau1[F3])-MIN(Tableau1[F3])))*0.5</f>
        <v>0.25031563705461135</v>
      </c>
      <c r="H23">
        <f>((B23-MIN(Tableau1[F1]))/(MAX(Tableau1[F1])-MIN(Tableau1[F1])))*(1/3)+((C23-MIN(Tableau1[F2]))/(MAX(Tableau1[F2])-MIN(Tableau1[F2])))*(1/3)+((D23-MIN(Tableau1[F3]))/(MAX(Tableau1[F3])-MIN(Tableau1[F3])))*(1/3)</f>
        <v>0.31355364471062391</v>
      </c>
    </row>
    <row r="24" spans="1:8" x14ac:dyDescent="0.35">
      <c r="A24" t="s">
        <v>236</v>
      </c>
      <c r="B24">
        <v>20.100000000000001</v>
      </c>
      <c r="C24">
        <v>94.39</v>
      </c>
      <c r="D24">
        <v>147.91</v>
      </c>
      <c r="E24">
        <f>((B24-MIN(Tableau1[F1]))/(MAX(Tableau1[F1])-MIN(Tableau1[F1])))*0.5+((C24-MIN(Tableau1[F2]))/(MAX(Tableau1[F2])-MIN(Tableau1[F2])))*0.25+((D24-MIN(Tableau1[F3]))/(MAX(Tableau1[F3])-MIN(Tableau1[F3])))*0.25</f>
        <v>0.45466568153650871</v>
      </c>
      <c r="F24">
        <f>((B24-MIN(Tableau1[F1]))/(MAX(Tableau1[F1])-MIN(Tableau1[F1])))*0.25+((C24-MIN(Tableau1[F2]))/(MAX(Tableau1[F2])-MIN(Tableau1[F2])))*0.5+((D24-MIN(Tableau1[F3]))/(MAX(Tableau1[F3])-MIN(Tableau1[F3])))*0.25</f>
        <v>0.25150007813365471</v>
      </c>
      <c r="G24">
        <f>((B24-MIN(Tableau1[F1]))/(MAX(Tableau1[F1])-MIN(Tableau1[F1])))*0.25+((C24-MIN(Tableau1[F2]))/(MAX(Tableau1[F2])-MIN(Tableau1[F2])))*0.25+((D24-MIN(Tableau1[F3]))/(MAX(Tableau1[F3])-MIN(Tableau1[F3])))*0.5</f>
        <v>0.23812764256063407</v>
      </c>
      <c r="H24">
        <f>((B24-MIN(Tableau1[F1]))/(MAX(Tableau1[F1])-MIN(Tableau1[F1])))*(1/3)+((C24-MIN(Tableau1[F2]))/(MAX(Tableau1[F2])-MIN(Tableau1[F2])))*(1/3)+((D24-MIN(Tableau1[F3]))/(MAX(Tableau1[F3])-MIN(Tableau1[F3])))*(1/3)</f>
        <v>0.31476446741026581</v>
      </c>
    </row>
    <row r="25" spans="1:8" x14ac:dyDescent="0.35">
      <c r="A25" t="s">
        <v>227</v>
      </c>
      <c r="B25">
        <v>17.940000000000001</v>
      </c>
      <c r="C25">
        <v>108.24</v>
      </c>
      <c r="D25">
        <v>148.63999999999999</v>
      </c>
      <c r="E25">
        <f>((B25-MIN(Tableau1[F1]))/(MAX(Tableau1[F1])-MIN(Tableau1[F1])))*0.5+((C25-MIN(Tableau1[F2]))/(MAX(Tableau1[F2])-MIN(Tableau1[F2])))*0.25+((D25-MIN(Tableau1[F3]))/(MAX(Tableau1[F3])-MIN(Tableau1[F3])))*0.25</f>
        <v>0.42796013798442162</v>
      </c>
      <c r="F25">
        <f>((B25-MIN(Tableau1[F1]))/(MAX(Tableau1[F1])-MIN(Tableau1[F1])))*0.25+((C25-MIN(Tableau1[F2]))/(MAX(Tableau1[F2])-MIN(Tableau1[F2])))*0.5+((D25-MIN(Tableau1[F3]))/(MAX(Tableau1[F3])-MIN(Tableau1[F3])))*0.25</f>
        <v>0.2771466952537795</v>
      </c>
      <c r="G25">
        <f>((B25-MIN(Tableau1[F1]))/(MAX(Tableau1[F1])-MIN(Tableau1[F1])))*0.25+((C25-MIN(Tableau1[F2]))/(MAX(Tableau1[F2])-MIN(Tableau1[F2])))*0.25+((D25-MIN(Tableau1[F3]))/(MAX(Tableau1[F3])-MIN(Tableau1[F3])))*0.5</f>
        <v>0.24134522223127119</v>
      </c>
      <c r="H25">
        <f>((B25-MIN(Tableau1[F1]))/(MAX(Tableau1[F1])-MIN(Tableau1[F1])))*(1/3)+((C25-MIN(Tableau1[F2]))/(MAX(Tableau1[F2])-MIN(Tableau1[F2])))*(1/3)+((D25-MIN(Tableau1[F3]))/(MAX(Tableau1[F3])-MIN(Tableau1[F3])))*(1/3)</f>
        <v>0.31548401848982405</v>
      </c>
    </row>
    <row r="26" spans="1:8" x14ac:dyDescent="0.35">
      <c r="A26" t="s">
        <v>226</v>
      </c>
      <c r="B26">
        <v>17.54</v>
      </c>
      <c r="C26">
        <v>97.24</v>
      </c>
      <c r="D26">
        <v>155.85</v>
      </c>
      <c r="E26">
        <f>((B26-MIN(Tableau1[F1]))/(MAX(Tableau1[F1])-MIN(Tableau1[F1])))*0.5+((C26-MIN(Tableau1[F2]))/(MAX(Tableau1[F2])-MIN(Tableau1[F2])))*0.25+((D26-MIN(Tableau1[F3]))/(MAX(Tableau1[F3])-MIN(Tableau1[F3])))*0.25</f>
        <v>0.42437778923350777</v>
      </c>
      <c r="F26">
        <f>((B26-MIN(Tableau1[F1]))/(MAX(Tableau1[F1])-MIN(Tableau1[F1])))*0.25+((C26-MIN(Tableau1[F2]))/(MAX(Tableau1[F2])-MIN(Tableau1[F2])))*0.5+((D26-MIN(Tableau1[F3]))/(MAX(Tableau1[F3])-MIN(Tableau1[F3])))*0.25</f>
        <v>0.25866921424847644</v>
      </c>
      <c r="G26">
        <f>((B26-MIN(Tableau1[F1]))/(MAX(Tableau1[F1])-MIN(Tableau1[F1])))*0.25+((C26-MIN(Tableau1[F2]))/(MAX(Tableau1[F2])-MIN(Tableau1[F2])))*0.25+((D26-MIN(Tableau1[F3]))/(MAX(Tableau1[F3])-MIN(Tableau1[F3])))*0.5</f>
        <v>0.26925729169624468</v>
      </c>
      <c r="H26">
        <f>((B26-MIN(Tableau1[F1]))/(MAX(Tableau1[F1])-MIN(Tableau1[F1])))*(1/3)+((C26-MIN(Tableau1[F2]))/(MAX(Tableau1[F2])-MIN(Tableau1[F2])))*(1/3)+((D26-MIN(Tableau1[F3]))/(MAX(Tableau1[F3])-MIN(Tableau1[F3])))*(1/3)</f>
        <v>0.3174347650594096</v>
      </c>
    </row>
    <row r="27" spans="1:8" x14ac:dyDescent="0.35">
      <c r="A27" t="s">
        <v>190</v>
      </c>
      <c r="B27">
        <v>13.57</v>
      </c>
      <c r="C27">
        <v>129.85</v>
      </c>
      <c r="D27">
        <v>153.97</v>
      </c>
      <c r="E27">
        <f>((B27-MIN(Tableau1[F1]))/(MAX(Tableau1[F1])-MIN(Tableau1[F1])))*0.5+((C27-MIN(Tableau1[F2]))/(MAX(Tableau1[F2])-MIN(Tableau1[F2])))*0.25+((D27-MIN(Tableau1[F3]))/(MAX(Tableau1[F3])-MIN(Tableau1[F3])))*0.25</f>
        <v>0.37644451523162414</v>
      </c>
      <c r="F27">
        <f>((B27-MIN(Tableau1[F1]))/(MAX(Tableau1[F1])-MIN(Tableau1[F1])))*0.25+((C27-MIN(Tableau1[F2]))/(MAX(Tableau1[F2])-MIN(Tableau1[F2])))*0.5+((D27-MIN(Tableau1[F3]))/(MAX(Tableau1[F3])-MIN(Tableau1[F3])))*0.25</f>
        <v>0.3199262613593617</v>
      </c>
      <c r="G27">
        <f>((B27-MIN(Tableau1[F1]))/(MAX(Tableau1[F1])-MIN(Tableau1[F1])))*0.25+((C27-MIN(Tableau1[F2]))/(MAX(Tableau1[F2])-MIN(Tableau1[F2])))*0.25+((D27-MIN(Tableau1[F3]))/(MAX(Tableau1[F3])-MIN(Tableau1[F3])))*0.5</f>
        <v>0.26450314710039469</v>
      </c>
      <c r="H27">
        <f>((B27-MIN(Tableau1[F1]))/(MAX(Tableau1[F1])-MIN(Tableau1[F1])))*(1/3)+((C27-MIN(Tableau1[F2]))/(MAX(Tableau1[F2])-MIN(Tableau1[F2])))*(1/3)+((D27-MIN(Tableau1[F3]))/(MAX(Tableau1[F3])-MIN(Tableau1[F3])))*(1/3)</f>
        <v>0.32029130789712684</v>
      </c>
    </row>
    <row r="28" spans="1:8" x14ac:dyDescent="0.35">
      <c r="A28" t="s">
        <v>205</v>
      </c>
      <c r="B28">
        <v>14.69</v>
      </c>
      <c r="C28">
        <v>115.23</v>
      </c>
      <c r="D28">
        <v>157.49</v>
      </c>
      <c r="E28">
        <f>((B28-MIN(Tableau1[F1]))/(MAX(Tableau1[F1])-MIN(Tableau1[F1])))*0.5+((C28-MIN(Tableau1[F2]))/(MAX(Tableau1[F2])-MIN(Tableau1[F2])))*0.25+((D28-MIN(Tableau1[F3]))/(MAX(Tableau1[F3])-MIN(Tableau1[F3])))*0.25</f>
        <v>0.3911087047431453</v>
      </c>
      <c r="F28">
        <f>((B28-MIN(Tableau1[F1]))/(MAX(Tableau1[F1])-MIN(Tableau1[F1])))*0.25+((C28-MIN(Tableau1[F2]))/(MAX(Tableau1[F2])-MIN(Tableau1[F2])))*0.5+((D28-MIN(Tableau1[F3]))/(MAX(Tableau1[F3])-MIN(Tableau1[F3])))*0.25</f>
        <v>0.29396051489646413</v>
      </c>
      <c r="G28">
        <f>((B28-MIN(Tableau1[F1]))/(MAX(Tableau1[F1])-MIN(Tableau1[F1])))*0.25+((C28-MIN(Tableau1[F2]))/(MAX(Tableau1[F2])-MIN(Tableau1[F2])))*0.25+((D28-MIN(Tableau1[F3]))/(MAX(Tableau1[F3])-MIN(Tableau1[F3])))*0.5</f>
        <v>0.27795288490310294</v>
      </c>
      <c r="H28">
        <f>((B28-MIN(Tableau1[F1]))/(MAX(Tableau1[F1])-MIN(Tableau1[F1])))*(1/3)+((C28-MIN(Tableau1[F2]))/(MAX(Tableau1[F2])-MIN(Tableau1[F2])))*(1/3)+((D28-MIN(Tableau1[F3]))/(MAX(Tableau1[F3])-MIN(Tableau1[F3])))*(1/3)</f>
        <v>0.32100736818090414</v>
      </c>
    </row>
    <row r="29" spans="1:8" x14ac:dyDescent="0.35">
      <c r="A29" t="s">
        <v>215</v>
      </c>
      <c r="B29">
        <v>15.63</v>
      </c>
      <c r="C29">
        <v>102.73</v>
      </c>
      <c r="D29">
        <v>160.55000000000001</v>
      </c>
      <c r="E29">
        <f>((B29-MIN(Tableau1[F1]))/(MAX(Tableau1[F1])-MIN(Tableau1[F1])))*0.5+((C29-MIN(Tableau1[F2]))/(MAX(Tableau1[F2])-MIN(Tableau1[F2])))*0.25+((D29-MIN(Tableau1[F3]))/(MAX(Tableau1[F3])-MIN(Tableau1[F3])))*0.25</f>
        <v>0.40338765836973184</v>
      </c>
      <c r="F29">
        <f>((B29-MIN(Tableau1[F1]))/(MAX(Tableau1[F1])-MIN(Tableau1[F1])))*0.25+((C29-MIN(Tableau1[F2]))/(MAX(Tableau1[F2])-MIN(Tableau1[F2])))*0.5+((D29-MIN(Tableau1[F3]))/(MAX(Tableau1[F3])-MIN(Tableau1[F3])))*0.25</f>
        <v>0.27172305252440399</v>
      </c>
      <c r="G29">
        <f>((B29-MIN(Tableau1[F1]))/(MAX(Tableau1[F1])-MIN(Tableau1[F1])))*0.25+((C29-MIN(Tableau1[F2]))/(MAX(Tableau1[F2])-MIN(Tableau1[F2])))*0.25+((D29-MIN(Tableau1[F3]))/(MAX(Tableau1[F3])-MIN(Tableau1[F3])))*0.5</f>
        <v>0.28960036658075505</v>
      </c>
      <c r="H29">
        <f>((B29-MIN(Tableau1[F1]))/(MAX(Tableau1[F1])-MIN(Tableau1[F1])))*(1/3)+((C29-MIN(Tableau1[F2]))/(MAX(Tableau1[F2])-MIN(Tableau1[F2])))*(1/3)+((D29-MIN(Tableau1[F3]))/(MAX(Tableau1[F3])-MIN(Tableau1[F3])))*(1/3)</f>
        <v>0.3215703591582969</v>
      </c>
    </row>
    <row r="30" spans="1:8" x14ac:dyDescent="0.35">
      <c r="A30" t="s">
        <v>178</v>
      </c>
      <c r="B30">
        <v>12</v>
      </c>
      <c r="C30">
        <v>125.46</v>
      </c>
      <c r="D30">
        <v>161.83000000000001</v>
      </c>
      <c r="E30">
        <f>((B30-MIN(Tableau1[F1]))/(MAX(Tableau1[F1])-MIN(Tableau1[F1])))*0.5+((C30-MIN(Tableau1[F2]))/(MAX(Tableau1[F2])-MIN(Tableau1[F2])))*0.25+((D30-MIN(Tableau1[F3]))/(MAX(Tableau1[F3])-MIN(Tableau1[F3])))*0.25</f>
        <v>0.35771342411262264</v>
      </c>
      <c r="F30">
        <f>((B30-MIN(Tableau1[F1]))/(MAX(Tableau1[F1])-MIN(Tableau1[F1])))*0.25+((C30-MIN(Tableau1[F2]))/(MAX(Tableau1[F2])-MIN(Tableau1[F2])))*0.5+((D30-MIN(Tableau1[F3]))/(MAX(Tableau1[F3])-MIN(Tableau1[F3])))*0.25</f>
        <v>0.31304031069340132</v>
      </c>
      <c r="G30">
        <f>((B30-MIN(Tableau1[F1]))/(MAX(Tableau1[F1])-MIN(Tableau1[F1])))*0.25+((C30-MIN(Tableau1[F2]))/(MAX(Tableau1[F2])-MIN(Tableau1[F2])))*0.25+((D30-MIN(Tableau1[F3]))/(MAX(Tableau1[F3])-MIN(Tableau1[F3])))*0.5</f>
        <v>0.29440874065556644</v>
      </c>
      <c r="H30">
        <f>((B30-MIN(Tableau1[F1]))/(MAX(Tableau1[F1])-MIN(Tableau1[F1])))*(1/3)+((C30-MIN(Tableau1[F2]))/(MAX(Tableau1[F2])-MIN(Tableau1[F2])))*(1/3)+((D30-MIN(Tableau1[F3]))/(MAX(Tableau1[F3])-MIN(Tableau1[F3])))*(1/3)</f>
        <v>0.32172082515386347</v>
      </c>
    </row>
    <row r="31" spans="1:8" x14ac:dyDescent="0.35">
      <c r="A31" t="s">
        <v>158</v>
      </c>
      <c r="B31">
        <v>10.89</v>
      </c>
      <c r="C31">
        <v>128.87</v>
      </c>
      <c r="D31">
        <v>164.13</v>
      </c>
      <c r="E31">
        <f>((B31-MIN(Tableau1[F1]))/(MAX(Tableau1[F1])-MIN(Tableau1[F1])))*0.5+((C31-MIN(Tableau1[F2]))/(MAX(Tableau1[F2])-MIN(Tableau1[F2])))*0.25+((D31-MIN(Tableau1[F3]))/(MAX(Tableau1[F3])-MIN(Tableau1[F3])))*0.25</f>
        <v>0.34433024436456289</v>
      </c>
      <c r="F31">
        <f>((B31-MIN(Tableau1[F1]))/(MAX(Tableau1[F1])-MIN(Tableau1[F1])))*0.25+((C31-MIN(Tableau1[F2]))/(MAX(Tableau1[F2])-MIN(Tableau1[F2])))*0.5+((D31-MIN(Tableau1[F3]))/(MAX(Tableau1[F3])-MIN(Tableau1[F3])))*0.25</f>
        <v>0.31983970771614983</v>
      </c>
      <c r="G31">
        <f>((B31-MIN(Tableau1[F1]))/(MAX(Tableau1[F1])-MIN(Tableau1[F1])))*0.25+((C31-MIN(Tableau1[F2]))/(MAX(Tableau1[F2])-MIN(Tableau1[F2])))*0.25+((D31-MIN(Tableau1[F3]))/(MAX(Tableau1[F3])-MIN(Tableau1[F3])))*0.5</f>
        <v>0.30346384071558119</v>
      </c>
      <c r="H31">
        <f>((B31-MIN(Tableau1[F1]))/(MAX(Tableau1[F1])-MIN(Tableau1[F1])))*(1/3)+((C31-MIN(Tableau1[F2]))/(MAX(Tableau1[F2])-MIN(Tableau1[F2])))*(1/3)+((D31-MIN(Tableau1[F3]))/(MAX(Tableau1[F3])-MIN(Tableau1[F3])))*(1/3)</f>
        <v>0.32254459759876464</v>
      </c>
    </row>
    <row r="32" spans="1:8" x14ac:dyDescent="0.35">
      <c r="A32" t="s">
        <v>173</v>
      </c>
      <c r="B32">
        <v>11.62</v>
      </c>
      <c r="C32">
        <v>118.23</v>
      </c>
      <c r="D32">
        <v>167.25</v>
      </c>
      <c r="E32">
        <f>((B32-MIN(Tableau1[F1]))/(MAX(Tableau1[F1])-MIN(Tableau1[F1])))*0.5+((C32-MIN(Tableau1[F2]))/(MAX(Tableau1[F2])-MIN(Tableau1[F2])))*0.25+((D32-MIN(Tableau1[F3]))/(MAX(Tableau1[F3])-MIN(Tableau1[F3])))*0.25</f>
        <v>0.35490338578778102</v>
      </c>
      <c r="F32">
        <f>((B32-MIN(Tableau1[F1]))/(MAX(Tableau1[F1])-MIN(Tableau1[F1])))*0.25+((C32-MIN(Tableau1[F2]))/(MAX(Tableau1[F2])-MIN(Tableau1[F2])))*0.5+((D32-MIN(Tableau1[F3]))/(MAX(Tableau1[F3])-MIN(Tableau1[F3])))*0.25</f>
        <v>0.30191703689076493</v>
      </c>
      <c r="G32">
        <f>((B32-MIN(Tableau1[F1]))/(MAX(Tableau1[F1])-MIN(Tableau1[F1])))*0.25+((C32-MIN(Tableau1[F2]))/(MAX(Tableau1[F2])-MIN(Tableau1[F2])))*0.25+((D32-MIN(Tableau1[F3]))/(MAX(Tableau1[F3])-MIN(Tableau1[F3])))*0.5</f>
        <v>0.31627445246046915</v>
      </c>
      <c r="H32">
        <f>((B32-MIN(Tableau1[F1]))/(MAX(Tableau1[F1])-MIN(Tableau1[F1])))*(1/3)+((C32-MIN(Tableau1[F2]))/(MAX(Tableau1[F2])-MIN(Tableau1[F2])))*(1/3)+((D32-MIN(Tableau1[F3]))/(MAX(Tableau1[F3])-MIN(Tableau1[F3])))*(1/3)</f>
        <v>0.32436495837967166</v>
      </c>
    </row>
    <row r="33" spans="1:8" x14ac:dyDescent="0.35">
      <c r="A33" t="s">
        <v>186</v>
      </c>
      <c r="B33">
        <v>13.18</v>
      </c>
      <c r="C33">
        <v>130.88999999999999</v>
      </c>
      <c r="D33">
        <v>155.69</v>
      </c>
      <c r="E33">
        <f>((B33-MIN(Tableau1[F1]))/(MAX(Tableau1[F1])-MIN(Tableau1[F1])))*0.5+((C33-MIN(Tableau1[F2]))/(MAX(Tableau1[F2])-MIN(Tableau1[F2])))*0.25+((D33-MIN(Tableau1[F3]))/(MAX(Tableau1[F3])-MIN(Tableau1[F3])))*0.25</f>
        <v>0.37480086696753895</v>
      </c>
      <c r="F33">
        <f>((B33-MIN(Tableau1[F1]))/(MAX(Tableau1[F1])-MIN(Tableau1[F1])))*0.25+((C33-MIN(Tableau1[F2]))/(MAX(Tableau1[F2])-MIN(Tableau1[F2])))*0.5+((D33-MIN(Tableau1[F3]))/(MAX(Tableau1[F3])-MIN(Tableau1[F3])))*0.25</f>
        <v>0.3250871740627716</v>
      </c>
      <c r="G33">
        <f>((B33-MIN(Tableau1[F1]))/(MAX(Tableau1[F1])-MIN(Tableau1[F1])))*0.25+((C33-MIN(Tableau1[F2]))/(MAX(Tableau1[F2])-MIN(Tableau1[F2])))*0.25+((D33-MIN(Tableau1[F3]))/(MAX(Tableau1[F3])-MIN(Tableau1[F3])))*0.5</f>
        <v>0.27408838344933073</v>
      </c>
      <c r="H33">
        <f>((B33-MIN(Tableau1[F1]))/(MAX(Tableau1[F1])-MIN(Tableau1[F1])))*(1/3)+((C33-MIN(Tableau1[F2]))/(MAX(Tableau1[F2])-MIN(Tableau1[F2])))*(1/3)+((D33-MIN(Tableau1[F3]))/(MAX(Tableau1[F3])-MIN(Tableau1[F3])))*(1/3)</f>
        <v>0.32465880815988035</v>
      </c>
    </row>
    <row r="34" spans="1:8" x14ac:dyDescent="0.35">
      <c r="A34" t="s">
        <v>238</v>
      </c>
      <c r="B34">
        <v>21.18</v>
      </c>
      <c r="C34">
        <v>92.16</v>
      </c>
      <c r="D34">
        <v>147.54</v>
      </c>
      <c r="E34">
        <f>((B34-MIN(Tableau1[F1]))/(MAX(Tableau1[F1])-MIN(Tableau1[F1])))*0.5+((C34-MIN(Tableau1[F2]))/(MAX(Tableau1[F2])-MIN(Tableau1[F2])))*0.25+((D34-MIN(Tableau1[F3]))/(MAX(Tableau1[F3])-MIN(Tableau1[F3])))*0.25</f>
        <v>0.47651109684494614</v>
      </c>
      <c r="F34">
        <f>((B34-MIN(Tableau1[F1]))/(MAX(Tableau1[F1])-MIN(Tableau1[F1])))*0.25+((C34-MIN(Tableau1[F2]))/(MAX(Tableau1[F2])-MIN(Tableau1[F2])))*0.5+((D34-MIN(Tableau1[F3]))/(MAX(Tableau1[F3])-MIN(Tableau1[F3])))*0.25</f>
        <v>0.25568039853126362</v>
      </c>
      <c r="G34">
        <f>((B34-MIN(Tableau1[F1]))/(MAX(Tableau1[F1])-MIN(Tableau1[F1])))*0.25+((C34-MIN(Tableau1[F2]))/(MAX(Tableau1[F2])-MIN(Tableau1[F2])))*0.25+((D34-MIN(Tableau1[F3]))/(MAX(Tableau1[F3])-MIN(Tableau1[F3])))*0.5</f>
        <v>0.24499315436482608</v>
      </c>
      <c r="H34">
        <f>((B34-MIN(Tableau1[F1]))/(MAX(Tableau1[F1])-MIN(Tableau1[F1])))*(1/3)+((C34-MIN(Tableau1[F2]))/(MAX(Tableau1[F2])-MIN(Tableau1[F2])))*(1/3)+((D34-MIN(Tableau1[F3]))/(MAX(Tableau1[F3])-MIN(Tableau1[F3])))*(1/3)</f>
        <v>0.32572821658034523</v>
      </c>
    </row>
    <row r="35" spans="1:8" x14ac:dyDescent="0.35">
      <c r="A35" t="s">
        <v>210</v>
      </c>
      <c r="B35">
        <v>15.21</v>
      </c>
      <c r="C35">
        <v>106.21</v>
      </c>
      <c r="D35">
        <v>161.29</v>
      </c>
      <c r="E35">
        <f>((B35-MIN(Tableau1[F1]))/(MAX(Tableau1[F1])-MIN(Tableau1[F1])))*0.5+((C35-MIN(Tableau1[F2]))/(MAX(Tableau1[F2])-MIN(Tableau1[F2])))*0.25+((D35-MIN(Tableau1[F3]))/(MAX(Tableau1[F3])-MIN(Tableau1[F3])))*0.25</f>
        <v>0.40181536233291193</v>
      </c>
      <c r="F35">
        <f>((B35-MIN(Tableau1[F1]))/(MAX(Tableau1[F1])-MIN(Tableau1[F1])))*0.25+((C35-MIN(Tableau1[F2]))/(MAX(Tableau1[F2])-MIN(Tableau1[F2])))*0.5+((D35-MIN(Tableau1[F3]))/(MAX(Tableau1[F3])-MIN(Tableau1[F3])))*0.25</f>
        <v>0.28175689764005329</v>
      </c>
      <c r="G35">
        <f>((B35-MIN(Tableau1[F1]))/(MAX(Tableau1[F1])-MIN(Tableau1[F1])))*0.25+((C35-MIN(Tableau1[F2]))/(MAX(Tableau1[F2])-MIN(Tableau1[F2])))*0.25+((D35-MIN(Tableau1[F3]))/(MAX(Tableau1[F3])-MIN(Tableau1[F3])))*0.5</f>
        <v>0.29604034980267824</v>
      </c>
      <c r="H35">
        <f>((B35-MIN(Tableau1[F1]))/(MAX(Tableau1[F1])-MIN(Tableau1[F1])))*(1/3)+((C35-MIN(Tableau1[F2]))/(MAX(Tableau1[F2])-MIN(Tableau1[F2])))*(1/3)+((D35-MIN(Tableau1[F3]))/(MAX(Tableau1[F3])-MIN(Tableau1[F3])))*(1/3)</f>
        <v>0.32653753659188112</v>
      </c>
    </row>
    <row r="36" spans="1:8" x14ac:dyDescent="0.35">
      <c r="A36" t="s">
        <v>160</v>
      </c>
      <c r="B36">
        <v>10.99</v>
      </c>
      <c r="C36">
        <v>131.88999999999999</v>
      </c>
      <c r="D36">
        <v>163.21</v>
      </c>
      <c r="E36">
        <f>((B36-MIN(Tableau1[F1]))/(MAX(Tableau1[F1])-MIN(Tableau1[F1])))*0.5+((C36-MIN(Tableau1[F2]))/(MAX(Tableau1[F2])-MIN(Tableau1[F2])))*0.25+((D36-MIN(Tableau1[F3]))/(MAX(Tableau1[F3])-MIN(Tableau1[F3])))*0.25</f>
        <v>0.34895262528727211</v>
      </c>
      <c r="F36">
        <f>((B36-MIN(Tableau1[F1]))/(MAX(Tableau1[F1])-MIN(Tableau1[F1])))*0.25+((C36-MIN(Tableau1[F2]))/(MAX(Tableau1[F2])-MIN(Tableau1[F2])))*0.5+((D36-MIN(Tableau1[F3]))/(MAX(Tableau1[F3])-MIN(Tableau1[F3])))*0.25</f>
        <v>0.32867532134352662</v>
      </c>
      <c r="G36">
        <f>((B36-MIN(Tableau1[F1]))/(MAX(Tableau1[F1])-MIN(Tableau1[F1])))*0.25+((C36-MIN(Tableau1[F2]))/(MAX(Tableau1[F2])-MIN(Tableau1[F2])))*0.25+((D36-MIN(Tableau1[F3]))/(MAX(Tableau1[F3])-MIN(Tableau1[F3])))*0.5</f>
        <v>0.30344996117822909</v>
      </c>
      <c r="H36">
        <f>((B36-MIN(Tableau1[F1]))/(MAX(Tableau1[F1])-MIN(Tableau1[F1])))*(1/3)+((C36-MIN(Tableau1[F2]))/(MAX(Tableau1[F2])-MIN(Tableau1[F2])))*(1/3)+((D36-MIN(Tableau1[F3]))/(MAX(Tableau1[F3])-MIN(Tableau1[F3])))*(1/3)</f>
        <v>0.32702596926967592</v>
      </c>
    </row>
    <row r="37" spans="1:8" x14ac:dyDescent="0.35">
      <c r="A37" t="s">
        <v>221</v>
      </c>
      <c r="B37">
        <v>16.32</v>
      </c>
      <c r="C37">
        <v>102.55</v>
      </c>
      <c r="D37">
        <v>159.96</v>
      </c>
      <c r="E37">
        <f>((B37-MIN(Tableau1[F1]))/(MAX(Tableau1[F1])-MIN(Tableau1[F1])))*0.5+((C37-MIN(Tableau1[F2]))/(MAX(Tableau1[F2])-MIN(Tableau1[F2])))*0.25+((D37-MIN(Tableau1[F3]))/(MAX(Tableau1[F3])-MIN(Tableau1[F3])))*0.25</f>
        <v>0.41830367518823858</v>
      </c>
      <c r="F37">
        <f>((B37-MIN(Tableau1[F1]))/(MAX(Tableau1[F1])-MIN(Tableau1[F1])))*0.25+((C37-MIN(Tableau1[F2]))/(MAX(Tableau1[F2])-MIN(Tableau1[F2])))*0.5+((D37-MIN(Tableau1[F3]))/(MAX(Tableau1[F3])-MIN(Tableau1[F3])))*0.25</f>
        <v>0.27760943961246964</v>
      </c>
      <c r="G37">
        <f>((B37-MIN(Tableau1[F1]))/(MAX(Tableau1[F1])-MIN(Tableau1[F1])))*0.25+((C37-MIN(Tableau1[F2]))/(MAX(Tableau1[F2])-MIN(Tableau1[F2])))*0.25+((D37-MIN(Tableau1[F3]))/(MAX(Tableau1[F3])-MIN(Tableau1[F3])))*0.5</f>
        <v>0.29364871006929949</v>
      </c>
      <c r="H37">
        <f>((B37-MIN(Tableau1[F1]))/(MAX(Tableau1[F1])-MIN(Tableau1[F1])))*(1/3)+((C37-MIN(Tableau1[F2]))/(MAX(Tableau1[F2])-MIN(Tableau1[F2])))*(1/3)+((D37-MIN(Tableau1[F3]))/(MAX(Tableau1[F3])-MIN(Tableau1[F3])))*(1/3)</f>
        <v>0.32985394162333592</v>
      </c>
    </row>
    <row r="38" spans="1:8" x14ac:dyDescent="0.35">
      <c r="A38" t="s">
        <v>184</v>
      </c>
      <c r="B38">
        <v>12.73</v>
      </c>
      <c r="C38">
        <v>136.43</v>
      </c>
      <c r="D38">
        <v>155.65</v>
      </c>
      <c r="E38">
        <f>((B38-MIN(Tableau1[F1]))/(MAX(Tableau1[F1])-MIN(Tableau1[F1])))*0.5+((C38-MIN(Tableau1[F2]))/(MAX(Tableau1[F2])-MIN(Tableau1[F2])))*0.25+((D38-MIN(Tableau1[F3]))/(MAX(Tableau1[F3])-MIN(Tableau1[F3])))*0.25</f>
        <v>0.37334474382292315</v>
      </c>
      <c r="F38">
        <f>((B38-MIN(Tableau1[F1]))/(MAX(Tableau1[F1])-MIN(Tableau1[F1])))*0.25+((C38-MIN(Tableau1[F2]))/(MAX(Tableau1[F2])-MIN(Tableau1[F2])))*0.5+((D38-MIN(Tableau1[F3]))/(MAX(Tableau1[F3])-MIN(Tableau1[F3])))*0.25</f>
        <v>0.33934991720520402</v>
      </c>
      <c r="G38">
        <f>((B38-MIN(Tableau1[F1]))/(MAX(Tableau1[F1])-MIN(Tableau1[F1])))*0.25+((C38-MIN(Tableau1[F2]))/(MAX(Tableau1[F2])-MIN(Tableau1[F2])))*0.25+((D38-MIN(Tableau1[F3]))/(MAX(Tableau1[F3])-MIN(Tableau1[F3])))*0.5</f>
        <v>0.278161609924514</v>
      </c>
      <c r="H38">
        <f>((B38-MIN(Tableau1[F1]))/(MAX(Tableau1[F1])-MIN(Tableau1[F1])))*(1/3)+((C38-MIN(Tableau1[F2]))/(MAX(Tableau1[F2])-MIN(Tableau1[F2])))*(1/3)+((D38-MIN(Tableau1[F3]))/(MAX(Tableau1[F3])-MIN(Tableau1[F3])))*(1/3)</f>
        <v>0.33028542365088037</v>
      </c>
    </row>
    <row r="39" spans="1:8" x14ac:dyDescent="0.35">
      <c r="A39" t="s">
        <v>197</v>
      </c>
      <c r="B39">
        <v>13.97</v>
      </c>
      <c r="C39">
        <v>111.94</v>
      </c>
      <c r="D39">
        <v>163.72</v>
      </c>
      <c r="E39">
        <f>((B39-MIN(Tableau1[F1]))/(MAX(Tableau1[F1])-MIN(Tableau1[F1])))*0.5+((C39-MIN(Tableau1[F2]))/(MAX(Tableau1[F2])-MIN(Tableau1[F2])))*0.25+((D39-MIN(Tableau1[F3]))/(MAX(Tableau1[F3])-MIN(Tableau1[F3])))*0.25</f>
        <v>0.38983519751935974</v>
      </c>
      <c r="F39">
        <f>((B39-MIN(Tableau1[F1]))/(MAX(Tableau1[F1])-MIN(Tableau1[F1])))*0.25+((C39-MIN(Tableau1[F2]))/(MAX(Tableau1[F2])-MIN(Tableau1[F2])))*0.5+((D39-MIN(Tableau1[F3]))/(MAX(Tableau1[F3])-MIN(Tableau1[F3])))*0.25</f>
        <v>0.29580470877800025</v>
      </c>
      <c r="G39">
        <f>((B39-MIN(Tableau1[F1]))/(MAX(Tableau1[F1])-MIN(Tableau1[F1])))*0.25+((C39-MIN(Tableau1[F2]))/(MAX(Tableau1[F2])-MIN(Tableau1[F2])))*0.25+((D39-MIN(Tableau1[F3]))/(MAX(Tableau1[F3])-MIN(Tableau1[F3])))*0.5</f>
        <v>0.30861511183255119</v>
      </c>
      <c r="H39">
        <f>((B39-MIN(Tableau1[F1]))/(MAX(Tableau1[F1])-MIN(Tableau1[F1])))*(1/3)+((C39-MIN(Tableau1[F2]))/(MAX(Tableau1[F2])-MIN(Tableau1[F2])))*(1/3)+((D39-MIN(Tableau1[F3]))/(MAX(Tableau1[F3])-MIN(Tableau1[F3])))*(1/3)</f>
        <v>0.33141833937663706</v>
      </c>
    </row>
    <row r="40" spans="1:8" x14ac:dyDescent="0.35">
      <c r="A40" t="s">
        <v>166</v>
      </c>
      <c r="B40">
        <v>11.31</v>
      </c>
      <c r="C40">
        <v>135.08000000000001</v>
      </c>
      <c r="D40">
        <v>161.44999999999999</v>
      </c>
      <c r="E40">
        <f>((B40-MIN(Tableau1[F1]))/(MAX(Tableau1[F1])-MIN(Tableau1[F1])))*0.5+((C40-MIN(Tableau1[F2]))/(MAX(Tableau1[F2])-MIN(Tableau1[F2])))*0.25+((D40-MIN(Tableau1[F3]))/(MAX(Tableau1[F3])-MIN(Tableau1[F3])))*0.25</f>
        <v>0.35635168974772191</v>
      </c>
      <c r="F40">
        <f>((B40-MIN(Tableau1[F1]))/(MAX(Tableau1[F1])-MIN(Tableau1[F1])))*0.25+((C40-MIN(Tableau1[F2]))/(MAX(Tableau1[F2])-MIN(Tableau1[F2])))*0.5+((D40-MIN(Tableau1[F3]))/(MAX(Tableau1[F3])-MIN(Tableau1[F3])))*0.25</f>
        <v>0.33782081573191686</v>
      </c>
      <c r="G40">
        <f>((B40-MIN(Tableau1[F1]))/(MAX(Tableau1[F1])-MIN(Tableau1[F1])))*0.25+((C40-MIN(Tableau1[F2]))/(MAX(Tableau1[F2])-MIN(Tableau1[F2])))*0.25+((D40-MIN(Tableau1[F3]))/(MAX(Tableau1[F3])-MIN(Tableau1[F3])))*0.5</f>
        <v>0.30035635240125885</v>
      </c>
      <c r="H40">
        <f>((B40-MIN(Tableau1[F1]))/(MAX(Tableau1[F1])-MIN(Tableau1[F1])))*(1/3)+((C40-MIN(Tableau1[F2]))/(MAX(Tableau1[F2])-MIN(Tableau1[F2])))*(1/3)+((D40-MIN(Tableau1[F3]))/(MAX(Tableau1[F3])-MIN(Tableau1[F3])))*(1/3)</f>
        <v>0.33150961929363248</v>
      </c>
    </row>
    <row r="41" spans="1:8" x14ac:dyDescent="0.35">
      <c r="A41" t="s">
        <v>189</v>
      </c>
      <c r="B41">
        <v>13.24</v>
      </c>
      <c r="C41">
        <v>123.46</v>
      </c>
      <c r="D41">
        <v>160.57</v>
      </c>
      <c r="E41">
        <f>((B41-MIN(Tableau1[F1]))/(MAX(Tableau1[F1])-MIN(Tableau1[F1])))*0.5+((C41-MIN(Tableau1[F2]))/(MAX(Tableau1[F2])-MIN(Tableau1[F2])))*0.25+((D41-MIN(Tableau1[F3]))/(MAX(Tableau1[F3])-MIN(Tableau1[F3])))*0.25</f>
        <v>0.3807472480134409</v>
      </c>
      <c r="F41">
        <f>((B41-MIN(Tableau1[F1]))/(MAX(Tableau1[F1])-MIN(Tableau1[F1])))*0.25+((C41-MIN(Tableau1[F2]))/(MAX(Tableau1[F2])-MIN(Tableau1[F2])))*0.5+((D41-MIN(Tableau1[F3]))/(MAX(Tableau1[F3])-MIN(Tableau1[F3])))*0.25</f>
        <v>0.31680781479528375</v>
      </c>
      <c r="G41">
        <f>((B41-MIN(Tableau1[F1]))/(MAX(Tableau1[F1])-MIN(Tableau1[F1])))*0.25+((C41-MIN(Tableau1[F2]))/(MAX(Tableau1[F2])-MIN(Tableau1[F2])))*0.25+((D41-MIN(Tableau1[F3]))/(MAX(Tableau1[F3])-MIN(Tableau1[F3])))*0.5</f>
        <v>0.29717964064766245</v>
      </c>
      <c r="H41">
        <f>((B41-MIN(Tableau1[F1]))/(MAX(Tableau1[F1])-MIN(Tableau1[F1])))*(1/3)+((C41-MIN(Tableau1[F2]))/(MAX(Tableau1[F2])-MIN(Tableau1[F2])))*(1/3)+((D41-MIN(Tableau1[F3]))/(MAX(Tableau1[F3])-MIN(Tableau1[F3])))*(1/3)</f>
        <v>0.33157823448546236</v>
      </c>
    </row>
    <row r="42" spans="1:8" x14ac:dyDescent="0.35">
      <c r="A42" t="s">
        <v>225</v>
      </c>
      <c r="B42">
        <v>17.38</v>
      </c>
      <c r="C42">
        <v>96.72</v>
      </c>
      <c r="D42">
        <v>159.58000000000001</v>
      </c>
      <c r="E42">
        <f>((B42-MIN(Tableau1[F1]))/(MAX(Tableau1[F1])-MIN(Tableau1[F1])))*0.5+((C42-MIN(Tableau1[F2]))/(MAX(Tableau1[F2])-MIN(Tableau1[F2])))*0.25+((D42-MIN(Tableau1[F3]))/(MAX(Tableau1[F3])-MIN(Tableau1[F3])))*0.25</f>
        <v>0.43308187062882891</v>
      </c>
      <c r="F42">
        <f>((B42-MIN(Tableau1[F1]))/(MAX(Tableau1[F1])-MIN(Tableau1[F1])))*0.25+((C42-MIN(Tableau1[F2]))/(MAX(Tableau1[F2])-MIN(Tableau1[F2])))*0.5+((D42-MIN(Tableau1[F3]))/(MAX(Tableau1[F3])-MIN(Tableau1[F3])))*0.25</f>
        <v>0.26844881536186643</v>
      </c>
      <c r="G42">
        <f>((B42-MIN(Tableau1[F1]))/(MAX(Tableau1[F1])-MIN(Tableau1[F1])))*0.25+((C42-MIN(Tableau1[F2]))/(MAX(Tableau1[F2])-MIN(Tableau1[F2])))*0.25+((D42-MIN(Tableau1[F3]))/(MAX(Tableau1[F3])-MIN(Tableau1[F3])))*0.5</f>
        <v>0.29366258865378286</v>
      </c>
      <c r="H42">
        <f>((B42-MIN(Tableau1[F1]))/(MAX(Tableau1[F1])-MIN(Tableau1[F1])))*(1/3)+((C42-MIN(Tableau1[F2]))/(MAX(Tableau1[F2])-MIN(Tableau1[F2])))*(1/3)+((D42-MIN(Tableau1[F3]))/(MAX(Tableau1[F3])-MIN(Tableau1[F3])))*(1/3)</f>
        <v>0.33173109154815938</v>
      </c>
    </row>
    <row r="43" spans="1:8" x14ac:dyDescent="0.35">
      <c r="A43" t="s">
        <v>181</v>
      </c>
      <c r="B43">
        <v>12.4</v>
      </c>
      <c r="C43">
        <v>117.75</v>
      </c>
      <c r="D43">
        <v>166.51</v>
      </c>
      <c r="E43">
        <f>((B43-MIN(Tableau1[F1]))/(MAX(Tableau1[F1])-MIN(Tableau1[F1])))*0.5+((C43-MIN(Tableau1[F2]))/(MAX(Tableau1[F2])-MIN(Tableau1[F2])))*0.25+((D43-MIN(Tableau1[F3]))/(MAX(Tableau1[F3])-MIN(Tableau1[F3])))*0.25</f>
        <v>0.37099574679041125</v>
      </c>
      <c r="F43">
        <f>((B43-MIN(Tableau1[F1]))/(MAX(Tableau1[F1])-MIN(Tableau1[F1])))*0.25+((C43-MIN(Tableau1[F2]))/(MAX(Tableau1[F2])-MIN(Tableau1[F2])))*0.5+((D43-MIN(Tableau1[F3]))/(MAX(Tableau1[F3])-MIN(Tableau1[F3])))*0.25</f>
        <v>0.30730071827585842</v>
      </c>
      <c r="G43">
        <f>((B43-MIN(Tableau1[F1]))/(MAX(Tableau1[F1])-MIN(Tableau1[F1])))*0.25+((C43-MIN(Tableau1[F2]))/(MAX(Tableau1[F2])-MIN(Tableau1[F2])))*0.25+((D43-MIN(Tableau1[F3]))/(MAX(Tableau1[F3])-MIN(Tableau1[F3])))*0.5</f>
        <v>0.31981366639406344</v>
      </c>
      <c r="H43">
        <f>((B43-MIN(Tableau1[F1]))/(MAX(Tableau1[F1])-MIN(Tableau1[F1])))*(1/3)+((C43-MIN(Tableau1[F2]))/(MAX(Tableau1[F2])-MIN(Tableau1[F2])))*(1/3)+((D43-MIN(Tableau1[F3]))/(MAX(Tableau1[F3])-MIN(Tableau1[F3])))*(1/3)</f>
        <v>0.33270337715344434</v>
      </c>
    </row>
    <row r="44" spans="1:8" x14ac:dyDescent="0.35">
      <c r="A44" t="s">
        <v>196</v>
      </c>
      <c r="B44">
        <v>13.82</v>
      </c>
      <c r="C44">
        <v>115.12</v>
      </c>
      <c r="D44">
        <v>163.41999999999999</v>
      </c>
      <c r="E44">
        <f>((B44-MIN(Tableau1[F1]))/(MAX(Tableau1[F1])-MIN(Tableau1[F1])))*0.5+((C44-MIN(Tableau1[F2]))/(MAX(Tableau1[F2])-MIN(Tableau1[F2])))*0.25+((D44-MIN(Tableau1[F3]))/(MAX(Tableau1[F3])-MIN(Tableau1[F3])))*0.25</f>
        <v>0.39071525654372041</v>
      </c>
      <c r="F44">
        <f>((B44-MIN(Tableau1[F1]))/(MAX(Tableau1[F1])-MIN(Tableau1[F1])))*0.25+((C44-MIN(Tableau1[F2]))/(MAX(Tableau1[F2])-MIN(Tableau1[F2])))*0.5+((D44-MIN(Tableau1[F3]))/(MAX(Tableau1[F3])-MIN(Tableau1[F3])))*0.25</f>
        <v>0.30434142516258816</v>
      </c>
      <c r="G44">
        <f>((B44-MIN(Tableau1[F1]))/(MAX(Tableau1[F1])-MIN(Tableau1[F1])))*0.25+((C44-MIN(Tableau1[F2]))/(MAX(Tableau1[F2])-MIN(Tableau1[F2])))*0.25+((D44-MIN(Tableau1[F3]))/(MAX(Tableau1[F3])-MIN(Tableau1[F3])))*0.5</f>
        <v>0.31028668553819966</v>
      </c>
      <c r="H44">
        <f>((B44-MIN(Tableau1[F1]))/(MAX(Tableau1[F1])-MIN(Tableau1[F1])))*(1/3)+((C44-MIN(Tableau1[F2]))/(MAX(Tableau1[F2])-MIN(Tableau1[F2])))*(1/3)+((D44-MIN(Tableau1[F3]))/(MAX(Tableau1[F3])-MIN(Tableau1[F3])))*(1/3)</f>
        <v>0.33511445574816945</v>
      </c>
    </row>
    <row r="45" spans="1:8" x14ac:dyDescent="0.35">
      <c r="A45" t="s">
        <v>180</v>
      </c>
      <c r="B45">
        <v>12.14</v>
      </c>
      <c r="C45">
        <v>118.02</v>
      </c>
      <c r="D45">
        <v>168.32</v>
      </c>
      <c r="E45">
        <f>((B45-MIN(Tableau1[F1]))/(MAX(Tableau1[F1])-MIN(Tableau1[F1])))*0.5+((C45-MIN(Tableau1[F2]))/(MAX(Tableau1[F2])-MIN(Tableau1[F2])))*0.25+((D45-MIN(Tableau1[F3]))/(MAX(Tableau1[F3])-MIN(Tableau1[F3])))*0.25</f>
        <v>0.37156593037371877</v>
      </c>
      <c r="F45">
        <f>((B45-MIN(Tableau1[F1]))/(MAX(Tableau1[F1])-MIN(Tableau1[F1])))*0.25+((C45-MIN(Tableau1[F2]))/(MAX(Tableau1[F2])-MIN(Tableau1[F2])))*0.5+((D45-MIN(Tableau1[F3]))/(MAX(Tableau1[F3])-MIN(Tableau1[F3])))*0.25</f>
        <v>0.31163986714100311</v>
      </c>
      <c r="G45">
        <f>((B45-MIN(Tableau1[F1]))/(MAX(Tableau1[F1])-MIN(Tableau1[F1])))*0.25+((C45-MIN(Tableau1[F2]))/(MAX(Tableau1[F2])-MIN(Tableau1[F2])))*0.25+((D45-MIN(Tableau1[F3]))/(MAX(Tableau1[F3])-MIN(Tableau1[F3])))*0.5</f>
        <v>0.33030313084190899</v>
      </c>
      <c r="H45">
        <f>((B45-MIN(Tableau1[F1]))/(MAX(Tableau1[F1])-MIN(Tableau1[F1])))*(1/3)+((C45-MIN(Tableau1[F2]))/(MAX(Tableau1[F2])-MIN(Tableau1[F2])))*(1/3)+((D45-MIN(Tableau1[F3]))/(MAX(Tableau1[F3])-MIN(Tableau1[F3])))*(1/3)</f>
        <v>0.33783630945221033</v>
      </c>
    </row>
    <row r="46" spans="1:8" x14ac:dyDescent="0.35">
      <c r="A46" t="s">
        <v>208</v>
      </c>
      <c r="B46">
        <v>14.92</v>
      </c>
      <c r="C46">
        <v>111.86</v>
      </c>
      <c r="D46">
        <v>162.1</v>
      </c>
      <c r="E46">
        <f>((B46-MIN(Tableau1[F1]))/(MAX(Tableau1[F1])-MIN(Tableau1[F1])))*0.5+((C46-MIN(Tableau1[F2]))/(MAX(Tableau1[F2])-MIN(Tableau1[F2])))*0.25+((D46-MIN(Tableau1[F3]))/(MAX(Tableau1[F3])-MIN(Tableau1[F3])))*0.25</f>
        <v>0.40771309333027195</v>
      </c>
      <c r="F46">
        <f>((B46-MIN(Tableau1[F1]))/(MAX(Tableau1[F1])-MIN(Tableau1[F1])))*0.25+((C46-MIN(Tableau1[F2]))/(MAX(Tableau1[F2])-MIN(Tableau1[F2])))*0.5+((D46-MIN(Tableau1[F3]))/(MAX(Tableau1[F3])-MIN(Tableau1[F3])))*0.25</f>
        <v>0.3015547368625453</v>
      </c>
      <c r="G46">
        <f>((B46-MIN(Tableau1[F1]))/(MAX(Tableau1[F1])-MIN(Tableau1[F1])))*0.25+((C46-MIN(Tableau1[F2]))/(MAX(Tableau1[F2])-MIN(Tableau1[F2])))*0.25+((D46-MIN(Tableau1[F3]))/(MAX(Tableau1[F3])-MIN(Tableau1[F3])))*0.5</f>
        <v>0.30856738873876499</v>
      </c>
      <c r="H46">
        <f>((B46-MIN(Tableau1[F1]))/(MAX(Tableau1[F1])-MIN(Tableau1[F1])))*(1/3)+((C46-MIN(Tableau1[F2]))/(MAX(Tableau1[F2])-MIN(Tableau1[F2])))*(1/3)+((D46-MIN(Tableau1[F3]))/(MAX(Tableau1[F3])-MIN(Tableau1[F3])))*(1/3)</f>
        <v>0.33927840631052741</v>
      </c>
    </row>
    <row r="47" spans="1:8" x14ac:dyDescent="0.35">
      <c r="A47" t="s">
        <v>170</v>
      </c>
      <c r="B47">
        <v>11.56</v>
      </c>
      <c r="C47">
        <v>121.25</v>
      </c>
      <c r="D47">
        <v>169.16</v>
      </c>
      <c r="E47">
        <f>((B47-MIN(Tableau1[F1]))/(MAX(Tableau1[F1])-MIN(Tableau1[F1])))*0.5+((C47-MIN(Tableau1[F2]))/(MAX(Tableau1[F2])-MIN(Tableau1[F2])))*0.25+((D47-MIN(Tableau1[F3]))/(MAX(Tableau1[F3])-MIN(Tableau1[F3])))*0.25</f>
        <v>0.36587095113998147</v>
      </c>
      <c r="F47">
        <f>((B47-MIN(Tableau1[F1]))/(MAX(Tableau1[F1])-MIN(Tableau1[F1])))*0.25+((C47-MIN(Tableau1[F2]))/(MAX(Tableau1[F2])-MIN(Tableau1[F2])))*0.5+((D47-MIN(Tableau1[F3]))/(MAX(Tableau1[F3])-MIN(Tableau1[F3])))*0.25</f>
        <v>0.31911599841887411</v>
      </c>
      <c r="G47">
        <f>((B47-MIN(Tableau1[F1]))/(MAX(Tableau1[F1])-MIN(Tableau1[F1])))*0.25+((C47-MIN(Tableau1[F2]))/(MAX(Tableau1[F2])-MIN(Tableau1[F2])))*0.25+((D47-MIN(Tableau1[F3]))/(MAX(Tableau1[F3])-MIN(Tableau1[F3])))*0.5</f>
        <v>0.33500543219582302</v>
      </c>
      <c r="H47">
        <f>((B47-MIN(Tableau1[F1]))/(MAX(Tableau1[F1])-MIN(Tableau1[F1])))*(1/3)+((C47-MIN(Tableau1[F2]))/(MAX(Tableau1[F2])-MIN(Tableau1[F2])))*(1/3)+((D47-MIN(Tableau1[F3]))/(MAX(Tableau1[F3])-MIN(Tableau1[F3])))*(1/3)</f>
        <v>0.33999746058489283</v>
      </c>
    </row>
    <row r="48" spans="1:8" x14ac:dyDescent="0.35">
      <c r="A48" t="s">
        <v>202</v>
      </c>
      <c r="B48">
        <v>14.52</v>
      </c>
      <c r="C48">
        <v>111.9</v>
      </c>
      <c r="D48">
        <v>163.83000000000001</v>
      </c>
      <c r="E48">
        <f>((B48-MIN(Tableau1[F1]))/(MAX(Tableau1[F1])-MIN(Tableau1[F1])))*0.5+((C48-MIN(Tableau1[F2]))/(MAX(Tableau1[F2])-MIN(Tableau1[F2])))*0.25+((D48-MIN(Tableau1[F3]))/(MAX(Tableau1[F3])-MIN(Tableau1[F3])))*0.25</f>
        <v>0.40404108196964006</v>
      </c>
      <c r="F48">
        <f>((B48-MIN(Tableau1[F1]))/(MAX(Tableau1[F1])-MIN(Tableau1[F1])))*0.25+((C48-MIN(Tableau1[F2]))/(MAX(Tableau1[F2])-MIN(Tableau1[F2])))*0.5+((D48-MIN(Tableau1[F3]))/(MAX(Tableau1[F3])-MIN(Tableau1[F3])))*0.25</f>
        <v>0.30300064523795273</v>
      </c>
      <c r="G48">
        <f>((B48-MIN(Tableau1[F1]))/(MAX(Tableau1[F1])-MIN(Tableau1[F1])))*0.25+((C48-MIN(Tableau1[F2]))/(MAX(Tableau1[F2])-MIN(Tableau1[F2])))*0.25+((D48-MIN(Tableau1[F3]))/(MAX(Tableau1[F3])-MIN(Tableau1[F3])))*0.5</f>
        <v>0.31628708099387365</v>
      </c>
      <c r="H48">
        <f>((B48-MIN(Tableau1[F1]))/(MAX(Tableau1[F1])-MIN(Tableau1[F1])))*(1/3)+((C48-MIN(Tableau1[F2]))/(MAX(Tableau1[F2])-MIN(Tableau1[F2])))*(1/3)+((D48-MIN(Tableau1[F3]))/(MAX(Tableau1[F3])-MIN(Tableau1[F3])))*(1/3)</f>
        <v>0.34110960273382213</v>
      </c>
    </row>
    <row r="49" spans="1:8" x14ac:dyDescent="0.35">
      <c r="A49" t="s">
        <v>240</v>
      </c>
      <c r="B49">
        <v>22.59</v>
      </c>
      <c r="C49">
        <v>89.16</v>
      </c>
      <c r="D49">
        <v>147.35</v>
      </c>
      <c r="E49">
        <f>((B49-MIN(Tableau1[F1]))/(MAX(Tableau1[F1])-MIN(Tableau1[F1])))*0.5+((C49-MIN(Tableau1[F2]))/(MAX(Tableau1[F2])-MIN(Tableau1[F2])))*0.25+((D49-MIN(Tableau1[F3]))/(MAX(Tableau1[F3])-MIN(Tableau1[F3])))*0.25</f>
        <v>0.50594590675077955</v>
      </c>
      <c r="F49">
        <f>((B49-MIN(Tableau1[F1]))/(MAX(Tableau1[F1])-MIN(Tableau1[F1])))*0.25+((C49-MIN(Tableau1[F2]))/(MAX(Tableau1[F2])-MIN(Tableau1[F2])))*0.5+((D49-MIN(Tableau1[F3]))/(MAX(Tableau1[F3])-MIN(Tableau1[F3])))*0.25</f>
        <v>0.26189181350155899</v>
      </c>
      <c r="G49">
        <f>((B49-MIN(Tableau1[F1]))/(MAX(Tableau1[F1])-MIN(Tableau1[F1])))*0.25+((C49-MIN(Tableau1[F2]))/(MAX(Tableau1[F2])-MIN(Tableau1[F2])))*0.25+((D49-MIN(Tableau1[F3]))/(MAX(Tableau1[F3])-MIN(Tableau1[F3])))*0.5</f>
        <v>0.25594590675077949</v>
      </c>
      <c r="H49">
        <f>((B49-MIN(Tableau1[F1]))/(MAX(Tableau1[F1])-MIN(Tableau1[F1])))*(1/3)+((C49-MIN(Tableau1[F2]))/(MAX(Tableau1[F2])-MIN(Tableau1[F2])))*(1/3)+((D49-MIN(Tableau1[F3]))/(MAX(Tableau1[F3])-MIN(Tableau1[F3])))*(1/3)</f>
        <v>0.34126120900103929</v>
      </c>
    </row>
    <row r="50" spans="1:8" x14ac:dyDescent="0.35">
      <c r="A50" t="s">
        <v>191</v>
      </c>
      <c r="B50">
        <v>13.65</v>
      </c>
      <c r="C50">
        <v>117.62</v>
      </c>
      <c r="D50">
        <v>164.29</v>
      </c>
      <c r="E50">
        <f>((B50-MIN(Tableau1[F1]))/(MAX(Tableau1[F1])-MIN(Tableau1[F1])))*0.5+((C50-MIN(Tableau1[F2]))/(MAX(Tableau1[F2])-MIN(Tableau1[F2])))*0.25+((D50-MIN(Tableau1[F3]))/(MAX(Tableau1[F3])-MIN(Tableau1[F3])))*0.25</f>
        <v>0.39415008965005605</v>
      </c>
      <c r="F50">
        <f>((B50-MIN(Tableau1[F1]))/(MAX(Tableau1[F1])-MIN(Tableau1[F1])))*0.25+((C50-MIN(Tableau1[F2]))/(MAX(Tableau1[F2])-MIN(Tableau1[F2])))*0.5+((D50-MIN(Tableau1[F3]))/(MAX(Tableau1[F3])-MIN(Tableau1[F3])))*0.25</f>
        <v>0.31445249807813852</v>
      </c>
      <c r="G50">
        <f>((B50-MIN(Tableau1[F1]))/(MAX(Tableau1[F1])-MIN(Tableau1[F1])))*0.25+((C50-MIN(Tableau1[F2]))/(MAX(Tableau1[F2])-MIN(Tableau1[F2])))*0.25+((D50-MIN(Tableau1[F3]))/(MAX(Tableau1[F3])-MIN(Tableau1[F3])))*0.5</f>
        <v>0.31905730669443122</v>
      </c>
      <c r="H50">
        <f>((B50-MIN(Tableau1[F1]))/(MAX(Tableau1[F1])-MIN(Tableau1[F1])))*(1/3)+((C50-MIN(Tableau1[F2]))/(MAX(Tableau1[F2])-MIN(Tableau1[F2])))*(1/3)+((D50-MIN(Tableau1[F3]))/(MAX(Tableau1[F3])-MIN(Tableau1[F3])))*(1/3)</f>
        <v>0.34255329814087521</v>
      </c>
    </row>
    <row r="51" spans="1:8" x14ac:dyDescent="0.35">
      <c r="A51" t="s">
        <v>172</v>
      </c>
      <c r="B51">
        <v>11.6</v>
      </c>
      <c r="C51">
        <v>122.54</v>
      </c>
      <c r="D51">
        <v>168.98</v>
      </c>
      <c r="E51">
        <f>((B51-MIN(Tableau1[F1]))/(MAX(Tableau1[F1])-MIN(Tableau1[F1])))*0.5+((C51-MIN(Tableau1[F2]))/(MAX(Tableau1[F2])-MIN(Tableau1[F2])))*0.25+((D51-MIN(Tableau1[F3]))/(MAX(Tableau1[F3])-MIN(Tableau1[F3])))*0.25</f>
        <v>0.36855820635024839</v>
      </c>
      <c r="F51">
        <f>((B51-MIN(Tableau1[F1]))/(MAX(Tableau1[F1])-MIN(Tableau1[F1])))*0.25+((C51-MIN(Tableau1[F2]))/(MAX(Tableau1[F2])-MIN(Tableau1[F2])))*0.5+((D51-MIN(Tableau1[F3]))/(MAX(Tableau1[F3])-MIN(Tableau1[F3])))*0.25</f>
        <v>0.32363719437977762</v>
      </c>
      <c r="G51">
        <f>((B51-MIN(Tableau1[F1]))/(MAX(Tableau1[F1])-MIN(Tableau1[F1])))*0.25+((C51-MIN(Tableau1[F2]))/(MAX(Tableau1[F2])-MIN(Tableau1[F2])))*0.25+((D51-MIN(Tableau1[F3]))/(MAX(Tableau1[F3])-MIN(Tableau1[F3])))*0.5</f>
        <v>0.3365278383944792</v>
      </c>
      <c r="H51">
        <f>((B51-MIN(Tableau1[F1]))/(MAX(Tableau1[F1])-MIN(Tableau1[F1])))*(1/3)+((C51-MIN(Tableau1[F2]))/(MAX(Tableau1[F2])-MIN(Tableau1[F2])))*(1/3)+((D51-MIN(Tableau1[F3]))/(MAX(Tableau1[F3])-MIN(Tableau1[F3])))*(1/3)</f>
        <v>0.34290774637483501</v>
      </c>
    </row>
    <row r="52" spans="1:8" x14ac:dyDescent="0.35">
      <c r="A52" t="s">
        <v>165</v>
      </c>
      <c r="B52">
        <v>11.27</v>
      </c>
      <c r="C52">
        <v>142.01</v>
      </c>
      <c r="D52">
        <v>160.87</v>
      </c>
      <c r="E52">
        <f>((B52-MIN(Tableau1[F1]))/(MAX(Tableau1[F1])-MIN(Tableau1[F1])))*0.5+((C52-MIN(Tableau1[F2]))/(MAX(Tableau1[F2])-MIN(Tableau1[F2])))*0.25+((D52-MIN(Tableau1[F3]))/(MAX(Tableau1[F3])-MIN(Tableau1[F3])))*0.25</f>
        <v>0.36577748922510334</v>
      </c>
      <c r="F52">
        <f>((B52-MIN(Tableau1[F1]))/(MAX(Tableau1[F1])-MIN(Tableau1[F1])))*0.25+((C52-MIN(Tableau1[F2]))/(MAX(Tableau1[F2])-MIN(Tableau1[F2])))*0.5+((D52-MIN(Tableau1[F3]))/(MAX(Tableau1[F3])-MIN(Tableau1[F3])))*0.25</f>
        <v>0.36031369686457859</v>
      </c>
      <c r="G52">
        <f>((B52-MIN(Tableau1[F1]))/(MAX(Tableau1[F1])-MIN(Tableau1[F1])))*0.25+((C52-MIN(Tableau1[F2]))/(MAX(Tableau1[F2])-MIN(Tableau1[F2])))*0.25+((D52-MIN(Tableau1[F3]))/(MAX(Tableau1[F3])-MIN(Tableau1[F3])))*0.5</f>
        <v>0.30815903317198257</v>
      </c>
      <c r="H52">
        <f>((B52-MIN(Tableau1[F1]))/(MAX(Tableau1[F1])-MIN(Tableau1[F1])))*(1/3)+((C52-MIN(Tableau1[F2]))/(MAX(Tableau1[F2])-MIN(Tableau1[F2])))*(1/3)+((D52-MIN(Tableau1[F3]))/(MAX(Tableau1[F3])-MIN(Tableau1[F3])))*(1/3)</f>
        <v>0.34475007308722144</v>
      </c>
    </row>
    <row r="53" spans="1:8" x14ac:dyDescent="0.35">
      <c r="A53" t="s">
        <v>149</v>
      </c>
      <c r="B53">
        <v>10.52</v>
      </c>
      <c r="C53">
        <v>143.04</v>
      </c>
      <c r="D53">
        <v>163.16</v>
      </c>
      <c r="E53">
        <f>((B53-MIN(Tableau1[F1]))/(MAX(Tableau1[F1])-MIN(Tableau1[F1])))*0.5+((C53-MIN(Tableau1[F2]))/(MAX(Tableau1[F2])-MIN(Tableau1[F2])))*0.25+((D53-MIN(Tableau1[F3]))/(MAX(Tableau1[F3])-MIN(Tableau1[F3])))*0.25</f>
        <v>0.35712495336465022</v>
      </c>
      <c r="F53">
        <f>((B53-MIN(Tableau1[F1]))/(MAX(Tableau1[F1])-MIN(Tableau1[F1])))*0.25+((C53-MIN(Tableau1[F2]))/(MAX(Tableau1[F2])-MIN(Tableau1[F2])))*0.5+((D53-MIN(Tableau1[F3]))/(MAX(Tableau1[F3])-MIN(Tableau1[F3])))*0.25</f>
        <v>0.36298846201742913</v>
      </c>
      <c r="G53">
        <f>((B53-MIN(Tableau1[F1]))/(MAX(Tableau1[F1])-MIN(Tableau1[F1])))*0.25+((C53-MIN(Tableau1[F2]))/(MAX(Tableau1[F2])-MIN(Tableau1[F2])))*0.25+((D53-MIN(Tableau1[F3]))/(MAX(Tableau1[F3])-MIN(Tableau1[F3])))*0.5</f>
        <v>0.31736722552354468</v>
      </c>
      <c r="H53">
        <f>((B53-MIN(Tableau1[F1]))/(MAX(Tableau1[F1])-MIN(Tableau1[F1])))*(1/3)+((C53-MIN(Tableau1[F2]))/(MAX(Tableau1[F2])-MIN(Tableau1[F2])))*(1/3)+((D53-MIN(Tableau1[F3]))/(MAX(Tableau1[F3])-MIN(Tableau1[F3])))*(1/3)</f>
        <v>0.34582688030187464</v>
      </c>
    </row>
    <row r="54" spans="1:8" x14ac:dyDescent="0.35">
      <c r="A54" t="s">
        <v>157</v>
      </c>
      <c r="B54">
        <v>10.87</v>
      </c>
      <c r="C54">
        <v>144.61000000000001</v>
      </c>
      <c r="D54">
        <v>161.4</v>
      </c>
      <c r="E54">
        <f>((B54-MIN(Tableau1[F1]))/(MAX(Tableau1[F1])-MIN(Tableau1[F1])))*0.5+((C54-MIN(Tableau1[F2]))/(MAX(Tableau1[F2])-MIN(Tableau1[F2])))*0.25+((D54-MIN(Tableau1[F3]))/(MAX(Tableau1[F3])-MIN(Tableau1[F3])))*0.25</f>
        <v>0.36234413128039394</v>
      </c>
      <c r="F54">
        <f>((B54-MIN(Tableau1[F1]))/(MAX(Tableau1[F1])-MIN(Tableau1[F1])))*0.25+((C54-MIN(Tableau1[F2]))/(MAX(Tableau1[F2])-MIN(Tableau1[F2])))*0.5+((D54-MIN(Tableau1[F3]))/(MAX(Tableau1[F3])-MIN(Tableau1[F3])))*0.25</f>
        <v>0.36663896636383403</v>
      </c>
      <c r="G54">
        <f>((B54-MIN(Tableau1[F1]))/(MAX(Tableau1[F1])-MIN(Tableau1[F1])))*0.25+((C54-MIN(Tableau1[F2]))/(MAX(Tableau1[F2])-MIN(Tableau1[F2])))*0.25+((D54-MIN(Tableau1[F3]))/(MAX(Tableau1[F3])-MIN(Tableau1[F3])))*0.5</f>
        <v>0.3117153245510107</v>
      </c>
      <c r="H54">
        <f>((B54-MIN(Tableau1[F1]))/(MAX(Tableau1[F1])-MIN(Tableau1[F1])))*(1/3)+((C54-MIN(Tableau1[F2]))/(MAX(Tableau1[F2])-MIN(Tableau1[F2])))*(1/3)+((D54-MIN(Tableau1[F3]))/(MAX(Tableau1[F3])-MIN(Tableau1[F3])))*(1/3)</f>
        <v>0.34689947406507954</v>
      </c>
    </row>
    <row r="55" spans="1:8" x14ac:dyDescent="0.35">
      <c r="A55" t="s">
        <v>163</v>
      </c>
      <c r="B55">
        <v>11.11</v>
      </c>
      <c r="C55">
        <v>145.21</v>
      </c>
      <c r="D55">
        <v>160.58000000000001</v>
      </c>
      <c r="E55">
        <f>((B55-MIN(Tableau1[F1]))/(MAX(Tableau1[F1])-MIN(Tableau1[F1])))*0.5+((C55-MIN(Tableau1[F2]))/(MAX(Tableau1[F2])-MIN(Tableau1[F2])))*0.25+((D55-MIN(Tableau1[F3]))/(MAX(Tableau1[F3])-MIN(Tableau1[F3])))*0.25</f>
        <v>0.36647821713029377</v>
      </c>
      <c r="F55">
        <f>((B55-MIN(Tableau1[F1]))/(MAX(Tableau1[F1])-MIN(Tableau1[F1])))*0.25+((C55-MIN(Tableau1[F2]))/(MAX(Tableau1[F2])-MIN(Tableau1[F2])))*0.5+((D55-MIN(Tableau1[F3]))/(MAX(Tableau1[F3])-MIN(Tableau1[F3])))*0.25</f>
        <v>0.36883347287591711</v>
      </c>
      <c r="G55">
        <f>((B55-MIN(Tableau1[F1]))/(MAX(Tableau1[F1])-MIN(Tableau1[F1])))*0.25+((C55-MIN(Tableau1[F2]))/(MAX(Tableau1[F2])-MIN(Tableau1[F2])))*0.25+((D55-MIN(Tableau1[F3]))/(MAX(Tableau1[F3])-MIN(Tableau1[F3])))*0.5</f>
        <v>0.30981409476118021</v>
      </c>
      <c r="H55">
        <f>((B55-MIN(Tableau1[F1]))/(MAX(Tableau1[F1])-MIN(Tableau1[F1])))*(1/3)+((C55-MIN(Tableau1[F2]))/(MAX(Tableau1[F2])-MIN(Tableau1[F2])))*(1/3)+((D55-MIN(Tableau1[F3]))/(MAX(Tableau1[F3])-MIN(Tableau1[F3])))*(1/3)</f>
        <v>0.34837526158913035</v>
      </c>
    </row>
    <row r="56" spans="1:8" x14ac:dyDescent="0.35">
      <c r="A56" t="s">
        <v>194</v>
      </c>
      <c r="B56">
        <v>13.7</v>
      </c>
      <c r="C56">
        <v>116.45</v>
      </c>
      <c r="D56">
        <v>166.25</v>
      </c>
      <c r="E56">
        <f>((B56-MIN(Tableau1[F1]))/(MAX(Tableau1[F1])-MIN(Tableau1[F1])))*0.5+((C56-MIN(Tableau1[F2]))/(MAX(Tableau1[F2])-MIN(Tableau1[F2])))*0.25+((D56-MIN(Tableau1[F3]))/(MAX(Tableau1[F3])-MIN(Tableau1[F3])))*0.25</f>
        <v>0.4004805153852154</v>
      </c>
      <c r="F56">
        <f>((B56-MIN(Tableau1[F1]))/(MAX(Tableau1[F1])-MIN(Tableau1[F1])))*0.25+((C56-MIN(Tableau1[F2]))/(MAX(Tableau1[F2])-MIN(Tableau1[F2])))*0.5+((D56-MIN(Tableau1[F3]))/(MAX(Tableau1[F3])-MIN(Tableau1[F3])))*0.25</f>
        <v>0.31803129928389723</v>
      </c>
      <c r="G56">
        <f>((B56-MIN(Tableau1[F1]))/(MAX(Tableau1[F1])-MIN(Tableau1[F1])))*0.25+((C56-MIN(Tableau1[F2]))/(MAX(Tableau1[F2])-MIN(Tableau1[F2])))*0.25+((D56-MIN(Tableau1[F3]))/(MAX(Tableau1[F3])-MIN(Tableau1[F3])))*0.5</f>
        <v>0.33194707835509918</v>
      </c>
      <c r="H56">
        <f>((B56-MIN(Tableau1[F1]))/(MAX(Tableau1[F1])-MIN(Tableau1[F1])))*(1/3)+((C56-MIN(Tableau1[F2]))/(MAX(Tableau1[F2])-MIN(Tableau1[F2])))*(1/3)+((D56-MIN(Tableau1[F3]))/(MAX(Tableau1[F3])-MIN(Tableau1[F3])))*(1/3)</f>
        <v>0.35015296434140397</v>
      </c>
    </row>
    <row r="57" spans="1:8" x14ac:dyDescent="0.35">
      <c r="A57" t="s">
        <v>150</v>
      </c>
      <c r="B57">
        <v>10.53</v>
      </c>
      <c r="C57">
        <v>128.62</v>
      </c>
      <c r="D57">
        <v>171.3</v>
      </c>
      <c r="E57">
        <f>((B57-MIN(Tableau1[F1]))/(MAX(Tableau1[F1])-MIN(Tableau1[F1])))*0.5+((C57-MIN(Tableau1[F2]))/(MAX(Tableau1[F2])-MIN(Tableau1[F2])))*0.25+((D57-MIN(Tableau1[F3]))/(MAX(Tableau1[F3])-MIN(Tableau1[F3])))*0.25</f>
        <v>0.36109758902659306</v>
      </c>
      <c r="F57">
        <f>((B57-MIN(Tableau1[F1]))/(MAX(Tableau1[F1])-MIN(Tableau1[F1])))*0.25+((C57-MIN(Tableau1[F2]))/(MAX(Tableau1[F2])-MIN(Tableau1[F2])))*0.5+((D57-MIN(Tableau1[F3]))/(MAX(Tableau1[F3])-MIN(Tableau1[F3])))*0.25</f>
        <v>0.34069472607637064</v>
      </c>
      <c r="G57">
        <f>((B57-MIN(Tableau1[F1]))/(MAX(Tableau1[F1])-MIN(Tableau1[F1])))*0.25+((C57-MIN(Tableau1[F2]))/(MAX(Tableau1[F2])-MIN(Tableau1[F2])))*0.25+((D57-MIN(Tableau1[F3]))/(MAX(Tableau1[F3])-MIN(Tableau1[F3])))*0.5</f>
        <v>0.35107432758262164</v>
      </c>
      <c r="H57">
        <f>((B57-MIN(Tableau1[F1]))/(MAX(Tableau1[F1])-MIN(Tableau1[F1])))*(1/3)+((C57-MIN(Tableau1[F2]))/(MAX(Tableau1[F2])-MIN(Tableau1[F2])))*(1/3)+((D57-MIN(Tableau1[F3]))/(MAX(Tableau1[F3])-MIN(Tableau1[F3])))*(1/3)</f>
        <v>0.35095554756186176</v>
      </c>
    </row>
    <row r="58" spans="1:8" x14ac:dyDescent="0.35">
      <c r="A58" t="s">
        <v>144</v>
      </c>
      <c r="B58">
        <v>10.29</v>
      </c>
      <c r="C58">
        <v>144.83000000000001</v>
      </c>
      <c r="D58">
        <v>164.22</v>
      </c>
      <c r="E58">
        <f>((B58-MIN(Tableau1[F1]))/(MAX(Tableau1[F1])-MIN(Tableau1[F1])))*0.5+((C58-MIN(Tableau1[F2]))/(MAX(Tableau1[F2])-MIN(Tableau1[F2])))*0.25+((D58-MIN(Tableau1[F3]))/(MAX(Tableau1[F3])-MIN(Tableau1[F3])))*0.25</f>
        <v>0.3584560845187521</v>
      </c>
      <c r="F58">
        <f>((B58-MIN(Tableau1[F1]))/(MAX(Tableau1[F1])-MIN(Tableau1[F1])))*0.25+((C58-MIN(Tableau1[F2]))/(MAX(Tableau1[F2])-MIN(Tableau1[F2])))*0.5+((D58-MIN(Tableau1[F3]))/(MAX(Tableau1[F3])-MIN(Tableau1[F3])))*0.25</f>
        <v>0.37046557300409133</v>
      </c>
      <c r="G58">
        <f>((B58-MIN(Tableau1[F1]))/(MAX(Tableau1[F1])-MIN(Tableau1[F1])))*0.25+((C58-MIN(Tableau1[F2]))/(MAX(Tableau1[F2])-MIN(Tableau1[F2])))*0.25+((D58-MIN(Tableau1[F3]))/(MAX(Tableau1[F3])-MIN(Tableau1[F3])))*0.5</f>
        <v>0.32548794795882507</v>
      </c>
      <c r="H58">
        <f>((B58-MIN(Tableau1[F1]))/(MAX(Tableau1[F1])-MIN(Tableau1[F1])))*(1/3)+((C58-MIN(Tableau1[F2]))/(MAX(Tableau1[F2])-MIN(Tableau1[F2])))*(1/3)+((D58-MIN(Tableau1[F3]))/(MAX(Tableau1[F3])-MIN(Tableau1[F3])))*(1/3)</f>
        <v>0.3514698684938895</v>
      </c>
    </row>
    <row r="59" spans="1:8" x14ac:dyDescent="0.35">
      <c r="A59" t="s">
        <v>156</v>
      </c>
      <c r="B59">
        <v>10.79</v>
      </c>
      <c r="C59">
        <v>135.97999999999999</v>
      </c>
      <c r="D59">
        <v>166.98</v>
      </c>
      <c r="E59">
        <f>((B59-MIN(Tableau1[F1]))/(MAX(Tableau1[F1])-MIN(Tableau1[F1])))*0.5+((C59-MIN(Tableau1[F2]))/(MAX(Tableau1[F2])-MIN(Tableau1[F2])))*0.25+((D59-MIN(Tableau1[F3]))/(MAX(Tableau1[F3])-MIN(Tableau1[F3])))*0.25</f>
        <v>0.3651512595172019</v>
      </c>
      <c r="F59">
        <f>((B59-MIN(Tableau1[F1]))/(MAX(Tableau1[F1])-MIN(Tableau1[F1])))*0.25+((C59-MIN(Tableau1[F2]))/(MAX(Tableau1[F2])-MIN(Tableau1[F2])))*0.5+((D59-MIN(Tableau1[F3]))/(MAX(Tableau1[F3])-MIN(Tableau1[F3])))*0.25</f>
        <v>0.35481091558649819</v>
      </c>
      <c r="G59">
        <f>((B59-MIN(Tableau1[F1]))/(MAX(Tableau1[F1])-MIN(Tableau1[F1])))*0.25+((C59-MIN(Tableau1[F2]))/(MAX(Tableau1[F2])-MIN(Tableau1[F2])))*0.25+((D59-MIN(Tableau1[F3]))/(MAX(Tableau1[F3])-MIN(Tableau1[F3])))*0.5</f>
        <v>0.33600108698125292</v>
      </c>
      <c r="H59">
        <f>((B59-MIN(Tableau1[F1]))/(MAX(Tableau1[F1])-MIN(Tableau1[F1])))*(1/3)+((C59-MIN(Tableau1[F2]))/(MAX(Tableau1[F2])-MIN(Tableau1[F2])))*(1/3)+((D59-MIN(Tableau1[F3]))/(MAX(Tableau1[F3])-MIN(Tableau1[F3])))*(1/3)</f>
        <v>0.35198775402831767</v>
      </c>
    </row>
    <row r="60" spans="1:8" x14ac:dyDescent="0.35">
      <c r="A60" t="s">
        <v>153</v>
      </c>
      <c r="B60">
        <v>10.69</v>
      </c>
      <c r="C60">
        <v>133.38</v>
      </c>
      <c r="D60">
        <v>168.68</v>
      </c>
      <c r="E60">
        <f>((B60-MIN(Tableau1[F1]))/(MAX(Tableau1[F1])-MIN(Tableau1[F1])))*0.5+((C60-MIN(Tableau1[F2]))/(MAX(Tableau1[F2])-MIN(Tableau1[F2])))*0.25+((D60-MIN(Tableau1[F3]))/(MAX(Tableau1[F3])-MIN(Tableau1[F3])))*0.25</f>
        <v>0.36415157999262626</v>
      </c>
      <c r="F60">
        <f>((B60-MIN(Tableau1[F1]))/(MAX(Tableau1[F1])-MIN(Tableau1[F1])))*0.25+((C60-MIN(Tableau1[F2]))/(MAX(Tableau1[F2])-MIN(Tableau1[F2])))*0.5+((D60-MIN(Tableau1[F3]))/(MAX(Tableau1[F3])-MIN(Tableau1[F3])))*0.25</f>
        <v>0.35035936946558643</v>
      </c>
      <c r="G60">
        <f>((B60-MIN(Tableau1[F1]))/(MAX(Tableau1[F1])-MIN(Tableau1[F1])))*0.25+((C60-MIN(Tableau1[F2]))/(MAX(Tableau1[F2])-MIN(Tableau1[F2])))*0.25+((D60-MIN(Tableau1[F3]))/(MAX(Tableau1[F3])-MIN(Tableau1[F3])))*0.5</f>
        <v>0.34249900320654053</v>
      </c>
      <c r="H60">
        <f>((B60-MIN(Tableau1[F1]))/(MAX(Tableau1[F1])-MIN(Tableau1[F1])))*(1/3)+((C60-MIN(Tableau1[F2]))/(MAX(Tableau1[F2])-MIN(Tableau1[F2])))*(1/3)+((D60-MIN(Tableau1[F3]))/(MAX(Tableau1[F3])-MIN(Tableau1[F3])))*(1/3)</f>
        <v>0.35233665088825106</v>
      </c>
    </row>
    <row r="61" spans="1:8" x14ac:dyDescent="0.35">
      <c r="A61" t="s">
        <v>209</v>
      </c>
      <c r="B61">
        <v>15.03</v>
      </c>
      <c r="C61">
        <v>111.74</v>
      </c>
      <c r="D61">
        <v>164.51</v>
      </c>
      <c r="E61">
        <f>((B61-MIN(Tableau1[F1]))/(MAX(Tableau1[F1])-MIN(Tableau1[F1])))*0.5+((C61-MIN(Tableau1[F2]))/(MAX(Tableau1[F2])-MIN(Tableau1[F2])))*0.25+((D61-MIN(Tableau1[F3]))/(MAX(Tableau1[F3])-MIN(Tableau1[F3])))*0.25</f>
        <v>0.41911132729919209</v>
      </c>
      <c r="F61">
        <f>((B61-MIN(Tableau1[F1]))/(MAX(Tableau1[F1])-MIN(Tableau1[F1])))*0.25+((C61-MIN(Tableau1[F2]))/(MAX(Tableau1[F2])-MIN(Tableau1[F2])))*0.5+((D61-MIN(Tableau1[F3]))/(MAX(Tableau1[F3])-MIN(Tableau1[F3])))*0.25</f>
        <v>0.31134795027117818</v>
      </c>
      <c r="G61">
        <f>((B61-MIN(Tableau1[F1]))/(MAX(Tableau1[F1])-MIN(Tableau1[F1])))*0.25+((C61-MIN(Tableau1[F2]))/(MAX(Tableau1[F2])-MIN(Tableau1[F2])))*0.25+((D61-MIN(Tableau1[F3]))/(MAX(Tableau1[F3])-MIN(Tableau1[F3])))*0.5</f>
        <v>0.32741892769097936</v>
      </c>
      <c r="H61">
        <f>((B61-MIN(Tableau1[F1]))/(MAX(Tableau1[F1])-MIN(Tableau1[F1])))*(1/3)+((C61-MIN(Tableau1[F2]))/(MAX(Tableau1[F2])-MIN(Tableau1[F2])))*(1/3)+((D61-MIN(Tableau1[F3]))/(MAX(Tableau1[F3])-MIN(Tableau1[F3])))*(1/3)</f>
        <v>0.3526260684204498</v>
      </c>
    </row>
    <row r="62" spans="1:8" x14ac:dyDescent="0.35">
      <c r="A62" t="s">
        <v>154</v>
      </c>
      <c r="B62">
        <v>10.77</v>
      </c>
      <c r="C62">
        <v>147.63</v>
      </c>
      <c r="D62">
        <v>161.56</v>
      </c>
      <c r="E62">
        <f>((B62-MIN(Tableau1[F1]))/(MAX(Tableau1[F1])-MIN(Tableau1[F1])))*0.5+((C62-MIN(Tableau1[F2]))/(MAX(Tableau1[F2])-MIN(Tableau1[F2])))*0.25+((D62-MIN(Tableau1[F3]))/(MAX(Tableau1[F3])-MIN(Tableau1[F3])))*0.25</f>
        <v>0.36588295238780283</v>
      </c>
      <c r="F62">
        <f>((B62-MIN(Tableau1[F1]))/(MAX(Tableau1[F1])-MIN(Tableau1[F1])))*0.25+((C62-MIN(Tableau1[F2]))/(MAX(Tableau1[F2])-MIN(Tableau1[F2])))*0.5+((D62-MIN(Tableau1[F3]))/(MAX(Tableau1[F3])-MIN(Tableau1[F3])))*0.25</f>
        <v>0.37691372451496191</v>
      </c>
      <c r="G62">
        <f>((B62-MIN(Tableau1[F1]))/(MAX(Tableau1[F1])-MIN(Tableau1[F1])))*0.25+((C62-MIN(Tableau1[F2]))/(MAX(Tableau1[F2])-MIN(Tableau1[F2])))*0.25+((D62-MIN(Tableau1[F3]))/(MAX(Tableau1[F3])-MIN(Tableau1[F3])))*0.5</f>
        <v>0.31710243840021235</v>
      </c>
      <c r="H62">
        <f>((B62-MIN(Tableau1[F1]))/(MAX(Tableau1[F1])-MIN(Tableau1[F1])))*(1/3)+((C62-MIN(Tableau1[F2]))/(MAX(Tableau1[F2])-MIN(Tableau1[F2])))*(1/3)+((D62-MIN(Tableau1[F3]))/(MAX(Tableau1[F3])-MIN(Tableau1[F3])))*(1/3)</f>
        <v>0.35329970510099235</v>
      </c>
    </row>
    <row r="63" spans="1:8" x14ac:dyDescent="0.35">
      <c r="A63" t="s">
        <v>168</v>
      </c>
      <c r="B63">
        <v>11.41</v>
      </c>
      <c r="C63">
        <v>146.87</v>
      </c>
      <c r="D63">
        <v>159.97999999999999</v>
      </c>
      <c r="E63">
        <f>((B63-MIN(Tableau1[F1]))/(MAX(Tableau1[F1])-MIN(Tableau1[F1])))*0.5+((C63-MIN(Tableau1[F2]))/(MAX(Tableau1[F2])-MIN(Tableau1[F2])))*0.25+((D63-MIN(Tableau1[F3]))/(MAX(Tableau1[F3])-MIN(Tableau1[F3])))*0.25</f>
        <v>0.37485451190580454</v>
      </c>
      <c r="F63">
        <f>((B63-MIN(Tableau1[F1]))/(MAX(Tableau1[F1])-MIN(Tableau1[F1])))*0.25+((C63-MIN(Tableau1[F2]))/(MAX(Tableau1[F2])-MIN(Tableau1[F2])))*0.5+((D63-MIN(Tableau1[F3]))/(MAX(Tableau1[F3])-MIN(Tableau1[F3])))*0.25</f>
        <v>0.37643492004720858</v>
      </c>
      <c r="G63">
        <f>((B63-MIN(Tableau1[F1]))/(MAX(Tableau1[F1])-MIN(Tableau1[F1])))*0.25+((C63-MIN(Tableau1[F2]))/(MAX(Tableau1[F2])-MIN(Tableau1[F2])))*0.25+((D63-MIN(Tableau1[F3]))/(MAX(Tableau1[F3])-MIN(Tableau1[F3])))*0.5</f>
        <v>0.31220530588211221</v>
      </c>
      <c r="H63">
        <f>((B63-MIN(Tableau1[F1]))/(MAX(Tableau1[F1])-MIN(Tableau1[F1])))*(1/3)+((C63-MIN(Tableau1[F2]))/(MAX(Tableau1[F2])-MIN(Tableau1[F2])))*(1/3)+((D63-MIN(Tableau1[F3]))/(MAX(Tableau1[F3])-MIN(Tableau1[F3])))*(1/3)</f>
        <v>0.35449824594504176</v>
      </c>
    </row>
    <row r="64" spans="1:8" x14ac:dyDescent="0.35">
      <c r="A64" t="s">
        <v>229</v>
      </c>
      <c r="B64">
        <v>18.37</v>
      </c>
      <c r="C64">
        <v>96.14</v>
      </c>
      <c r="D64">
        <v>161.12</v>
      </c>
      <c r="E64">
        <f>((B64-MIN(Tableau1[F1]))/(MAX(Tableau1[F1])-MIN(Tableau1[F1])))*0.5+((C64-MIN(Tableau1[F2]))/(MAX(Tableau1[F2])-MIN(Tableau1[F2])))*0.25+((D64-MIN(Tableau1[F3]))/(MAX(Tableau1[F3])-MIN(Tableau1[F3])))*0.25</f>
        <v>0.46265453625343206</v>
      </c>
      <c r="F64">
        <f>((B64-MIN(Tableau1[F1]))/(MAX(Tableau1[F1])-MIN(Tableau1[F1])))*0.25+((C64-MIN(Tableau1[F2]))/(MAX(Tableau1[F2])-MIN(Tableau1[F2])))*0.5+((D64-MIN(Tableau1[F3]))/(MAX(Tableau1[F3])-MIN(Tableau1[F3])))*0.25</f>
        <v>0.28448268416808786</v>
      </c>
      <c r="G64">
        <f>((B64-MIN(Tableau1[F1]))/(MAX(Tableau1[F1])-MIN(Tableau1[F1])))*0.25+((C64-MIN(Tableau1[F2]))/(MAX(Tableau1[F2])-MIN(Tableau1[F2])))*0.25+((D64-MIN(Tableau1[F3]))/(MAX(Tableau1[F3])-MIN(Tableau1[F3])))*0.5</f>
        <v>0.31639717080815155</v>
      </c>
      <c r="H64">
        <f>((B64-MIN(Tableau1[F1]))/(MAX(Tableau1[F1])-MIN(Tableau1[F1])))*(1/3)+((C64-MIN(Tableau1[F2]))/(MAX(Tableau1[F2])-MIN(Tableau1[F2])))*(1/3)+((D64-MIN(Tableau1[F3]))/(MAX(Tableau1[F3])-MIN(Tableau1[F3])))*(1/3)</f>
        <v>0.35451146374322379</v>
      </c>
    </row>
    <row r="65" spans="1:8" x14ac:dyDescent="0.35">
      <c r="A65" t="s">
        <v>161</v>
      </c>
      <c r="B65">
        <v>11.08</v>
      </c>
      <c r="C65">
        <v>127.64</v>
      </c>
      <c r="D65">
        <v>170.64</v>
      </c>
      <c r="E65">
        <f>((B65-MIN(Tableau1[F1]))/(MAX(Tableau1[F1])-MIN(Tableau1[F1])))*0.5+((C65-MIN(Tableau1[F2]))/(MAX(Tableau1[F2])-MIN(Tableau1[F2])))*0.25+((D65-MIN(Tableau1[F3]))/(MAX(Tableau1[F3])-MIN(Tableau1[F3])))*0.25</f>
        <v>0.37077481211133423</v>
      </c>
      <c r="F65">
        <f>((B65-MIN(Tableau1[F1]))/(MAX(Tableau1[F1])-MIN(Tableau1[F1])))*0.25+((C65-MIN(Tableau1[F2]))/(MAX(Tableau1[F2])-MIN(Tableau1[F2])))*0.5+((D65-MIN(Tableau1[F3]))/(MAX(Tableau1[F3])-MIN(Tableau1[F3])))*0.25</f>
        <v>0.34165799130927998</v>
      </c>
      <c r="G65">
        <f>((B65-MIN(Tableau1[F1]))/(MAX(Tableau1[F1])-MIN(Tableau1[F1])))*0.25+((C65-MIN(Tableau1[F2]))/(MAX(Tableau1[F2])-MIN(Tableau1[F2])))*0.25+((D65-MIN(Tableau1[F3]))/(MAX(Tableau1[F3])-MIN(Tableau1[F3])))*0.5</f>
        <v>0.35139298387436951</v>
      </c>
      <c r="H65">
        <f>((B65-MIN(Tableau1[F1]))/(MAX(Tableau1[F1])-MIN(Tableau1[F1])))*(1/3)+((C65-MIN(Tableau1[F2]))/(MAX(Tableau1[F2])-MIN(Tableau1[F2])))*(1/3)+((D65-MIN(Tableau1[F3]))/(MAX(Tableau1[F3])-MIN(Tableau1[F3])))*(1/3)</f>
        <v>0.35460859576499459</v>
      </c>
    </row>
    <row r="66" spans="1:8" x14ac:dyDescent="0.35">
      <c r="A66" t="s">
        <v>237</v>
      </c>
      <c r="B66">
        <v>20.49</v>
      </c>
      <c r="C66">
        <v>87.18</v>
      </c>
      <c r="D66">
        <v>158.41</v>
      </c>
      <c r="E66">
        <f>((B66-MIN(Tableau1[F1]))/(MAX(Tableau1[F1])-MIN(Tableau1[F1])))*0.5+((C66-MIN(Tableau1[F2]))/(MAX(Tableau1[F2])-MIN(Tableau1[F2])))*0.25+((D66-MIN(Tableau1[F3]))/(MAX(Tableau1[F3])-MIN(Tableau1[F3])))*0.25</f>
        <v>0.48995208532081058</v>
      </c>
      <c r="F66">
        <f>((B66-MIN(Tableau1[F1]))/(MAX(Tableau1[F1])-MIN(Tableau1[F1])))*0.25+((C66-MIN(Tableau1[F2]))/(MAX(Tableau1[F2])-MIN(Tableau1[F2])))*0.5+((D66-MIN(Tableau1[F3]))/(MAX(Tableau1[F3])-MIN(Tableau1[F3])))*0.25</f>
        <v>0.26879709026378185</v>
      </c>
      <c r="G66">
        <f>((B66-MIN(Tableau1[F1]))/(MAX(Tableau1[F1])-MIN(Tableau1[F1])))*0.25+((C66-MIN(Tableau1[F2]))/(MAX(Tableau1[F2])-MIN(Tableau1[F2])))*0.25+((D66-MIN(Tableau1[F3]))/(MAX(Tableau1[F3])-MIN(Tableau1[F3])))*0.5</f>
        <v>0.30701274793881134</v>
      </c>
      <c r="H66">
        <f>((B66-MIN(Tableau1[F1]))/(MAX(Tableau1[F1])-MIN(Tableau1[F1])))*(1/3)+((C66-MIN(Tableau1[F2]))/(MAX(Tableau1[F2])-MIN(Tableau1[F2])))*(1/3)+((D66-MIN(Tableau1[F3]))/(MAX(Tableau1[F3])-MIN(Tableau1[F3])))*(1/3)</f>
        <v>0.35525397450780122</v>
      </c>
    </row>
    <row r="67" spans="1:8" x14ac:dyDescent="0.35">
      <c r="A67" t="s">
        <v>152</v>
      </c>
      <c r="B67">
        <v>10.67</v>
      </c>
      <c r="C67">
        <v>142.19999999999999</v>
      </c>
      <c r="D67">
        <v>165.18</v>
      </c>
      <c r="E67">
        <f>((B67-MIN(Tableau1[F1]))/(MAX(Tableau1[F1])-MIN(Tableau1[F1])))*0.5+((C67-MIN(Tableau1[F2]))/(MAX(Tableau1[F2])-MIN(Tableau1[F2])))*0.25+((D67-MIN(Tableau1[F3]))/(MAX(Tableau1[F3])-MIN(Tableau1[F3])))*0.25</f>
        <v>0.36679640238143596</v>
      </c>
      <c r="F67">
        <f>((B67-MIN(Tableau1[F1]))/(MAX(Tableau1[F1])-MIN(Tableau1[F1])))*0.25+((C67-MIN(Tableau1[F2]))/(MAX(Tableau1[F2])-MIN(Tableau1[F2])))*0.5+((D67-MIN(Tableau1[F3]))/(MAX(Tableau1[F3])-MIN(Tableau1[F3])))*0.25</f>
        <v>0.36924515056326324</v>
      </c>
      <c r="G67">
        <f>((B67-MIN(Tableau1[F1]))/(MAX(Tableau1[F1])-MIN(Tableau1[F1])))*0.25+((C67-MIN(Tableau1[F2]))/(MAX(Tableau1[F2])-MIN(Tableau1[F2])))*0.25+((D67-MIN(Tableau1[F3]))/(MAX(Tableau1[F3])-MIN(Tableau1[F3])))*0.5</f>
        <v>0.33255677101091352</v>
      </c>
      <c r="H67">
        <f>((B67-MIN(Tableau1[F1]))/(MAX(Tableau1[F1])-MIN(Tableau1[F1])))*(1/3)+((C67-MIN(Tableau1[F2]))/(MAX(Tableau1[F2])-MIN(Tableau1[F2])))*(1/3)+((D67-MIN(Tableau1[F3]))/(MAX(Tableau1[F3])-MIN(Tableau1[F3])))*(1/3)</f>
        <v>0.35619944131853754</v>
      </c>
    </row>
    <row r="68" spans="1:8" x14ac:dyDescent="0.35">
      <c r="A68" t="s">
        <v>147</v>
      </c>
      <c r="B68">
        <v>10.42</v>
      </c>
      <c r="C68">
        <v>143.32</v>
      </c>
      <c r="D68">
        <v>166.01</v>
      </c>
      <c r="E68">
        <f>((B68-MIN(Tableau1[F1]))/(MAX(Tableau1[F1])-MIN(Tableau1[F1])))*0.5+((C68-MIN(Tableau1[F2]))/(MAX(Tableau1[F2])-MIN(Tableau1[F2])))*0.25+((D68-MIN(Tableau1[F3]))/(MAX(Tableau1[F3])-MIN(Tableau1[F3])))*0.25</f>
        <v>0.36556470537466002</v>
      </c>
      <c r="F68">
        <f>((B68-MIN(Tableau1[F1]))/(MAX(Tableau1[F1])-MIN(Tableau1[F1])))*0.25+((C68-MIN(Tableau1[F2]))/(MAX(Tableau1[F2])-MIN(Tableau1[F2])))*0.5+((D68-MIN(Tableau1[F3]))/(MAX(Tableau1[F3])-MIN(Tableau1[F3])))*0.25</f>
        <v>0.37319714360251904</v>
      </c>
      <c r="G68">
        <f>((B68-MIN(Tableau1[F1]))/(MAX(Tableau1[F1])-MIN(Tableau1[F1])))*0.25+((C68-MIN(Tableau1[F2]))/(MAX(Tableau1[F2])-MIN(Tableau1[F2])))*0.25+((D68-MIN(Tableau1[F3]))/(MAX(Tableau1[F3])-MIN(Tableau1[F3])))*0.5</f>
        <v>0.33752320864658714</v>
      </c>
      <c r="H68">
        <f>((B68-MIN(Tableau1[F1]))/(MAX(Tableau1[F1])-MIN(Tableau1[F1])))*(1/3)+((C68-MIN(Tableau1[F2]))/(MAX(Tableau1[F2])-MIN(Tableau1[F2])))*(1/3)+((D68-MIN(Tableau1[F3]))/(MAX(Tableau1[F3])-MIN(Tableau1[F3])))*(1/3)</f>
        <v>0.35876168587458873</v>
      </c>
    </row>
    <row r="69" spans="1:8" x14ac:dyDescent="0.35">
      <c r="A69" t="s">
        <v>141</v>
      </c>
      <c r="B69">
        <v>10.23</v>
      </c>
      <c r="C69">
        <v>122.56</v>
      </c>
      <c r="D69">
        <v>177.66</v>
      </c>
      <c r="E69">
        <f>((B69-MIN(Tableau1[F1]))/(MAX(Tableau1[F1])-MIN(Tableau1[F1])))*0.5+((C69-MIN(Tableau1[F2]))/(MAX(Tableau1[F2])-MIN(Tableau1[F2])))*0.25+((D69-MIN(Tableau1[F3]))/(MAX(Tableau1[F3])-MIN(Tableau1[F3])))*0.25</f>
        <v>0.36587493847969949</v>
      </c>
      <c r="F69">
        <f>((B69-MIN(Tableau1[F1]))/(MAX(Tableau1[F1])-MIN(Tableau1[F1])))*0.25+((C69-MIN(Tableau1[F2]))/(MAX(Tableau1[F2])-MIN(Tableau1[F2])))*0.5+((D69-MIN(Tableau1[F3]))/(MAX(Tableau1[F3])-MIN(Tableau1[F3])))*0.25</f>
        <v>0.33827070676069937</v>
      </c>
      <c r="G69">
        <f>((B69-MIN(Tableau1[F1]))/(MAX(Tableau1[F1])-MIN(Tableau1[F1])))*0.25+((C69-MIN(Tableau1[F2]))/(MAX(Tableau1[F2])-MIN(Tableau1[F2])))*0.25+((D69-MIN(Tableau1[F3]))/(MAX(Tableau1[F3])-MIN(Tableau1[F3])))*0.5</f>
        <v>0.38296662129192066</v>
      </c>
      <c r="H69">
        <f>((B69-MIN(Tableau1[F1]))/(MAX(Tableau1[F1])-MIN(Tableau1[F1])))*(1/3)+((C69-MIN(Tableau1[F2]))/(MAX(Tableau1[F2])-MIN(Tableau1[F2])))*(1/3)+((D69-MIN(Tableau1[F3]))/(MAX(Tableau1[F3])-MIN(Tableau1[F3])))*(1/3)</f>
        <v>0.36237075551077313</v>
      </c>
    </row>
    <row r="70" spans="1:8" x14ac:dyDescent="0.35">
      <c r="A70" t="s">
        <v>122</v>
      </c>
      <c r="B70">
        <v>9.4700000000000006</v>
      </c>
      <c r="C70">
        <v>138.05000000000001</v>
      </c>
      <c r="D70">
        <v>172.86</v>
      </c>
      <c r="E70">
        <f>((B70-MIN(Tableau1[F1]))/(MAX(Tableau1[F1])-MIN(Tableau1[F1])))*0.5+((C70-MIN(Tableau1[F2]))/(MAX(Tableau1[F2])-MIN(Tableau1[F2])))*0.25+((D70-MIN(Tableau1[F3]))/(MAX(Tableau1[F3])-MIN(Tableau1[F3])))*0.25</f>
        <v>0.35717407552074248</v>
      </c>
      <c r="F70">
        <f>((B70-MIN(Tableau1[F1]))/(MAX(Tableau1[F1])-MIN(Tableau1[F1])))*0.25+((C70-MIN(Tableau1[F2]))/(MAX(Tableau1[F2])-MIN(Tableau1[F2])))*0.5+((D70-MIN(Tableau1[F3]))/(MAX(Tableau1[F3])-MIN(Tableau1[F3])))*0.25</f>
        <v>0.36723602747598377</v>
      </c>
      <c r="G70">
        <f>((B70-MIN(Tableau1[F1]))/(MAX(Tableau1[F1])-MIN(Tableau1[F1])))*0.25+((C70-MIN(Tableau1[F2]))/(MAX(Tableau1[F2])-MIN(Tableau1[F2])))*0.25+((D70-MIN(Tableau1[F3]))/(MAX(Tableau1[F3])-MIN(Tableau1[F3])))*0.5</f>
        <v>0.36624381765334757</v>
      </c>
      <c r="H70">
        <f>((B70-MIN(Tableau1[F1]))/(MAX(Tableau1[F1])-MIN(Tableau1[F1])))*(1/3)+((C70-MIN(Tableau1[F2]))/(MAX(Tableau1[F2])-MIN(Tableau1[F2])))*(1/3)+((D70-MIN(Tableau1[F3]))/(MAX(Tableau1[F3])-MIN(Tableau1[F3])))*(1/3)</f>
        <v>0.36355130688335791</v>
      </c>
    </row>
    <row r="71" spans="1:8" x14ac:dyDescent="0.35">
      <c r="A71" t="s">
        <v>142</v>
      </c>
      <c r="B71">
        <v>10.26</v>
      </c>
      <c r="C71">
        <v>152.16999999999999</v>
      </c>
      <c r="D71">
        <v>163.22999999999999</v>
      </c>
      <c r="E71">
        <f>((B71-MIN(Tableau1[F1]))/(MAX(Tableau1[F1])-MIN(Tableau1[F1])))*0.5+((C71-MIN(Tableau1[F2]))/(MAX(Tableau1[F2])-MIN(Tableau1[F2])))*0.25+((D71-MIN(Tableau1[F3]))/(MAX(Tableau1[F3])-MIN(Tableau1[F3])))*0.25</f>
        <v>0.36737335755745171</v>
      </c>
      <c r="F71">
        <f>((B71-MIN(Tableau1[F1]))/(MAX(Tableau1[F1])-MIN(Tableau1[F1])))*0.25+((C71-MIN(Tableau1[F2]))/(MAX(Tableau1[F2])-MIN(Tableau1[F2])))*0.5+((D71-MIN(Tableau1[F3]))/(MAX(Tableau1[F3])-MIN(Tableau1[F3])))*0.25</f>
        <v>0.39306703082496608</v>
      </c>
      <c r="G71">
        <f>((B71-MIN(Tableau1[F1]))/(MAX(Tableau1[F1])-MIN(Tableau1[F1])))*0.25+((C71-MIN(Tableau1[F2]))/(MAX(Tableau1[F2])-MIN(Tableau1[F2])))*0.25+((D71-MIN(Tableau1[F3]))/(MAX(Tableau1[F3])-MIN(Tableau1[F3])))*0.5</f>
        <v>0.33115193185747988</v>
      </c>
      <c r="H71">
        <f>((B71-MIN(Tableau1[F1]))/(MAX(Tableau1[F1])-MIN(Tableau1[F1])))*(1/3)+((C71-MIN(Tableau1[F2]))/(MAX(Tableau1[F2])-MIN(Tableau1[F2])))*(1/3)+((D71-MIN(Tableau1[F3]))/(MAX(Tableau1[F3])-MIN(Tableau1[F3])))*(1/3)</f>
        <v>0.36386410674663255</v>
      </c>
    </row>
    <row r="72" spans="1:8" x14ac:dyDescent="0.35">
      <c r="A72" t="s">
        <v>146</v>
      </c>
      <c r="B72">
        <v>10.38</v>
      </c>
      <c r="C72">
        <v>137.05000000000001</v>
      </c>
      <c r="D72">
        <v>170.46</v>
      </c>
      <c r="E72">
        <f>((B72-MIN(Tableau1[F1]))/(MAX(Tableau1[F1])-MIN(Tableau1[F1])))*0.5+((C72-MIN(Tableau1[F2]))/(MAX(Tableau1[F2])-MIN(Tableau1[F2])))*0.25+((D72-MIN(Tableau1[F3]))/(MAX(Tableau1[F3])-MIN(Tableau1[F3])))*0.25</f>
        <v>0.36951379997369654</v>
      </c>
      <c r="F72">
        <f>((B72-MIN(Tableau1[F1]))/(MAX(Tableau1[F1])-MIN(Tableau1[F1])))*0.25+((C72-MIN(Tableau1[F2]))/(MAX(Tableau1[F2])-MIN(Tableau1[F2])))*0.5+((D72-MIN(Tableau1[F3]))/(MAX(Tableau1[F3])-MIN(Tableau1[F3])))*0.25</f>
        <v>0.36628467073784532</v>
      </c>
      <c r="G72">
        <f>((B72-MIN(Tableau1[F1]))/(MAX(Tableau1[F1])-MIN(Tableau1[F1])))*0.25+((C72-MIN(Tableau1[F2]))/(MAX(Tableau1[F2])-MIN(Tableau1[F2])))*0.25+((D72-MIN(Tableau1[F3]))/(MAX(Tableau1[F3])-MIN(Tableau1[F3])))*0.5</f>
        <v>0.35830112877961162</v>
      </c>
      <c r="H72">
        <f>((B72-MIN(Tableau1[F1]))/(MAX(Tableau1[F1])-MIN(Tableau1[F1])))*(1/3)+((C72-MIN(Tableau1[F2]))/(MAX(Tableau1[F2])-MIN(Tableau1[F2])))*(1/3)+((D72-MIN(Tableau1[F3]))/(MAX(Tableau1[F3])-MIN(Tableau1[F3])))*(1/3)</f>
        <v>0.36469986649705111</v>
      </c>
    </row>
    <row r="73" spans="1:8" x14ac:dyDescent="0.35">
      <c r="A73" t="s">
        <v>140</v>
      </c>
      <c r="B73">
        <v>10.220000000000001</v>
      </c>
      <c r="C73">
        <v>149.53</v>
      </c>
      <c r="D73">
        <v>164.94</v>
      </c>
      <c r="E73">
        <f>((B73-MIN(Tableau1[F1]))/(MAX(Tableau1[F1])-MIN(Tableau1[F1])))*0.5+((C73-MIN(Tableau1[F2]))/(MAX(Tableau1[F2])-MIN(Tableau1[F2])))*0.25+((D73-MIN(Tableau1[F3]))/(MAX(Tableau1[F3])-MIN(Tableau1[F3])))*0.25</f>
        <v>0.36785147336413726</v>
      </c>
      <c r="F73">
        <f>((B73-MIN(Tableau1[F1]))/(MAX(Tableau1[F1])-MIN(Tableau1[F1])))*0.25+((C73-MIN(Tableau1[F2]))/(MAX(Tableau1[F2])-MIN(Tableau1[F2])))*0.5+((D73-MIN(Tableau1[F3]))/(MAX(Tableau1[F3])-MIN(Tableau1[F3])))*0.25</f>
        <v>0.3892639576756638</v>
      </c>
      <c r="G73">
        <f>((B73-MIN(Tableau1[F1]))/(MAX(Tableau1[F1])-MIN(Tableau1[F1])))*0.25+((C73-MIN(Tableau1[F2]))/(MAX(Tableau1[F2])-MIN(Tableau1[F2])))*0.25+((D73-MIN(Tableau1[F3]))/(MAX(Tableau1[F3])-MIN(Tableau1[F3])))*0.5</f>
        <v>0.33840751589807994</v>
      </c>
      <c r="H73">
        <f>((B73-MIN(Tableau1[F1]))/(MAX(Tableau1[F1])-MIN(Tableau1[F1])))*(1/3)+((C73-MIN(Tableau1[F2]))/(MAX(Tableau1[F2])-MIN(Tableau1[F2])))*(1/3)+((D73-MIN(Tableau1[F3]))/(MAX(Tableau1[F3])-MIN(Tableau1[F3])))*(1/3)</f>
        <v>0.36517431564596026</v>
      </c>
    </row>
    <row r="74" spans="1:8" x14ac:dyDescent="0.35">
      <c r="A74" t="s">
        <v>145</v>
      </c>
      <c r="B74">
        <v>10.34</v>
      </c>
      <c r="C74">
        <v>134.65</v>
      </c>
      <c r="D74">
        <v>172.16</v>
      </c>
      <c r="E74">
        <f>((B74-MIN(Tableau1[F1]))/(MAX(Tableau1[F1])-MIN(Tableau1[F1])))*0.5+((C74-MIN(Tableau1[F2]))/(MAX(Tableau1[F2])-MIN(Tableau1[F2])))*0.25+((D74-MIN(Tableau1[F3]))/(MAX(Tableau1[F3])-MIN(Tableau1[F3])))*0.25</f>
        <v>0.37039029834223325</v>
      </c>
      <c r="F74">
        <f>((B74-MIN(Tableau1[F1]))/(MAX(Tableau1[F1])-MIN(Tableau1[F1])))*0.25+((C74-MIN(Tableau1[F2]))/(MAX(Tableau1[F2])-MIN(Tableau1[F2])))*0.5+((D74-MIN(Tableau1[F3]))/(MAX(Tableau1[F3])-MIN(Tableau1[F3])))*0.25</f>
        <v>0.36331504649801216</v>
      </c>
      <c r="G74">
        <f>((B74-MIN(Tableau1[F1]))/(MAX(Tableau1[F1])-MIN(Tableau1[F1])))*0.25+((C74-MIN(Tableau1[F2]))/(MAX(Tableau1[F2])-MIN(Tableau1[F2])))*0.25+((D74-MIN(Tableau1[F3]))/(MAX(Tableau1[F3])-MIN(Tableau1[F3])))*0.5</f>
        <v>0.36591841159629601</v>
      </c>
      <c r="H74">
        <f>((B74-MIN(Tableau1[F1]))/(MAX(Tableau1[F1])-MIN(Tableau1[F1])))*(1/3)+((C74-MIN(Tableau1[F2]))/(MAX(Tableau1[F2])-MIN(Tableau1[F2])))*(1/3)+((D74-MIN(Tableau1[F3]))/(MAX(Tableau1[F3])-MIN(Tableau1[F3])))*(1/3)</f>
        <v>0.36654125214551381</v>
      </c>
    </row>
    <row r="75" spans="1:8" x14ac:dyDescent="0.35">
      <c r="A75" t="s">
        <v>179</v>
      </c>
      <c r="B75">
        <v>12.09</v>
      </c>
      <c r="C75">
        <v>112.31</v>
      </c>
      <c r="D75">
        <v>177.47</v>
      </c>
      <c r="E75">
        <f>((B75-MIN(Tableau1[F1]))/(MAX(Tableau1[F1])-MIN(Tableau1[F1])))*0.5+((C75-MIN(Tableau1[F2]))/(MAX(Tableau1[F2])-MIN(Tableau1[F2])))*0.25+((D75-MIN(Tableau1[F3]))/(MAX(Tableau1[F3])-MIN(Tableau1[F3])))*0.25</f>
        <v>0.39351928866030361</v>
      </c>
      <c r="F75">
        <f>((B75-MIN(Tableau1[F1]))/(MAX(Tableau1[F1])-MIN(Tableau1[F1])))*0.25+((C75-MIN(Tableau1[F2]))/(MAX(Tableau1[F2])-MIN(Tableau1[F2])))*0.5+((D75-MIN(Tableau1[F3]))/(MAX(Tableau1[F3])-MIN(Tableau1[F3])))*0.25</f>
        <v>0.323872947991939</v>
      </c>
      <c r="G75">
        <f>((B75-MIN(Tableau1[F1]))/(MAX(Tableau1[F1])-MIN(Tableau1[F1])))*0.25+((C75-MIN(Tableau1[F2]))/(MAX(Tableau1[F2])-MIN(Tableau1[F2])))*0.25+((D75-MIN(Tableau1[F3]))/(MAX(Tableau1[F3])-MIN(Tableau1[F3])))*0.5</f>
        <v>0.38645282918977908</v>
      </c>
      <c r="H75">
        <f>((B75-MIN(Tableau1[F1]))/(MAX(Tableau1[F1])-MIN(Tableau1[F1])))*(1/3)+((C75-MIN(Tableau1[F2]))/(MAX(Tableau1[F2])-MIN(Tableau1[F2])))*(1/3)+((D75-MIN(Tableau1[F3]))/(MAX(Tableau1[F3])-MIN(Tableau1[F3])))*(1/3)</f>
        <v>0.36794835528067382</v>
      </c>
    </row>
    <row r="76" spans="1:8" x14ac:dyDescent="0.35">
      <c r="A76" t="s">
        <v>128</v>
      </c>
      <c r="B76">
        <v>9.7799999999999994</v>
      </c>
      <c r="C76">
        <v>125.29</v>
      </c>
      <c r="D76">
        <v>179.09</v>
      </c>
      <c r="E76">
        <f>((B76-MIN(Tableau1[F1]))/(MAX(Tableau1[F1])-MIN(Tableau1[F1])))*0.5+((C76-MIN(Tableau1[F2]))/(MAX(Tableau1[F2])-MIN(Tableau1[F2])))*0.25+((D76-MIN(Tableau1[F3]))/(MAX(Tableau1[F3])-MIN(Tableau1[F3])))*0.25</f>
        <v>0.36471743002275958</v>
      </c>
      <c r="F76">
        <f>((B76-MIN(Tableau1[F1]))/(MAX(Tableau1[F1])-MIN(Tableau1[F1])))*0.25+((C76-MIN(Tableau1[F2]))/(MAX(Tableau1[F2])-MIN(Tableau1[F2])))*0.5+((D76-MIN(Tableau1[F3]))/(MAX(Tableau1[F3])-MIN(Tableau1[F3])))*0.25</f>
        <v>0.34773816277078018</v>
      </c>
      <c r="G76">
        <f>((B76-MIN(Tableau1[F1]))/(MAX(Tableau1[F1])-MIN(Tableau1[F1])))*0.25+((C76-MIN(Tableau1[F2]))/(MAX(Tableau1[F2])-MIN(Tableau1[F2])))*0.25+((D76-MIN(Tableau1[F3]))/(MAX(Tableau1[F3])-MIN(Tableau1[F3])))*0.5</f>
        <v>0.39273097896248343</v>
      </c>
      <c r="H76">
        <f>((B76-MIN(Tableau1[F1]))/(MAX(Tableau1[F1])-MIN(Tableau1[F1])))*(1/3)+((C76-MIN(Tableau1[F2]))/(MAX(Tableau1[F2])-MIN(Tableau1[F2])))*(1/3)+((D76-MIN(Tableau1[F3]))/(MAX(Tableau1[F3])-MIN(Tableau1[F3])))*(1/3)</f>
        <v>0.36839552391867436</v>
      </c>
    </row>
    <row r="77" spans="1:8" x14ac:dyDescent="0.35">
      <c r="A77" t="s">
        <v>117</v>
      </c>
      <c r="B77">
        <v>9.31</v>
      </c>
      <c r="C77">
        <v>125.46</v>
      </c>
      <c r="D77">
        <v>180.77</v>
      </c>
      <c r="E77">
        <f>((B77-MIN(Tableau1[F1]))/(MAX(Tableau1[F1])-MIN(Tableau1[F1])))*0.5+((C77-MIN(Tableau1[F2]))/(MAX(Tableau1[F2])-MIN(Tableau1[F2])))*0.25+((D77-MIN(Tableau1[F3]))/(MAX(Tableau1[F3])-MIN(Tableau1[F3])))*0.25</f>
        <v>0.35933176763425129</v>
      </c>
      <c r="F77">
        <f>((B77-MIN(Tableau1[F1]))/(MAX(Tableau1[F1])-MIN(Tableau1[F1])))*0.25+((C77-MIN(Tableau1[F2]))/(MAX(Tableau1[F2])-MIN(Tableau1[F2])))*0.5+((D77-MIN(Tableau1[F3]))/(MAX(Tableau1[F3])-MIN(Tableau1[F3])))*0.25</f>
        <v>0.34858902757527216</v>
      </c>
      <c r="G77">
        <f>((B77-MIN(Tableau1[F1]))/(MAX(Tableau1[F1])-MIN(Tableau1[F1])))*0.25+((C77-MIN(Tableau1[F2]))/(MAX(Tableau1[F2])-MIN(Tableau1[F2])))*0.25+((D77-MIN(Tableau1[F3]))/(MAX(Tableau1[F3])-MIN(Tableau1[F3])))*0.5</f>
        <v>0.39943654777955018</v>
      </c>
      <c r="H77">
        <f>((B77-MIN(Tableau1[F1]))/(MAX(Tableau1[F1])-MIN(Tableau1[F1])))*(1/3)+((C77-MIN(Tableau1[F2]))/(MAX(Tableau1[F2])-MIN(Tableau1[F2])))*(1/3)+((D77-MIN(Tableau1[F3]))/(MAX(Tableau1[F3])-MIN(Tableau1[F3])))*(1/3)</f>
        <v>0.36911911432969119</v>
      </c>
    </row>
    <row r="78" spans="1:8" x14ac:dyDescent="0.35">
      <c r="A78" t="s">
        <v>135</v>
      </c>
      <c r="B78">
        <v>10.14</v>
      </c>
      <c r="C78">
        <v>120.72</v>
      </c>
      <c r="D78">
        <v>180.26</v>
      </c>
      <c r="E78">
        <f>((B78-MIN(Tableau1[F1]))/(MAX(Tableau1[F1])-MIN(Tableau1[F1])))*0.5+((C78-MIN(Tableau1[F2]))/(MAX(Tableau1[F2])-MIN(Tableau1[F2])))*0.25+((D78-MIN(Tableau1[F3]))/(MAX(Tableau1[F3])-MIN(Tableau1[F3])))*0.25</f>
        <v>0.36980678020882135</v>
      </c>
      <c r="F78">
        <f>((B78-MIN(Tableau1[F1]))/(MAX(Tableau1[F1])-MIN(Tableau1[F1])))*0.25+((C78-MIN(Tableau1[F2]))/(MAX(Tableau1[F2])-MIN(Tableau1[F2])))*0.5+((D78-MIN(Tableau1[F3]))/(MAX(Tableau1[F3])-MIN(Tableau1[F3])))*0.25</f>
        <v>0.34000225677732299</v>
      </c>
      <c r="G78">
        <f>((B78-MIN(Tableau1[F1]))/(MAX(Tableau1[F1])-MIN(Tableau1[F1])))*0.25+((C78-MIN(Tableau1[F2]))/(MAX(Tableau1[F2])-MIN(Tableau1[F2])))*0.25+((D78-MIN(Tableau1[F3]))/(MAX(Tableau1[F3])-MIN(Tableau1[F3])))*0.5</f>
        <v>0.39757146427295542</v>
      </c>
      <c r="H78">
        <f>((B78-MIN(Tableau1[F1]))/(MAX(Tableau1[F1])-MIN(Tableau1[F1])))*(1/3)+((C78-MIN(Tableau1[F2]))/(MAX(Tableau1[F2])-MIN(Tableau1[F2])))*(1/3)+((D78-MIN(Tableau1[F3]))/(MAX(Tableau1[F3])-MIN(Tableau1[F3])))*(1/3)</f>
        <v>0.36912683375303323</v>
      </c>
    </row>
    <row r="79" spans="1:8" x14ac:dyDescent="0.35">
      <c r="A79" t="s">
        <v>139</v>
      </c>
      <c r="B79">
        <v>10.220000000000001</v>
      </c>
      <c r="C79">
        <v>151.09</v>
      </c>
      <c r="D79">
        <v>165.15</v>
      </c>
      <c r="E79">
        <f>((B79-MIN(Tableau1[F1]))/(MAX(Tableau1[F1])-MIN(Tableau1[F1])))*0.5+((C79-MIN(Tableau1[F2]))/(MAX(Tableau1[F2])-MIN(Tableau1[F2])))*0.25+((D79-MIN(Tableau1[F3]))/(MAX(Tableau1[F3])-MIN(Tableau1[F3])))*0.25</f>
        <v>0.37144976412475483</v>
      </c>
      <c r="F79">
        <f>((B79-MIN(Tableau1[F1]))/(MAX(Tableau1[F1])-MIN(Tableau1[F1])))*0.25+((C79-MIN(Tableau1[F2]))/(MAX(Tableau1[F2])-MIN(Tableau1[F2])))*0.5+((D79-MIN(Tableau1[F3]))/(MAX(Tableau1[F3])-MIN(Tableau1[F3])))*0.25</f>
        <v>0.39569017969579845</v>
      </c>
      <c r="G79">
        <f>((B79-MIN(Tableau1[F1]))/(MAX(Tableau1[F1])-MIN(Tableau1[F1])))*0.25+((C79-MIN(Tableau1[F2]))/(MAX(Tableau1[F2])-MIN(Tableau1[F2])))*0.25+((D79-MIN(Tableau1[F3]))/(MAX(Tableau1[F3])-MIN(Tableau1[F3])))*0.5</f>
        <v>0.34277616615979811</v>
      </c>
      <c r="H79">
        <f>((B79-MIN(Tableau1[F1]))/(MAX(Tableau1[F1])-MIN(Tableau1[F1])))*(1/3)+((C79-MIN(Tableau1[F2]))/(MAX(Tableau1[F2])-MIN(Tableau1[F2])))*(1/3)+((D79-MIN(Tableau1[F3]))/(MAX(Tableau1[F3])-MIN(Tableau1[F3])))*(1/3)</f>
        <v>0.36997203666011713</v>
      </c>
    </row>
    <row r="80" spans="1:8" x14ac:dyDescent="0.35">
      <c r="A80" t="s">
        <v>183</v>
      </c>
      <c r="B80">
        <v>12.42</v>
      </c>
      <c r="C80">
        <v>112.89</v>
      </c>
      <c r="D80">
        <v>176.68</v>
      </c>
      <c r="E80">
        <f>((B80-MIN(Tableau1[F1]))/(MAX(Tableau1[F1])-MIN(Tableau1[F1])))*0.5+((C80-MIN(Tableau1[F2]))/(MAX(Tableau1[F2])-MIN(Tableau1[F2])))*0.25+((D80-MIN(Tableau1[F3]))/(MAX(Tableau1[F3])-MIN(Tableau1[F3])))*0.25</f>
        <v>0.39999760424368175</v>
      </c>
      <c r="F80">
        <f>((B80-MIN(Tableau1[F1]))/(MAX(Tableau1[F1])-MIN(Tableau1[F1])))*0.25+((C80-MIN(Tableau1[F2]))/(MAX(Tableau1[F2])-MIN(Tableau1[F2])))*0.5+((D80-MIN(Tableau1[F3]))/(MAX(Tableau1[F3])-MIN(Tableau1[F3])))*0.25</f>
        <v>0.32724021175595902</v>
      </c>
      <c r="G80">
        <f>((B80-MIN(Tableau1[F1]))/(MAX(Tableau1[F1])-MIN(Tableau1[F1])))*0.25+((C80-MIN(Tableau1[F2]))/(MAX(Tableau1[F2])-MIN(Tableau1[F2])))*0.25+((D80-MIN(Tableau1[F3]))/(MAX(Tableau1[F3])-MIN(Tableau1[F3])))*0.5</f>
        <v>0.38587066353815369</v>
      </c>
      <c r="H80">
        <f>((B80-MIN(Tableau1[F1]))/(MAX(Tableau1[F1])-MIN(Tableau1[F1])))*(1/3)+((C80-MIN(Tableau1[F2]))/(MAX(Tableau1[F2])-MIN(Tableau1[F2])))*(1/3)+((D80-MIN(Tableau1[F3]))/(MAX(Tableau1[F3])-MIN(Tableau1[F3])))*(1/3)</f>
        <v>0.37103615984593147</v>
      </c>
    </row>
    <row r="81" spans="1:8" x14ac:dyDescent="0.35">
      <c r="A81" t="s">
        <v>206</v>
      </c>
      <c r="B81">
        <v>14.75</v>
      </c>
      <c r="C81">
        <v>98.5</v>
      </c>
      <c r="D81">
        <v>176.03</v>
      </c>
      <c r="E81">
        <f>((B81-MIN(Tableau1[F1]))/(MAX(Tableau1[F1])-MIN(Tableau1[F1])))*0.5+((C81-MIN(Tableau1[F2]))/(MAX(Tableau1[F2])-MIN(Tableau1[F2])))*0.25+((D81-MIN(Tableau1[F3]))/(MAX(Tableau1[F3])-MIN(Tableau1[F3])))*0.25</f>
        <v>0.43030631617614923</v>
      </c>
      <c r="F81">
        <f>((B81-MIN(Tableau1[F1]))/(MAX(Tableau1[F1])-MIN(Tableau1[F1])))*0.25+((C81-MIN(Tableau1[F2]))/(MAX(Tableau1[F2])-MIN(Tableau1[F2])))*0.5+((D81-MIN(Tableau1[F3]))/(MAX(Tableau1[F3])-MIN(Tableau1[F3])))*0.25</f>
        <v>0.3020735650458804</v>
      </c>
      <c r="G81">
        <f>((B81-MIN(Tableau1[F1]))/(MAX(Tableau1[F1])-MIN(Tableau1[F1])))*0.25+((C81-MIN(Tableau1[F2]))/(MAX(Tableau1[F2])-MIN(Tableau1[F2])))*0.25+((D81-MIN(Tableau1[F3]))/(MAX(Tableau1[F3])-MIN(Tableau1[F3])))*0.5</f>
        <v>0.38440542384583676</v>
      </c>
      <c r="H81">
        <f>((B81-MIN(Tableau1[F1]))/(MAX(Tableau1[F1])-MIN(Tableau1[F1])))*(1/3)+((C81-MIN(Tableau1[F2]))/(MAX(Tableau1[F2])-MIN(Tableau1[F2])))*(1/3)+((D81-MIN(Tableau1[F3]))/(MAX(Tableau1[F3])-MIN(Tableau1[F3])))*(1/3)</f>
        <v>0.37226176835595548</v>
      </c>
    </row>
    <row r="82" spans="1:8" x14ac:dyDescent="0.35">
      <c r="A82" t="s">
        <v>188</v>
      </c>
      <c r="B82">
        <v>13.22</v>
      </c>
      <c r="C82">
        <v>108.99</v>
      </c>
      <c r="D82">
        <v>176.16</v>
      </c>
      <c r="E82">
        <f>((B82-MIN(Tableau1[F1]))/(MAX(Tableau1[F1])-MIN(Tableau1[F1])))*0.5+((C82-MIN(Tableau1[F2]))/(MAX(Tableau1[F2])-MIN(Tableau1[F2])))*0.25+((D82-MIN(Tableau1[F3]))/(MAX(Tableau1[F3])-MIN(Tableau1[F3])))*0.25</f>
        <v>0.41120185394743275</v>
      </c>
      <c r="F82">
        <f>((B82-MIN(Tableau1[F1]))/(MAX(Tableau1[F1])-MIN(Tableau1[F1])))*0.25+((C82-MIN(Tableau1[F2]))/(MAX(Tableau1[F2])-MIN(Tableau1[F2])))*0.5+((D82-MIN(Tableau1[F3]))/(MAX(Tableau1[F3])-MIN(Tableau1[F3])))*0.25</f>
        <v>0.3212838159547115</v>
      </c>
      <c r="G82">
        <f>((B82-MIN(Tableau1[F1]))/(MAX(Tableau1[F1])-MIN(Tableau1[F1])))*0.25+((C82-MIN(Tableau1[F2]))/(MAX(Tableau1[F2])-MIN(Tableau1[F2])))*0.25+((D82-MIN(Tableau1[F3]))/(MAX(Tableau1[F3])-MIN(Tableau1[F3])))*0.5</f>
        <v>0.38507653902583089</v>
      </c>
      <c r="H82">
        <f>((B82-MIN(Tableau1[F1]))/(MAX(Tableau1[F1])-MIN(Tableau1[F1])))*(1/3)+((C82-MIN(Tableau1[F2]))/(MAX(Tableau1[F2])-MIN(Tableau1[F2])))*(1/3)+((D82-MIN(Tableau1[F3]))/(MAX(Tableau1[F3])-MIN(Tableau1[F3])))*(1/3)</f>
        <v>0.37252073630932503</v>
      </c>
    </row>
    <row r="83" spans="1:8" x14ac:dyDescent="0.35">
      <c r="A83" t="s">
        <v>126</v>
      </c>
      <c r="B83">
        <v>9.74</v>
      </c>
      <c r="C83">
        <v>130.49</v>
      </c>
      <c r="D83">
        <v>177.65</v>
      </c>
      <c r="E83">
        <f>((B83-MIN(Tableau1[F1]))/(MAX(Tableau1[F1])-MIN(Tableau1[F1])))*0.5+((C83-MIN(Tableau1[F2]))/(MAX(Tableau1[F2])-MIN(Tableau1[F2])))*0.25+((D83-MIN(Tableau1[F3]))/(MAX(Tableau1[F3])-MIN(Tableau1[F3])))*0.25</f>
        <v>0.36785232066845913</v>
      </c>
      <c r="F83">
        <f>((B83-MIN(Tableau1[F1]))/(MAX(Tableau1[F1])-MIN(Tableau1[F1])))*0.25+((C83-MIN(Tableau1[F2]))/(MAX(Tableau1[F2])-MIN(Tableau1[F2])))*0.5+((D83-MIN(Tableau1[F3]))/(MAX(Tableau1[F3])-MIN(Tableau1[F3])))*0.25</f>
        <v>0.36080403181601356</v>
      </c>
      <c r="G83">
        <f>((B83-MIN(Tableau1[F1]))/(MAX(Tableau1[F1])-MIN(Tableau1[F1])))*0.25+((C83-MIN(Tableau1[F2]))/(MAX(Tableau1[F2])-MIN(Tableau1[F2])))*0.25+((D83-MIN(Tableau1[F3]))/(MAX(Tableau1[F3])-MIN(Tableau1[F3])))*0.5</f>
        <v>0.39108794532558977</v>
      </c>
      <c r="H83">
        <f>((B83-MIN(Tableau1[F1]))/(MAX(Tableau1[F1])-MIN(Tableau1[F1])))*(1/3)+((C83-MIN(Tableau1[F2]))/(MAX(Tableau1[F2])-MIN(Tableau1[F2])))*(1/3)+((D83-MIN(Tableau1[F3]))/(MAX(Tableau1[F3])-MIN(Tableau1[F3])))*(1/3)</f>
        <v>0.37324809927002078</v>
      </c>
    </row>
    <row r="84" spans="1:8" x14ac:dyDescent="0.35">
      <c r="A84" t="s">
        <v>133</v>
      </c>
      <c r="B84">
        <v>10.09</v>
      </c>
      <c r="C84">
        <v>149.62</v>
      </c>
      <c r="D84">
        <v>167.01</v>
      </c>
      <c r="E84">
        <f>((B84-MIN(Tableau1[F1]))/(MAX(Tableau1[F1])-MIN(Tableau1[F1])))*0.5+((C84-MIN(Tableau1[F2]))/(MAX(Tableau1[F2])-MIN(Tableau1[F2])))*0.25+((D84-MIN(Tableau1[F3]))/(MAX(Tableau1[F3])-MIN(Tableau1[F3])))*0.25</f>
        <v>0.37232865125743214</v>
      </c>
      <c r="F84">
        <f>((B84-MIN(Tableau1[F1]))/(MAX(Tableau1[F1])-MIN(Tableau1[F1])))*0.25+((C84-MIN(Tableau1[F2]))/(MAX(Tableau1[F2])-MIN(Tableau1[F2])))*0.5+((D84-MIN(Tableau1[F3]))/(MAX(Tableau1[F3])-MIN(Tableau1[F3])))*0.25</f>
        <v>0.39554404326969889</v>
      </c>
      <c r="G84">
        <f>((B84-MIN(Tableau1[F1]))/(MAX(Tableau1[F1])-MIN(Tableau1[F1])))*0.25+((C84-MIN(Tableau1[F2]))/(MAX(Tableau1[F2])-MIN(Tableau1[F2])))*0.25+((D84-MIN(Tableau1[F3]))/(MAX(Tableau1[F3])-MIN(Tableau1[F3])))*0.5</f>
        <v>0.35211799526546333</v>
      </c>
      <c r="H84">
        <f>((B84-MIN(Tableau1[F1]))/(MAX(Tableau1[F1])-MIN(Tableau1[F1])))*(1/3)+((C84-MIN(Tableau1[F2]))/(MAX(Tableau1[F2])-MIN(Tableau1[F2])))*(1/3)+((D84-MIN(Tableau1[F3]))/(MAX(Tableau1[F3])-MIN(Tableau1[F3])))*(1/3)</f>
        <v>0.37333022993086473</v>
      </c>
    </row>
    <row r="85" spans="1:8" x14ac:dyDescent="0.35">
      <c r="A85" t="s">
        <v>164</v>
      </c>
      <c r="B85">
        <v>11.26</v>
      </c>
      <c r="C85">
        <v>119.57</v>
      </c>
      <c r="D85">
        <v>177.97</v>
      </c>
      <c r="E85">
        <f>((B85-MIN(Tableau1[F1]))/(MAX(Tableau1[F1])-MIN(Tableau1[F1])))*0.5+((C85-MIN(Tableau1[F2]))/(MAX(Tableau1[F2])-MIN(Tableau1[F2])))*0.25+((D85-MIN(Tableau1[F3]))/(MAX(Tableau1[F3])-MIN(Tableau1[F3])))*0.25</f>
        <v>0.38757578894995581</v>
      </c>
      <c r="F85">
        <f>((B85-MIN(Tableau1[F1]))/(MAX(Tableau1[F1])-MIN(Tableau1[F1])))*0.25+((C85-MIN(Tableau1[F2]))/(MAX(Tableau1[F2])-MIN(Tableau1[F2])))*0.5+((D85-MIN(Tableau1[F3]))/(MAX(Tableau1[F3])-MIN(Tableau1[F3])))*0.25</f>
        <v>0.34155942830409963</v>
      </c>
      <c r="G85">
        <f>((B85-MIN(Tableau1[F1]))/(MAX(Tableau1[F1])-MIN(Tableau1[F1])))*0.25+((C85-MIN(Tableau1[F2]))/(MAX(Tableau1[F2])-MIN(Tableau1[F2])))*0.25+((D85-MIN(Tableau1[F3]))/(MAX(Tableau1[F3])-MIN(Tableau1[F3])))*0.5</f>
        <v>0.39281274177482944</v>
      </c>
      <c r="H85">
        <f>((B85-MIN(Tableau1[F1]))/(MAX(Tableau1[F1])-MIN(Tableau1[F1])))*(1/3)+((C85-MIN(Tableau1[F2]))/(MAX(Tableau1[F2])-MIN(Tableau1[F2])))*(1/3)+((D85-MIN(Tableau1[F3]))/(MAX(Tableau1[F3])-MIN(Tableau1[F3])))*(1/3)</f>
        <v>0.3739826530096283</v>
      </c>
    </row>
    <row r="86" spans="1:8" x14ac:dyDescent="0.35">
      <c r="A86" t="s">
        <v>200</v>
      </c>
      <c r="B86">
        <v>14.38</v>
      </c>
      <c r="C86">
        <v>96.54</v>
      </c>
      <c r="D86">
        <v>178.77</v>
      </c>
      <c r="E86">
        <f>((B86-MIN(Tableau1[F1]))/(MAX(Tableau1[F1])-MIN(Tableau1[F1])))*0.5+((C86-MIN(Tableau1[F2]))/(MAX(Tableau1[F2])-MIN(Tableau1[F2])))*0.25+((D86-MIN(Tableau1[F3]))/(MAX(Tableau1[F3])-MIN(Tableau1[F3])))*0.25</f>
        <v>0.42747062558285182</v>
      </c>
      <c r="F86">
        <f>((B86-MIN(Tableau1[F1]))/(MAX(Tableau1[F1])-MIN(Tableau1[F1])))*0.25+((C86-MIN(Tableau1[F2]))/(MAX(Tableau1[F2])-MIN(Tableau1[F2])))*0.5+((D86-MIN(Tableau1[F3]))/(MAX(Tableau1[F3])-MIN(Tableau1[F3])))*0.25</f>
        <v>0.30035183564094775</v>
      </c>
      <c r="G86">
        <f>((B86-MIN(Tableau1[F1]))/(MAX(Tableau1[F1])-MIN(Tableau1[F1])))*0.25+((C86-MIN(Tableau1[F2]))/(MAX(Tableau1[F2])-MIN(Tableau1[F2])))*0.25+((D86-MIN(Tableau1[F3]))/(MAX(Tableau1[F3])-MIN(Tableau1[F3])))*0.5</f>
        <v>0.39628809357985795</v>
      </c>
      <c r="H86">
        <f>((B86-MIN(Tableau1[F1]))/(MAX(Tableau1[F1])-MIN(Tableau1[F1])))*(1/3)+((C86-MIN(Tableau1[F2]))/(MAX(Tableau1[F2])-MIN(Tableau1[F2])))*(1/3)+((D86-MIN(Tableau1[F3]))/(MAX(Tableau1[F3])-MIN(Tableau1[F3])))*(1/3)</f>
        <v>0.37470351826788578</v>
      </c>
    </row>
    <row r="87" spans="1:8" x14ac:dyDescent="0.35">
      <c r="A87" t="s">
        <v>239</v>
      </c>
      <c r="B87">
        <v>21.93</v>
      </c>
      <c r="C87">
        <v>85.88</v>
      </c>
      <c r="D87">
        <v>158.24</v>
      </c>
      <c r="E87">
        <f>((B87-MIN(Tableau1[F1]))/(MAX(Tableau1[F1])-MIN(Tableau1[F1])))*0.5+((C87-MIN(Tableau1[F2]))/(MAX(Tableau1[F2])-MIN(Tableau1[F2])))*0.25+((D87-MIN(Tableau1[F3]))/(MAX(Tableau1[F3])-MIN(Tableau1[F3])))*0.25</f>
        <v>0.52329879406218704</v>
      </c>
      <c r="F87">
        <f>((B87-MIN(Tableau1[F1]))/(MAX(Tableau1[F1])-MIN(Tableau1[F1])))*0.25+((C87-MIN(Tableau1[F2]))/(MAX(Tableau1[F2])-MIN(Tableau1[F2])))*0.5+((D87-MIN(Tableau1[F3]))/(MAX(Tableau1[F3])-MIN(Tableau1[F3])))*0.25</f>
        <v>0.28162371838105688</v>
      </c>
      <c r="G87">
        <f>((B87-MIN(Tableau1[F1]))/(MAX(Tableau1[F1])-MIN(Tableau1[F1])))*0.25+((C87-MIN(Tableau1[F2]))/(MAX(Tableau1[F2])-MIN(Tableau1[F2])))*0.25+((D87-MIN(Tableau1[F3]))/(MAX(Tableau1[F3])-MIN(Tableau1[F3])))*0.5</f>
        <v>0.32157236108098353</v>
      </c>
      <c r="H87">
        <f>((B87-MIN(Tableau1[F1]))/(MAX(Tableau1[F1])-MIN(Tableau1[F1])))*(1/3)+((C87-MIN(Tableau1[F2]))/(MAX(Tableau1[F2])-MIN(Tableau1[F2])))*(1/3)+((D87-MIN(Tableau1[F3]))/(MAX(Tableau1[F3])-MIN(Tableau1[F3])))*(1/3)</f>
        <v>0.37549829117474243</v>
      </c>
    </row>
    <row r="88" spans="1:8" x14ac:dyDescent="0.35">
      <c r="A88" t="s">
        <v>130</v>
      </c>
      <c r="B88">
        <v>9.7899999999999991</v>
      </c>
      <c r="C88">
        <v>152.02000000000001</v>
      </c>
      <c r="D88">
        <v>167.6</v>
      </c>
      <c r="E88">
        <f>((B88-MIN(Tableau1[F1]))/(MAX(Tableau1[F1])-MIN(Tableau1[F1])))*0.5+((C88-MIN(Tableau1[F2]))/(MAX(Tableau1[F2])-MIN(Tableau1[F2])))*0.25+((D88-MIN(Tableau1[F3]))/(MAX(Tableau1[F3])-MIN(Tableau1[F3])))*0.25</f>
        <v>0.37127554507669264</v>
      </c>
      <c r="F88">
        <f>((B88-MIN(Tableau1[F1]))/(MAX(Tableau1[F1])-MIN(Tableau1[F1])))*0.25+((C88-MIN(Tableau1[F2]))/(MAX(Tableau1[F2])-MIN(Tableau1[F2])))*0.5+((D88-MIN(Tableau1[F3]))/(MAX(Tableau1[F3])-MIN(Tableau1[F3])))*0.25</f>
        <v>0.40262565707371673</v>
      </c>
      <c r="G88">
        <f>((B88-MIN(Tableau1[F1]))/(MAX(Tableau1[F1])-MIN(Tableau1[F1])))*0.25+((C88-MIN(Tableau1[F2]))/(MAX(Tableau1[F2])-MIN(Tableau1[F2])))*0.25+((D88-MIN(Tableau1[F3]))/(MAX(Tableau1[F3])-MIN(Tableau1[F3])))*0.5</f>
        <v>0.35701328895353579</v>
      </c>
      <c r="H88">
        <f>((B88-MIN(Tableau1[F1]))/(MAX(Tableau1[F1])-MIN(Tableau1[F1])))*(1/3)+((C88-MIN(Tableau1[F2]))/(MAX(Tableau1[F2])-MIN(Tableau1[F2])))*(1/3)+((D88-MIN(Tableau1[F3]))/(MAX(Tableau1[F3])-MIN(Tableau1[F3])))*(1/3)</f>
        <v>0.37697149703464838</v>
      </c>
    </row>
    <row r="89" spans="1:8" x14ac:dyDescent="0.35">
      <c r="A89" t="s">
        <v>162</v>
      </c>
      <c r="B89">
        <v>11.09</v>
      </c>
      <c r="C89">
        <v>120.21</v>
      </c>
      <c r="D89">
        <v>178.87</v>
      </c>
      <c r="E89">
        <f>((B89-MIN(Tableau1[F1]))/(MAX(Tableau1[F1])-MIN(Tableau1[F1])))*0.5+((C89-MIN(Tableau1[F2]))/(MAX(Tableau1[F2])-MIN(Tableau1[F2])))*0.25+((D89-MIN(Tableau1[F3]))/(MAX(Tableau1[F3])-MIN(Tableau1[F3])))*0.25</f>
        <v>0.38774890921955191</v>
      </c>
      <c r="F89">
        <f>((B89-MIN(Tableau1[F1]))/(MAX(Tableau1[F1])-MIN(Tableau1[F1])))*0.25+((C89-MIN(Tableau1[F2]))/(MAX(Tableau1[F2])-MIN(Tableau1[F2])))*0.5+((D89-MIN(Tableau1[F3]))/(MAX(Tableau1[F3])-MIN(Tableau1[F3])))*0.25</f>
        <v>0.34503702418887083</v>
      </c>
      <c r="G89">
        <f>((B89-MIN(Tableau1[F1]))/(MAX(Tableau1[F1])-MIN(Tableau1[F1])))*0.25+((C89-MIN(Tableau1[F2]))/(MAX(Tableau1[F2])-MIN(Tableau1[F2])))*0.25+((D89-MIN(Tableau1[F3]))/(MAX(Tableau1[F3])-MIN(Tableau1[F3])))*0.5</f>
        <v>0.39843170145162154</v>
      </c>
      <c r="H89">
        <f>((B89-MIN(Tableau1[F1]))/(MAX(Tableau1[F1])-MIN(Tableau1[F1])))*(1/3)+((C89-MIN(Tableau1[F2]))/(MAX(Tableau1[F2])-MIN(Tableau1[F2])))*(1/3)+((D89-MIN(Tableau1[F3]))/(MAX(Tableau1[F3])-MIN(Tableau1[F3])))*(1/3)</f>
        <v>0.37707254495334808</v>
      </c>
    </row>
    <row r="90" spans="1:8" x14ac:dyDescent="0.35">
      <c r="A90" t="s">
        <v>185</v>
      </c>
      <c r="B90">
        <v>13.05</v>
      </c>
      <c r="C90">
        <v>108.48</v>
      </c>
      <c r="D90">
        <v>178</v>
      </c>
      <c r="E90">
        <f>((B90-MIN(Tableau1[F1]))/(MAX(Tableau1[F1])-MIN(Tableau1[F1])))*0.5+((C90-MIN(Tableau1[F2]))/(MAX(Tableau1[F2])-MIN(Tableau1[F2])))*0.25+((D90-MIN(Tableau1[F3]))/(MAX(Tableau1[F3])-MIN(Tableau1[F3])))*0.25</f>
        <v>0.41273855716342822</v>
      </c>
      <c r="F90">
        <f>((B90-MIN(Tableau1[F1]))/(MAX(Tableau1[F1])-MIN(Tableau1[F1])))*0.25+((C90-MIN(Tableau1[F2]))/(MAX(Tableau1[F2])-MIN(Tableau1[F2])))*0.5+((D90-MIN(Tableau1[F3]))/(MAX(Tableau1[F3])-MIN(Tableau1[F3])))*0.25</f>
        <v>0.32404030187021238</v>
      </c>
      <c r="G90">
        <f>((B90-MIN(Tableau1[F1]))/(MAX(Tableau1[F1])-MIN(Tableau1[F1])))*0.25+((C90-MIN(Tableau1[F2]))/(MAX(Tableau1[F2])-MIN(Tableau1[F2])))*0.25+((D90-MIN(Tableau1[F3]))/(MAX(Tableau1[F3])-MIN(Tableau1[F3])))*0.5</f>
        <v>0.39550735751109123</v>
      </c>
      <c r="H90">
        <f>((B90-MIN(Tableau1[F1]))/(MAX(Tableau1[F1])-MIN(Tableau1[F1])))*(1/3)+((C90-MIN(Tableau1[F2]))/(MAX(Tableau1[F2])-MIN(Tableau1[F2])))*(1/3)+((D90-MIN(Tableau1[F3]))/(MAX(Tableau1[F3])-MIN(Tableau1[F3])))*(1/3)</f>
        <v>0.37742873884824391</v>
      </c>
    </row>
    <row r="91" spans="1:8" x14ac:dyDescent="0.35">
      <c r="A91" t="s">
        <v>169</v>
      </c>
      <c r="B91">
        <v>11.44</v>
      </c>
      <c r="C91">
        <v>121.1</v>
      </c>
      <c r="D91">
        <v>177.38</v>
      </c>
      <c r="E91">
        <f>((B91-MIN(Tableau1[F1]))/(MAX(Tableau1[F1])-MIN(Tableau1[F1])))*0.5+((C91-MIN(Tableau1[F2]))/(MAX(Tableau1[F2])-MIN(Tableau1[F2])))*0.25+((D91-MIN(Tableau1[F3]))/(MAX(Tableau1[F3])-MIN(Tableau1[F3])))*0.25</f>
        <v>0.39272586136607851</v>
      </c>
      <c r="F91">
        <f>((B91-MIN(Tableau1[F1]))/(MAX(Tableau1[F1])-MIN(Tableau1[F1])))*0.25+((C91-MIN(Tableau1[F2]))/(MAX(Tableau1[F2])-MIN(Tableau1[F2])))*0.5+((D91-MIN(Tableau1[F3]))/(MAX(Tableau1[F3])-MIN(Tableau1[F3])))*0.25</f>
        <v>0.34721261478114079</v>
      </c>
      <c r="G91">
        <f>((B91-MIN(Tableau1[F1]))/(MAX(Tableau1[F1])-MIN(Tableau1[F1])))*0.25+((C91-MIN(Tableau1[F2]))/(MAX(Tableau1[F2])-MIN(Tableau1[F2])))*0.25+((D91-MIN(Tableau1[F3]))/(MAX(Tableau1[F3])-MIN(Tableau1[F3])))*0.5</f>
        <v>0.39352803692557103</v>
      </c>
      <c r="H91">
        <f>((B91-MIN(Tableau1[F1]))/(MAX(Tableau1[F1])-MIN(Tableau1[F1])))*(1/3)+((C91-MIN(Tableau1[F2]))/(MAX(Tableau1[F2])-MIN(Tableau1[F2])))*(1/3)+((D91-MIN(Tableau1[F3]))/(MAX(Tableau1[F3])-MIN(Tableau1[F3])))*(1/3)</f>
        <v>0.37782217102426341</v>
      </c>
    </row>
    <row r="92" spans="1:8" x14ac:dyDescent="0.35">
      <c r="A92" t="s">
        <v>118</v>
      </c>
      <c r="B92">
        <v>9.36</v>
      </c>
      <c r="C92">
        <v>140.94999999999999</v>
      </c>
      <c r="D92">
        <v>174.94</v>
      </c>
      <c r="E92">
        <f>((B92-MIN(Tableau1[F1]))/(MAX(Tableau1[F1])-MIN(Tableau1[F1])))*0.5+((C92-MIN(Tableau1[F2]))/(MAX(Tableau1[F2])-MIN(Tableau1[F2])))*0.25+((D92-MIN(Tableau1[F3]))/(MAX(Tableau1[F3])-MIN(Tableau1[F3])))*0.25</f>
        <v>0.36728637988764179</v>
      </c>
      <c r="F92">
        <f>((B92-MIN(Tableau1[F1]))/(MAX(Tableau1[F1])-MIN(Tableau1[F1])))*0.25+((C92-MIN(Tableau1[F2]))/(MAX(Tableau1[F2])-MIN(Tableau1[F2])))*0.5+((D92-MIN(Tableau1[F3]))/(MAX(Tableau1[F3])-MIN(Tableau1[F3])))*0.25</f>
        <v>0.38399287092974577</v>
      </c>
      <c r="G92">
        <f>((B92-MIN(Tableau1[F1]))/(MAX(Tableau1[F1])-MIN(Tableau1[F1])))*0.25+((C92-MIN(Tableau1[F2]))/(MAX(Tableau1[F2])-MIN(Tableau1[F2])))*0.25+((D92-MIN(Tableau1[F3]))/(MAX(Tableau1[F3])-MIN(Tableau1[F3])))*0.5</f>
        <v>0.38537383684619697</v>
      </c>
      <c r="H92">
        <f>((B92-MIN(Tableau1[F1]))/(MAX(Tableau1[F1])-MIN(Tableau1[F1])))*(1/3)+((C92-MIN(Tableau1[F2]))/(MAX(Tableau1[F2])-MIN(Tableau1[F2])))*(1/3)+((D92-MIN(Tableau1[F3]))/(MAX(Tableau1[F3])-MIN(Tableau1[F3])))*(1/3)</f>
        <v>0.37888436255452818</v>
      </c>
    </row>
    <row r="93" spans="1:8" x14ac:dyDescent="0.35">
      <c r="A93" t="s">
        <v>171</v>
      </c>
      <c r="B93">
        <v>11.58</v>
      </c>
      <c r="C93">
        <v>118.68</v>
      </c>
      <c r="D93">
        <v>178.36</v>
      </c>
      <c r="E93">
        <f>((B93-MIN(Tableau1[F1]))/(MAX(Tableau1[F1])-MIN(Tableau1[F1])))*0.5+((C93-MIN(Tableau1[F2]))/(MAX(Tableau1[F2])-MIN(Tableau1[F2])))*0.25+((D93-MIN(Tableau1[F3]))/(MAX(Tableau1[F3])-MIN(Tableau1[F3])))*0.25</f>
        <v>0.3954657394407381</v>
      </c>
      <c r="F93">
        <f>((B93-MIN(Tableau1[F1]))/(MAX(Tableau1[F1])-MIN(Tableau1[F1])))*0.25+((C93-MIN(Tableau1[F2]))/(MAX(Tableau1[F2])-MIN(Tableau1[F2])))*0.5+((D93-MIN(Tableau1[F3]))/(MAX(Tableau1[F3])-MIN(Tableau1[F3])))*0.25</f>
        <v>0.34379968081331608</v>
      </c>
      <c r="G93">
        <f>((B93-MIN(Tableau1[F1]))/(MAX(Tableau1[F1])-MIN(Tableau1[F1])))*0.25+((C93-MIN(Tableau1[F2]))/(MAX(Tableau1[F2])-MIN(Tableau1[F2])))*0.25+((D93-MIN(Tableau1[F3]))/(MAX(Tableau1[F3])-MIN(Tableau1[F3])))*0.5</f>
        <v>0.39809703296803034</v>
      </c>
      <c r="H93">
        <f>((B93-MIN(Tableau1[F1]))/(MAX(Tableau1[F1])-MIN(Tableau1[F1])))*(1/3)+((C93-MIN(Tableau1[F2]))/(MAX(Tableau1[F2])-MIN(Tableau1[F2])))*(1/3)+((D93-MIN(Tableau1[F3]))/(MAX(Tableau1[F3])-MIN(Tableau1[F3])))*(1/3)</f>
        <v>0.37912081774069484</v>
      </c>
    </row>
    <row r="94" spans="1:8" x14ac:dyDescent="0.35">
      <c r="A94" t="s">
        <v>155</v>
      </c>
      <c r="B94">
        <v>10.77</v>
      </c>
      <c r="C94">
        <v>119.81</v>
      </c>
      <c r="D94">
        <v>180.63</v>
      </c>
      <c r="E94">
        <f>((B94-MIN(Tableau1[F1]))/(MAX(Tableau1[F1])-MIN(Tableau1[F1])))*0.5+((C94-MIN(Tableau1[F2]))/(MAX(Tableau1[F2])-MIN(Tableau1[F2])))*0.25+((D94-MIN(Tableau1[F3]))/(MAX(Tableau1[F3])-MIN(Tableau1[F3])))*0.25</f>
        <v>0.38540749105016153</v>
      </c>
      <c r="F94">
        <f>((B94-MIN(Tableau1[F1]))/(MAX(Tableau1[F1])-MIN(Tableau1[F1])))*0.25+((C94-MIN(Tableau1[F2]))/(MAX(Tableau1[F2])-MIN(Tableau1[F2])))*0.5+((D94-MIN(Tableau1[F3]))/(MAX(Tableau1[F3])-MIN(Tableau1[F3])))*0.25</f>
        <v>0.34600682238259944</v>
      </c>
      <c r="G94">
        <f>((B94-MIN(Tableau1[F1]))/(MAX(Tableau1[F1])-MIN(Tableau1[F1])))*0.25+((C94-MIN(Tableau1[F2]))/(MAX(Tableau1[F2])-MIN(Tableau1[F2])))*0.25+((D94-MIN(Tableau1[F3]))/(MAX(Tableau1[F3])-MIN(Tableau1[F3])))*0.5</f>
        <v>0.40658295651965104</v>
      </c>
      <c r="H94">
        <f>((B94-MIN(Tableau1[F1]))/(MAX(Tableau1[F1])-MIN(Tableau1[F1])))*(1/3)+((C94-MIN(Tableau1[F2]))/(MAX(Tableau1[F2])-MIN(Tableau1[F2])))*(1/3)+((D94-MIN(Tableau1[F3]))/(MAX(Tableau1[F3])-MIN(Tableau1[F3])))*(1/3)</f>
        <v>0.37933242331747064</v>
      </c>
    </row>
    <row r="95" spans="1:8" x14ac:dyDescent="0.35">
      <c r="A95" t="s">
        <v>138</v>
      </c>
      <c r="B95">
        <v>10.18</v>
      </c>
      <c r="C95">
        <v>153.5</v>
      </c>
      <c r="D95">
        <v>166.1</v>
      </c>
      <c r="E95">
        <f>((B95-MIN(Tableau1[F1]))/(MAX(Tableau1[F1])-MIN(Tableau1[F1])))*0.5+((C95-MIN(Tableau1[F2]))/(MAX(Tableau1[F2])-MIN(Tableau1[F2])))*0.25+((D95-MIN(Tableau1[F3]))/(MAX(Tableau1[F3])-MIN(Tableau1[F3])))*0.25</f>
        <v>0.37829443327763407</v>
      </c>
      <c r="F95">
        <f>((B95-MIN(Tableau1[F1]))/(MAX(Tableau1[F1])-MIN(Tableau1[F1])))*0.25+((C95-MIN(Tableau1[F2]))/(MAX(Tableau1[F2])-MIN(Tableau1[F2])))*0.5+((D95-MIN(Tableau1[F3]))/(MAX(Tableau1[F3])-MIN(Tableau1[F3])))*0.25</f>
        <v>0.4074081809571522</v>
      </c>
      <c r="G95">
        <f>((B95-MIN(Tableau1[F1]))/(MAX(Tableau1[F1])-MIN(Tableau1[F1])))*0.25+((C95-MIN(Tableau1[F2]))/(MAX(Tableau1[F2])-MIN(Tableau1[F2])))*0.25+((D95-MIN(Tableau1[F3]))/(MAX(Tableau1[F3])-MIN(Tableau1[F3])))*0.5</f>
        <v>0.35361033582832324</v>
      </c>
      <c r="H95">
        <f>((B95-MIN(Tableau1[F1]))/(MAX(Tableau1[F1])-MIN(Tableau1[F1])))*(1/3)+((C95-MIN(Tableau1[F2]))/(MAX(Tableau1[F2])-MIN(Tableau1[F2])))*(1/3)+((D95-MIN(Tableau1[F3]))/(MAX(Tableau1[F3])-MIN(Tableau1[F3])))*(1/3)</f>
        <v>0.37977098335436982</v>
      </c>
    </row>
    <row r="96" spans="1:8" x14ac:dyDescent="0.35">
      <c r="A96" t="s">
        <v>195</v>
      </c>
      <c r="B96">
        <v>13.8</v>
      </c>
      <c r="C96">
        <v>110.8</v>
      </c>
      <c r="D96">
        <v>174.8</v>
      </c>
      <c r="E96">
        <f>((B96-MIN(Tableau1[F1]))/(MAX(Tableau1[F1])-MIN(Tableau1[F1])))*0.5+((C96-MIN(Tableau1[F2]))/(MAX(Tableau1[F2])-MIN(Tableau1[F2])))*0.25+((D96-MIN(Tableau1[F3]))/(MAX(Tableau1[F3])-MIN(Tableau1[F3])))*0.25</f>
        <v>0.42412566962128051</v>
      </c>
      <c r="F96">
        <f>((B96-MIN(Tableau1[F1]))/(MAX(Tableau1[F1])-MIN(Tableau1[F1])))*0.25+((C96-MIN(Tableau1[F2]))/(MAX(Tableau1[F2])-MIN(Tableau1[F2])))*0.5+((D96-MIN(Tableau1[F3]))/(MAX(Tableau1[F3])-MIN(Tableau1[F3])))*0.25</f>
        <v>0.3301729144169292</v>
      </c>
      <c r="G96">
        <f>((B96-MIN(Tableau1[F1]))/(MAX(Tableau1[F1])-MIN(Tableau1[F1])))*0.25+((C96-MIN(Tableau1[F2]))/(MAX(Tableau1[F2])-MIN(Tableau1[F2])))*0.25+((D96-MIN(Tableau1[F3]))/(MAX(Tableau1[F3])-MIN(Tableau1[F3])))*0.5</f>
        <v>0.38569551725215945</v>
      </c>
      <c r="H96">
        <f>((B96-MIN(Tableau1[F1]))/(MAX(Tableau1[F1])-MIN(Tableau1[F1])))*(1/3)+((C96-MIN(Tableau1[F2]))/(MAX(Tableau1[F2])-MIN(Tableau1[F2])))*(1/3)+((D96-MIN(Tableau1[F3]))/(MAX(Tableau1[F3])-MIN(Tableau1[F3])))*(1/3)</f>
        <v>0.37999803376345631</v>
      </c>
    </row>
    <row r="97" spans="1:8" x14ac:dyDescent="0.35">
      <c r="A97" t="s">
        <v>217</v>
      </c>
      <c r="B97">
        <v>15.97</v>
      </c>
      <c r="C97">
        <v>97.21</v>
      </c>
      <c r="D97">
        <v>174.07</v>
      </c>
      <c r="E97">
        <f>((B97-MIN(Tableau1[F1]))/(MAX(Tableau1[F1])-MIN(Tableau1[F1])))*0.5+((C97-MIN(Tableau1[F2]))/(MAX(Tableau1[F2])-MIN(Tableau1[F2])))*0.25+((D97-MIN(Tableau1[F3]))/(MAX(Tableau1[F3])-MIN(Tableau1[F3])))*0.25</f>
        <v>0.45155480548385885</v>
      </c>
      <c r="F97">
        <f>((B97-MIN(Tableau1[F1]))/(MAX(Tableau1[F1])-MIN(Tableau1[F1])))*0.25+((C97-MIN(Tableau1[F2]))/(MAX(Tableau1[F2])-MIN(Tableau1[F2])))*0.5+((D97-MIN(Tableau1[F3]))/(MAX(Tableau1[F3])-MIN(Tableau1[F3])))*0.25</f>
        <v>0.30559507626692917</v>
      </c>
      <c r="G97">
        <f>((B97-MIN(Tableau1[F1]))/(MAX(Tableau1[F1])-MIN(Tableau1[F1])))*0.25+((C97-MIN(Tableau1[F2]))/(MAX(Tableau1[F2])-MIN(Tableau1[F2])))*0.25+((D97-MIN(Tableau1[F3]))/(MAX(Tableau1[F3])-MIN(Tableau1[F3])))*0.5</f>
        <v>0.38307539467506091</v>
      </c>
      <c r="H97">
        <f>((B97-MIN(Tableau1[F1]))/(MAX(Tableau1[F1])-MIN(Tableau1[F1])))*(1/3)+((C97-MIN(Tableau1[F2]))/(MAX(Tableau1[F2])-MIN(Tableau1[F2])))*(1/3)+((D97-MIN(Tableau1[F3]))/(MAX(Tableau1[F3])-MIN(Tableau1[F3])))*(1/3)</f>
        <v>0.38007509214194957</v>
      </c>
    </row>
    <row r="98" spans="1:8" x14ac:dyDescent="0.35">
      <c r="A98" t="s">
        <v>159</v>
      </c>
      <c r="B98">
        <v>10.99</v>
      </c>
      <c r="C98">
        <v>120.45</v>
      </c>
      <c r="D98">
        <v>179.78</v>
      </c>
      <c r="E98">
        <f>((B98-MIN(Tableau1[F1]))/(MAX(Tableau1[F1])-MIN(Tableau1[F1])))*0.5+((C98-MIN(Tableau1[F2]))/(MAX(Tableau1[F2])-MIN(Tableau1[F2])))*0.25+((D98-MIN(Tableau1[F3]))/(MAX(Tableau1[F3])-MIN(Tableau1[F3])))*0.25</f>
        <v>0.38899949573288739</v>
      </c>
      <c r="F98">
        <f>((B98-MIN(Tableau1[F1]))/(MAX(Tableau1[F1])-MIN(Tableau1[F1])))*0.25+((C98-MIN(Tableau1[F2]))/(MAX(Tableau1[F2])-MIN(Tableau1[F2])))*0.5+((D98-MIN(Tableau1[F3]))/(MAX(Tableau1[F3])-MIN(Tableau1[F3])))*0.25</f>
        <v>0.34798402921935007</v>
      </c>
      <c r="G98">
        <f>((B98-MIN(Tableau1[F1]))/(MAX(Tableau1[F1])-MIN(Tableau1[F1])))*0.25+((C98-MIN(Tableau1[F2]))/(MAX(Tableau1[F2])-MIN(Tableau1[F2])))*0.25+((D98-MIN(Tableau1[F3]))/(MAX(Tableau1[F3])-MIN(Tableau1[F3])))*0.5</f>
        <v>0.40428186463925159</v>
      </c>
      <c r="H98">
        <f>((B98-MIN(Tableau1[F1]))/(MAX(Tableau1[F1])-MIN(Tableau1[F1])))*(1/3)+((C98-MIN(Tableau1[F2]))/(MAX(Tableau1[F2])-MIN(Tableau1[F2])))*(1/3)+((D98-MIN(Tableau1[F3]))/(MAX(Tableau1[F3])-MIN(Tableau1[F3])))*(1/3)</f>
        <v>0.38042179653049635</v>
      </c>
    </row>
    <row r="99" spans="1:8" x14ac:dyDescent="0.35">
      <c r="A99" t="s">
        <v>125</v>
      </c>
      <c r="B99">
        <v>9.6999999999999993</v>
      </c>
      <c r="C99">
        <v>154.04</v>
      </c>
      <c r="D99">
        <v>167.76</v>
      </c>
      <c r="E99">
        <f>((B99-MIN(Tableau1[F1]))/(MAX(Tableau1[F1])-MIN(Tableau1[F1])))*0.5+((C99-MIN(Tableau1[F2]))/(MAX(Tableau1[F2])-MIN(Tableau1[F2])))*0.25+((D99-MIN(Tableau1[F3]))/(MAX(Tableau1[F3])-MIN(Tableau1[F3])))*0.25</f>
        <v>0.37325386016959833</v>
      </c>
      <c r="F99">
        <f>((B99-MIN(Tableau1[F1]))/(MAX(Tableau1[F1])-MIN(Tableau1[F1])))*0.25+((C99-MIN(Tableau1[F2]))/(MAX(Tableau1[F2])-MIN(Tableau1[F2])))*0.5+((D99-MIN(Tableau1[F3]))/(MAX(Tableau1[F3])-MIN(Tableau1[F3])))*0.25</f>
        <v>0.40940099754498044</v>
      </c>
      <c r="G99">
        <f>((B99-MIN(Tableau1[F1]))/(MAX(Tableau1[F1])-MIN(Tableau1[F1])))*0.25+((C99-MIN(Tableau1[F2]))/(MAX(Tableau1[F2])-MIN(Tableau1[F2])))*0.25+((D99-MIN(Tableau1[F3]))/(MAX(Tableau1[F3])-MIN(Tableau1[F3])))*0.5</f>
        <v>0.36071376157128165</v>
      </c>
      <c r="H99">
        <f>((B99-MIN(Tableau1[F1]))/(MAX(Tableau1[F1])-MIN(Tableau1[F1])))*(1/3)+((C99-MIN(Tableau1[F2]))/(MAX(Tableau1[F2])-MIN(Tableau1[F2])))*(1/3)+((D99-MIN(Tableau1[F3]))/(MAX(Tableau1[F3])-MIN(Tableau1[F3])))*(1/3)</f>
        <v>0.38112287309528681</v>
      </c>
    </row>
    <row r="100" spans="1:8" x14ac:dyDescent="0.35">
      <c r="A100" t="s">
        <v>127</v>
      </c>
      <c r="B100">
        <v>9.77</v>
      </c>
      <c r="C100">
        <v>124.1</v>
      </c>
      <c r="D100">
        <v>182.42</v>
      </c>
      <c r="E100">
        <f>((B100-MIN(Tableau1[F1]))/(MAX(Tableau1[F1])-MIN(Tableau1[F1])))*0.5+((C100-MIN(Tableau1[F2]))/(MAX(Tableau1[F2])-MIN(Tableau1[F2])))*0.25+((D100-MIN(Tableau1[F3]))/(MAX(Tableau1[F3])-MIN(Tableau1[F3])))*0.25</f>
        <v>0.3745236562755565</v>
      </c>
      <c r="F100">
        <f>((B100-MIN(Tableau1[F1]))/(MAX(Tableau1[F1])-MIN(Tableau1[F1])))*0.25+((C100-MIN(Tableau1[F2]))/(MAX(Tableau1[F2])-MIN(Tableau1[F2])))*0.5+((D100-MIN(Tableau1[F3]))/(MAX(Tableau1[F3])-MIN(Tableau1[F3])))*0.25</f>
        <v>0.35551332026692367</v>
      </c>
      <c r="G100">
        <f>((B100-MIN(Tableau1[F1]))/(MAX(Tableau1[F1])-MIN(Tableau1[F1])))*0.25+((C100-MIN(Tableau1[F2]))/(MAX(Tableau1[F2])-MIN(Tableau1[F2])))*0.25+((D100-MIN(Tableau1[F3]))/(MAX(Tableau1[F3])-MIN(Tableau1[F3])))*0.5</f>
        <v>0.41487904109254103</v>
      </c>
      <c r="H100">
        <f>((B100-MIN(Tableau1[F1]))/(MAX(Tableau1[F1])-MIN(Tableau1[F1])))*(1/3)+((C100-MIN(Tableau1[F2]))/(MAX(Tableau1[F2])-MIN(Tableau1[F2])))*(1/3)+((D100-MIN(Tableau1[F3]))/(MAX(Tableau1[F3])-MIN(Tableau1[F3])))*(1/3)</f>
        <v>0.38163867254500705</v>
      </c>
    </row>
    <row r="101" spans="1:8" x14ac:dyDescent="0.35">
      <c r="A101" t="s">
        <v>214</v>
      </c>
      <c r="B101">
        <v>15.6</v>
      </c>
      <c r="C101">
        <v>97.96</v>
      </c>
      <c r="D101">
        <v>175.55</v>
      </c>
      <c r="E101">
        <f>((B101-MIN(Tableau1[F1]))/(MAX(Tableau1[F1])-MIN(Tableau1[F1])))*0.5+((C101-MIN(Tableau1[F2]))/(MAX(Tableau1[F2])-MIN(Tableau1[F2])))*0.25+((D101-MIN(Tableau1[F3]))/(MAX(Tableau1[F3])-MIN(Tableau1[F3])))*0.25</f>
        <v>0.44900958205914498</v>
      </c>
      <c r="F101">
        <f>((B101-MIN(Tableau1[F1]))/(MAX(Tableau1[F1])-MIN(Tableau1[F1])))*0.25+((C101-MIN(Tableau1[F2]))/(MAX(Tableau1[F2])-MIN(Tableau1[F2])))*0.5+((D101-MIN(Tableau1[F3]))/(MAX(Tableau1[F3])-MIN(Tableau1[F3])))*0.25</f>
        <v>0.30907643820576686</v>
      </c>
      <c r="G101">
        <f>((B101-MIN(Tableau1[F1]))/(MAX(Tableau1[F1])-MIN(Tableau1[F1])))*0.25+((C101-MIN(Tableau1[F2]))/(MAX(Tableau1[F2])-MIN(Tableau1[F2])))*0.25+((D101-MIN(Tableau1[F3]))/(MAX(Tableau1[F3])-MIN(Tableau1[F3])))*0.5</f>
        <v>0.39062637457106264</v>
      </c>
      <c r="H101">
        <f>((B101-MIN(Tableau1[F1]))/(MAX(Tableau1[F1])-MIN(Tableau1[F1])))*(1/3)+((C101-MIN(Tableau1[F2]))/(MAX(Tableau1[F2])-MIN(Tableau1[F2])))*(1/3)+((D101-MIN(Tableau1[F3]))/(MAX(Tableau1[F3])-MIN(Tableau1[F3])))*(1/3)</f>
        <v>0.38290413161199144</v>
      </c>
    </row>
    <row r="102" spans="1:8" x14ac:dyDescent="0.35">
      <c r="A102" t="s">
        <v>120</v>
      </c>
      <c r="B102">
        <v>9.4499999999999993</v>
      </c>
      <c r="C102">
        <v>153.30000000000001</v>
      </c>
      <c r="D102">
        <v>169.36</v>
      </c>
      <c r="E102">
        <f>((B102-MIN(Tableau1[F1]))/(MAX(Tableau1[F1])-MIN(Tableau1[F1])))*0.5+((C102-MIN(Tableau1[F2]))/(MAX(Tableau1[F2])-MIN(Tableau1[F2])))*0.25+((D102-MIN(Tableau1[F3]))/(MAX(Tableau1[F3])-MIN(Tableau1[F3])))*0.25</f>
        <v>0.37147505047281815</v>
      </c>
      <c r="F102">
        <f>((B102-MIN(Tableau1[F1]))/(MAX(Tableau1[F1])-MIN(Tableau1[F1])))*0.25+((C102-MIN(Tableau1[F2]))/(MAX(Tableau1[F2])-MIN(Tableau1[F2])))*0.5+((D102-MIN(Tableau1[F3]))/(MAX(Tableau1[F3])-MIN(Tableau1[F3])))*0.25</f>
        <v>0.40943411370019245</v>
      </c>
      <c r="G102">
        <f>((B102-MIN(Tableau1[F1]))/(MAX(Tableau1[F1])-MIN(Tableau1[F1])))*0.25+((C102-MIN(Tableau1[F2]))/(MAX(Tableau1[F2])-MIN(Tableau1[F2])))*0.25+((D102-MIN(Tableau1[F3]))/(MAX(Tableau1[F3])-MIN(Tableau1[F3])))*0.5</f>
        <v>0.36795773802098652</v>
      </c>
      <c r="H102">
        <f>((B102-MIN(Tableau1[F1]))/(MAX(Tableau1[F1])-MIN(Tableau1[F1])))*(1/3)+((C102-MIN(Tableau1[F2]))/(MAX(Tableau1[F2])-MIN(Tableau1[F2])))*(1/3)+((D102-MIN(Tableau1[F3]))/(MAX(Tableau1[F3])-MIN(Tableau1[F3])))*(1/3)</f>
        <v>0.38295563406466565</v>
      </c>
    </row>
    <row r="103" spans="1:8" x14ac:dyDescent="0.35">
      <c r="A103" t="s">
        <v>148</v>
      </c>
      <c r="B103">
        <v>10.51</v>
      </c>
      <c r="C103">
        <v>134.37</v>
      </c>
      <c r="D103">
        <v>175.15</v>
      </c>
      <c r="E103">
        <f>((B103-MIN(Tableau1[F1]))/(MAX(Tableau1[F1])-MIN(Tableau1[F1])))*0.5+((C103-MIN(Tableau1[F2]))/(MAX(Tableau1[F2])-MIN(Tableau1[F2])))*0.25+((D103-MIN(Tableau1[F3]))/(MAX(Tableau1[F3])-MIN(Tableau1[F3])))*0.25</f>
        <v>0.38513977025730706</v>
      </c>
      <c r="F103">
        <f>((B103-MIN(Tableau1[F1]))/(MAX(Tableau1[F1])-MIN(Tableau1[F1])))*0.25+((C103-MIN(Tableau1[F2]))/(MAX(Tableau1[F2])-MIN(Tableau1[F2])))*0.5+((D103-MIN(Tableau1[F3]))/(MAX(Tableau1[F3])-MIN(Tableau1[F3])))*0.25</f>
        <v>0.37541264231933791</v>
      </c>
      <c r="G103">
        <f>((B103-MIN(Tableau1[F1]))/(MAX(Tableau1[F1])-MIN(Tableau1[F1])))*0.25+((C103-MIN(Tableau1[F2]))/(MAX(Tableau1[F2])-MIN(Tableau1[F2])))*0.25+((D103-MIN(Tableau1[F3]))/(MAX(Tableau1[F3])-MIN(Tableau1[F3])))*0.5</f>
        <v>0.38949203676741684</v>
      </c>
      <c r="H103">
        <f>((B103-MIN(Tableau1[F1]))/(MAX(Tableau1[F1])-MIN(Tableau1[F1])))*(1/3)+((C103-MIN(Tableau1[F2]))/(MAX(Tableau1[F2])-MIN(Tableau1[F2])))*(1/3)+((D103-MIN(Tableau1[F3]))/(MAX(Tableau1[F3])-MIN(Tableau1[F3])))*(1/3)</f>
        <v>0.3833481497813539</v>
      </c>
    </row>
    <row r="104" spans="1:8" x14ac:dyDescent="0.35">
      <c r="A104" t="s">
        <v>136</v>
      </c>
      <c r="B104">
        <v>10.14</v>
      </c>
      <c r="C104">
        <v>154.1</v>
      </c>
      <c r="D104">
        <v>166.82</v>
      </c>
      <c r="E104">
        <f>((B104-MIN(Tableau1[F1]))/(MAX(Tableau1[F1])-MIN(Tableau1[F1])))*0.5+((C104-MIN(Tableau1[F2]))/(MAX(Tableau1[F2])-MIN(Tableau1[F2])))*0.25+((D104-MIN(Tableau1[F3]))/(MAX(Tableau1[F3])-MIN(Tableau1[F3])))*0.25</f>
        <v>0.38101424998626027</v>
      </c>
      <c r="F104">
        <f>((B104-MIN(Tableau1[F1]))/(MAX(Tableau1[F1])-MIN(Tableau1[F1])))*0.25+((C104-MIN(Tableau1[F2]))/(MAX(Tableau1[F2])-MIN(Tableau1[F2])))*0.5+((D104-MIN(Tableau1[F3]))/(MAX(Tableau1[F3])-MIN(Tableau1[F3])))*0.25</f>
        <v>0.41172020440263374</v>
      </c>
      <c r="G104">
        <f>((B104-MIN(Tableau1[F1]))/(MAX(Tableau1[F1])-MIN(Tableau1[F1])))*0.25+((C104-MIN(Tableau1[F2]))/(MAX(Tableau1[F2])-MIN(Tableau1[F2])))*0.25+((D104-MIN(Tableau1[F3]))/(MAX(Tableau1[F3])-MIN(Tableau1[F3])))*0.5</f>
        <v>0.35947592597996147</v>
      </c>
      <c r="H104">
        <f>((B104-MIN(Tableau1[F1]))/(MAX(Tableau1[F1])-MIN(Tableau1[F1])))*(1/3)+((C104-MIN(Tableau1[F2]))/(MAX(Tableau1[F2])-MIN(Tableau1[F2])))*(1/3)+((D104-MIN(Tableau1[F3]))/(MAX(Tableau1[F3])-MIN(Tableau1[F3])))*(1/3)</f>
        <v>0.38407012678961844</v>
      </c>
    </row>
    <row r="105" spans="1:8" x14ac:dyDescent="0.35">
      <c r="A105" t="s">
        <v>121</v>
      </c>
      <c r="B105">
        <v>9.4600000000000009</v>
      </c>
      <c r="C105">
        <v>155.34</v>
      </c>
      <c r="D105">
        <v>168.61</v>
      </c>
      <c r="E105">
        <f>((B105-MIN(Tableau1[F1]))/(MAX(Tableau1[F1])-MIN(Tableau1[F1])))*0.5+((C105-MIN(Tableau1[F2]))/(MAX(Tableau1[F2])-MIN(Tableau1[F2])))*0.25+((D105-MIN(Tableau1[F3]))/(MAX(Tableau1[F3])-MIN(Tableau1[F3])))*0.25</f>
        <v>0.37267410092897452</v>
      </c>
      <c r="F105">
        <f>((B105-MIN(Tableau1[F1]))/(MAX(Tableau1[F1])-MIN(Tableau1[F1])))*0.25+((C105-MIN(Tableau1[F2]))/(MAX(Tableau1[F2])-MIN(Tableau1[F2])))*0.5+((D105-MIN(Tableau1[F3]))/(MAX(Tableau1[F3])-MIN(Tableau1[F3])))*0.25</f>
        <v>0.41420509289414936</v>
      </c>
      <c r="G105">
        <f>((B105-MIN(Tableau1[F1]))/(MAX(Tableau1[F1])-MIN(Tableau1[F1])))*0.25+((C105-MIN(Tableau1[F2]))/(MAX(Tableau1[F2])-MIN(Tableau1[F2])))*0.25+((D105-MIN(Tableau1[F3]))/(MAX(Tableau1[F3])-MIN(Tableau1[F3])))*0.5</f>
        <v>0.36627936932768845</v>
      </c>
      <c r="H105">
        <f>((B105-MIN(Tableau1[F1]))/(MAX(Tableau1[F1])-MIN(Tableau1[F1])))*(1/3)+((C105-MIN(Tableau1[F2]))/(MAX(Tableau1[F2])-MIN(Tableau1[F2])))*(1/3)+((D105-MIN(Tableau1[F3]))/(MAX(Tableau1[F3])-MIN(Tableau1[F3])))*(1/3)</f>
        <v>0.38438618771693744</v>
      </c>
    </row>
    <row r="106" spans="1:8" x14ac:dyDescent="0.35">
      <c r="A106" t="s">
        <v>123</v>
      </c>
      <c r="B106">
        <v>9.61</v>
      </c>
      <c r="C106">
        <v>150.41</v>
      </c>
      <c r="D106">
        <v>170.62</v>
      </c>
      <c r="E106">
        <f>((B106-MIN(Tableau1[F1]))/(MAX(Tableau1[F1])-MIN(Tableau1[F1])))*0.5+((C106-MIN(Tableau1[F2]))/(MAX(Tableau1[F2])-MIN(Tableau1[F2])))*0.25+((D106-MIN(Tableau1[F3]))/(MAX(Tableau1[F3])-MIN(Tableau1[F3])))*0.25</f>
        <v>0.37489461048600325</v>
      </c>
      <c r="F106">
        <f>((B106-MIN(Tableau1[F1]))/(MAX(Tableau1[F1])-MIN(Tableau1[F1])))*0.25+((C106-MIN(Tableau1[F2]))/(MAX(Tableau1[F2])-MIN(Tableau1[F2])))*0.5+((D106-MIN(Tableau1[F3]))/(MAX(Tableau1[F3])-MIN(Tableau1[F3])))*0.25</f>
        <v>0.40559658630623618</v>
      </c>
      <c r="G106">
        <f>((B106-MIN(Tableau1[F1]))/(MAX(Tableau1[F1])-MIN(Tableau1[F1])))*0.25+((C106-MIN(Tableau1[F2]))/(MAX(Tableau1[F2])-MIN(Tableau1[F2])))*0.25+((D106-MIN(Tableau1[F3]))/(MAX(Tableau1[F3])-MIN(Tableau1[F3])))*0.5</f>
        <v>0.37398129156953352</v>
      </c>
      <c r="H106">
        <f>((B106-MIN(Tableau1[F1]))/(MAX(Tableau1[F1])-MIN(Tableau1[F1])))*(1/3)+((C106-MIN(Tableau1[F2]))/(MAX(Tableau1[F2])-MIN(Tableau1[F2])))*(1/3)+((D106-MIN(Tableau1[F3]))/(MAX(Tableau1[F3])-MIN(Tableau1[F3])))*(1/3)</f>
        <v>0.38482416278725762</v>
      </c>
    </row>
    <row r="107" spans="1:8" x14ac:dyDescent="0.35">
      <c r="A107" t="s">
        <v>198</v>
      </c>
      <c r="B107">
        <v>14.15</v>
      </c>
      <c r="C107">
        <v>101.57</v>
      </c>
      <c r="D107">
        <v>179.61</v>
      </c>
      <c r="E107">
        <f>((B107-MIN(Tableau1[F1]))/(MAX(Tableau1[F1])-MIN(Tableau1[F1])))*0.5+((C107-MIN(Tableau1[F2]))/(MAX(Tableau1[F2])-MIN(Tableau1[F2])))*0.25+((D107-MIN(Tableau1[F3]))/(MAX(Tableau1[F3])-MIN(Tableau1[F3])))*0.25</f>
        <v>0.43386810914292967</v>
      </c>
      <c r="F107">
        <f>((B107-MIN(Tableau1[F1]))/(MAX(Tableau1[F1])-MIN(Tableau1[F1])))*0.25+((C107-MIN(Tableau1[F2]))/(MAX(Tableau1[F2])-MIN(Tableau1[F2])))*0.5+((D107-MIN(Tableau1[F3]))/(MAX(Tableau1[F3])-MIN(Tableau1[F3])))*0.25</f>
        <v>0.31876869472642894</v>
      </c>
      <c r="G107">
        <f>((B107-MIN(Tableau1[F1]))/(MAX(Tableau1[F1])-MIN(Tableau1[F1])))*0.25+((C107-MIN(Tableau1[F2]))/(MAX(Tableau1[F2])-MIN(Tableau1[F2])))*0.25+((D107-MIN(Tableau1[F3]))/(MAX(Tableau1[F3])-MIN(Tableau1[F3])))*0.5</f>
        <v>0.408668125134247</v>
      </c>
      <c r="H107">
        <f>((B107-MIN(Tableau1[F1]))/(MAX(Tableau1[F1])-MIN(Tableau1[F1])))*(1/3)+((C107-MIN(Tableau1[F2]))/(MAX(Tableau1[F2])-MIN(Tableau1[F2])))*(1/3)+((D107-MIN(Tableau1[F3]))/(MAX(Tableau1[F3])-MIN(Tableau1[F3])))*(1/3)</f>
        <v>0.38710164300120187</v>
      </c>
    </row>
    <row r="108" spans="1:8" x14ac:dyDescent="0.35">
      <c r="A108" t="s">
        <v>115</v>
      </c>
      <c r="B108">
        <v>9.26</v>
      </c>
      <c r="C108">
        <v>133.5</v>
      </c>
      <c r="D108">
        <v>180.75</v>
      </c>
      <c r="E108">
        <f>((B108-MIN(Tableau1[F1]))/(MAX(Tableau1[F1])-MIN(Tableau1[F1])))*0.5+((C108-MIN(Tableau1[F2]))/(MAX(Tableau1[F2])-MIN(Tableau1[F2])))*0.25+((D108-MIN(Tableau1[F3]))/(MAX(Tableau1[F3])-MIN(Tableau1[F3])))*0.25</f>
        <v>0.37257177053839552</v>
      </c>
      <c r="F108">
        <f>((B108-MIN(Tableau1[F1]))/(MAX(Tableau1[F1])-MIN(Tableau1[F1])))*0.25+((C108-MIN(Tableau1[F2]))/(MAX(Tableau1[F2])-MIN(Tableau1[F2])))*0.5+((D108-MIN(Tableau1[F3]))/(MAX(Tableau1[F3])-MIN(Tableau1[F3])))*0.25</f>
        <v>0.37703442920938268</v>
      </c>
      <c r="G108">
        <f>((B108-MIN(Tableau1[F1]))/(MAX(Tableau1[F1])-MIN(Tableau1[F1])))*0.25+((C108-MIN(Tableau1[F2]))/(MAX(Tableau1[F2])-MIN(Tableau1[F2])))*0.25+((D108-MIN(Tableau1[F3]))/(MAX(Tableau1[F3])-MIN(Tableau1[F3])))*0.5</f>
        <v>0.4132338591969239</v>
      </c>
      <c r="H108">
        <f>((B108-MIN(Tableau1[F1]))/(MAX(Tableau1[F1])-MIN(Tableau1[F1])))*(1/3)+((C108-MIN(Tableau1[F2]))/(MAX(Tableau1[F2])-MIN(Tableau1[F2])))*(1/3)+((D108-MIN(Tableau1[F3]))/(MAX(Tableau1[F3])-MIN(Tableau1[F3])))*(1/3)</f>
        <v>0.38761335298156729</v>
      </c>
    </row>
    <row r="109" spans="1:8" x14ac:dyDescent="0.35">
      <c r="A109" t="s">
        <v>113</v>
      </c>
      <c r="B109">
        <v>9.24</v>
      </c>
      <c r="C109">
        <v>144.09</v>
      </c>
      <c r="D109">
        <v>175.63</v>
      </c>
      <c r="E109">
        <f>((B109-MIN(Tableau1[F1]))/(MAX(Tableau1[F1])-MIN(Tableau1[F1])))*0.5+((C109-MIN(Tableau1[F2]))/(MAX(Tableau1[F2])-MIN(Tableau1[F2])))*0.25+((D109-MIN(Tableau1[F3]))/(MAX(Tableau1[F3])-MIN(Tableau1[F3])))*0.25</f>
        <v>0.37248243394668412</v>
      </c>
      <c r="F109">
        <f>((B109-MIN(Tableau1[F1]))/(MAX(Tableau1[F1])-MIN(Tableau1[F1])))*0.25+((C109-MIN(Tableau1[F2]))/(MAX(Tableau1[F2])-MIN(Tableau1[F2])))*0.5+((D109-MIN(Tableau1[F3]))/(MAX(Tableau1[F3])-MIN(Tableau1[F3])))*0.25</f>
        <v>0.39639466564022124</v>
      </c>
      <c r="G109">
        <f>((B109-MIN(Tableau1[F1]))/(MAX(Tableau1[F1])-MIN(Tableau1[F1])))*0.25+((C109-MIN(Tableau1[F2]))/(MAX(Tableau1[F2])-MIN(Tableau1[F2])))*0.25+((D109-MIN(Tableau1[F3]))/(MAX(Tableau1[F3])-MIN(Tableau1[F3])))*0.5</f>
        <v>0.39461469472657174</v>
      </c>
      <c r="H109">
        <f>((B109-MIN(Tableau1[F1]))/(MAX(Tableau1[F1])-MIN(Tableau1[F1])))*(1/3)+((C109-MIN(Tableau1[F2]))/(MAX(Tableau1[F2])-MIN(Tableau1[F2])))*(1/3)+((D109-MIN(Tableau1[F3]))/(MAX(Tableau1[F3])-MIN(Tableau1[F3])))*(1/3)</f>
        <v>0.38783059810449239</v>
      </c>
    </row>
    <row r="110" spans="1:8" x14ac:dyDescent="0.35">
      <c r="A110" t="s">
        <v>143</v>
      </c>
      <c r="B110">
        <v>10.27</v>
      </c>
      <c r="C110">
        <v>147.94999999999999</v>
      </c>
      <c r="D110">
        <v>170.39</v>
      </c>
      <c r="E110">
        <f>((B110-MIN(Tableau1[F1]))/(MAX(Tableau1[F1])-MIN(Tableau1[F1])))*0.5+((C110-MIN(Tableau1[F2]))/(MAX(Tableau1[F2])-MIN(Tableau1[F2])))*0.25+((D110-MIN(Tableau1[F3]))/(MAX(Tableau1[F3])-MIN(Tableau1[F3])))*0.25</f>
        <v>0.38624130198802437</v>
      </c>
      <c r="F110">
        <f>((B110-MIN(Tableau1[F1]))/(MAX(Tableau1[F1])-MIN(Tableau1[F1])))*0.25+((C110-MIN(Tableau1[F2]))/(MAX(Tableau1[F2])-MIN(Tableau1[F2])))*0.5+((D110-MIN(Tableau1[F3]))/(MAX(Tableau1[F3])-MIN(Tableau1[F3])))*0.25</f>
        <v>0.40415892342630272</v>
      </c>
      <c r="G110">
        <f>((B110-MIN(Tableau1[F1]))/(MAX(Tableau1[F1])-MIN(Tableau1[F1])))*0.25+((C110-MIN(Tableau1[F2]))/(MAX(Tableau1[F2])-MIN(Tableau1[F2])))*0.25+((D110-MIN(Tableau1[F3]))/(MAX(Tableau1[F3])-MIN(Tableau1[F3])))*0.5</f>
        <v>0.37615933168005078</v>
      </c>
      <c r="H110">
        <f>((B110-MIN(Tableau1[F1]))/(MAX(Tableau1[F1])-MIN(Tableau1[F1])))*(1/3)+((C110-MIN(Tableau1[F2]))/(MAX(Tableau1[F2])-MIN(Tableau1[F2])))*(1/3)+((D110-MIN(Tableau1[F3]))/(MAX(Tableau1[F3])-MIN(Tableau1[F3])))*(1/3)</f>
        <v>0.38885318569812594</v>
      </c>
    </row>
    <row r="111" spans="1:8" x14ac:dyDescent="0.35">
      <c r="A111" t="s">
        <v>137</v>
      </c>
      <c r="B111">
        <v>10.16</v>
      </c>
      <c r="C111">
        <v>144.61000000000001</v>
      </c>
      <c r="D111">
        <v>172.49</v>
      </c>
      <c r="E111">
        <f>((B111-MIN(Tableau1[F1]))/(MAX(Tableau1[F1])-MIN(Tableau1[F1])))*0.5+((C111-MIN(Tableau1[F2]))/(MAX(Tableau1[F2])-MIN(Tableau1[F2])))*0.25+((D111-MIN(Tableau1[F3]))/(MAX(Tableau1[F3])-MIN(Tableau1[F3])))*0.25</f>
        <v>0.38511524888838899</v>
      </c>
      <c r="F111">
        <f>((B111-MIN(Tableau1[F1]))/(MAX(Tableau1[F1])-MIN(Tableau1[F1])))*0.25+((C111-MIN(Tableau1[F2]))/(MAX(Tableau1[F2])-MIN(Tableau1[F2])))*0.5+((D111-MIN(Tableau1[F3]))/(MAX(Tableau1[F3])-MIN(Tableau1[F3])))*0.25</f>
        <v>0.39836568437546177</v>
      </c>
      <c r="G111">
        <f>((B111-MIN(Tableau1[F1]))/(MAX(Tableau1[F1])-MIN(Tableau1[F1])))*0.25+((C111-MIN(Tableau1[F2]))/(MAX(Tableau1[F2])-MIN(Tableau1[F2])))*0.25+((D111-MIN(Tableau1[F3]))/(MAX(Tableau1[F3])-MIN(Tableau1[F3])))*0.5</f>
        <v>0.38412436097789893</v>
      </c>
      <c r="H111">
        <f>((B111-MIN(Tableau1[F1]))/(MAX(Tableau1[F1])-MIN(Tableau1[F1])))*(1/3)+((C111-MIN(Tableau1[F2]))/(MAX(Tableau1[F2])-MIN(Tableau1[F2])))*(1/3)+((D111-MIN(Tableau1[F3]))/(MAX(Tableau1[F3])-MIN(Tableau1[F3])))*(1/3)</f>
        <v>0.38920176474724988</v>
      </c>
    </row>
    <row r="112" spans="1:8" x14ac:dyDescent="0.35">
      <c r="A112" t="s">
        <v>151</v>
      </c>
      <c r="B112">
        <v>10.56</v>
      </c>
      <c r="C112">
        <v>115.88</v>
      </c>
      <c r="D112">
        <v>185.34</v>
      </c>
      <c r="E112">
        <f>((B112-MIN(Tableau1[F1]))/(MAX(Tableau1[F1])-MIN(Tableau1[F1])))*0.5+((C112-MIN(Tableau1[F2]))/(MAX(Tableau1[F2])-MIN(Tableau1[F2])))*0.25+((D112-MIN(Tableau1[F3]))/(MAX(Tableau1[F3])-MIN(Tableau1[F3])))*0.25</f>
        <v>0.39026366359202003</v>
      </c>
      <c r="F112">
        <f>((B112-MIN(Tableau1[F1]))/(MAX(Tableau1[F1])-MIN(Tableau1[F1])))*0.25+((C112-MIN(Tableau1[F2]))/(MAX(Tableau1[F2])-MIN(Tableau1[F2])))*0.5+((D112-MIN(Tableau1[F3]))/(MAX(Tableau1[F3])-MIN(Tableau1[F3])))*0.25</f>
        <v>0.34638762303821702</v>
      </c>
      <c r="G112">
        <f>((B112-MIN(Tableau1[F1]))/(MAX(Tableau1[F1])-MIN(Tableau1[F1])))*0.25+((C112-MIN(Tableau1[F2]))/(MAX(Tableau1[F2])-MIN(Tableau1[F2])))*0.25+((D112-MIN(Tableau1[F3]))/(MAX(Tableau1[F3])-MIN(Tableau1[F3])))*0.5</f>
        <v>0.4313660317136252</v>
      </c>
      <c r="H112">
        <f>((B112-MIN(Tableau1[F1]))/(MAX(Tableau1[F1])-MIN(Tableau1[F1])))*(1/3)+((C112-MIN(Tableau1[F2]))/(MAX(Tableau1[F2])-MIN(Tableau1[F2])))*(1/3)+((D112-MIN(Tableau1[F3]))/(MAX(Tableau1[F3])-MIN(Tableau1[F3])))*(1/3)</f>
        <v>0.38933910611462075</v>
      </c>
    </row>
    <row r="113" spans="1:8" x14ac:dyDescent="0.35">
      <c r="A113" t="s">
        <v>134</v>
      </c>
      <c r="B113">
        <v>10.11</v>
      </c>
      <c r="C113">
        <v>136.25</v>
      </c>
      <c r="D113">
        <v>176.88</v>
      </c>
      <c r="E113">
        <f>((B113-MIN(Tableau1[F1]))/(MAX(Tableau1[F1])-MIN(Tableau1[F1])))*0.5+((C113-MIN(Tableau1[F2]))/(MAX(Tableau1[F2])-MIN(Tableau1[F2])))*0.25+((D113-MIN(Tableau1[F3]))/(MAX(Tableau1[F3])-MIN(Tableau1[F3])))*0.25</f>
        <v>0.38480326756174649</v>
      </c>
      <c r="F113">
        <f>((B113-MIN(Tableau1[F1]))/(MAX(Tableau1[F1])-MIN(Tableau1[F1])))*0.25+((C113-MIN(Tableau1[F2]))/(MAX(Tableau1[F2])-MIN(Tableau1[F2])))*0.5+((D113-MIN(Tableau1[F3]))/(MAX(Tableau1[F3])-MIN(Tableau1[F3])))*0.25</f>
        <v>0.38352956802488802</v>
      </c>
      <c r="G113">
        <f>((B113-MIN(Tableau1[F1]))/(MAX(Tableau1[F1])-MIN(Tableau1[F1])))*0.25+((C113-MIN(Tableau1[F2]))/(MAX(Tableau1[F2])-MIN(Tableau1[F2])))*0.25+((D113-MIN(Tableau1[F3]))/(MAX(Tableau1[F3])-MIN(Tableau1[F3])))*0.5</f>
        <v>0.4005472376875967</v>
      </c>
      <c r="H113">
        <f>((B113-MIN(Tableau1[F1]))/(MAX(Tableau1[F1])-MIN(Tableau1[F1])))*(1/3)+((C113-MIN(Tableau1[F2]))/(MAX(Tableau1[F2])-MIN(Tableau1[F2])))*(1/3)+((D113-MIN(Tableau1[F3]))/(MAX(Tableau1[F3])-MIN(Tableau1[F3])))*(1/3)</f>
        <v>0.38962669109141035</v>
      </c>
    </row>
    <row r="114" spans="1:8" x14ac:dyDescent="0.35">
      <c r="A114" t="s">
        <v>93</v>
      </c>
      <c r="B114">
        <v>8.4</v>
      </c>
      <c r="C114">
        <v>137.5</v>
      </c>
      <c r="D114">
        <v>182.21</v>
      </c>
      <c r="E114">
        <f>((B114-MIN(Tableau1[F1]))/(MAX(Tableau1[F1])-MIN(Tableau1[F1])))*0.5+((C114-MIN(Tableau1[F2]))/(MAX(Tableau1[F2])-MIN(Tableau1[F2])))*0.25+((D114-MIN(Tableau1[F3]))/(MAX(Tableau1[F3])-MIN(Tableau1[F3])))*0.25</f>
        <v>0.36348345173812335</v>
      </c>
      <c r="F114">
        <f>((B114-MIN(Tableau1[F1]))/(MAX(Tableau1[F1])-MIN(Tableau1[F1])))*0.25+((C114-MIN(Tableau1[F2]))/(MAX(Tableau1[F2])-MIN(Tableau1[F2])))*0.5+((D114-MIN(Tableau1[F3]))/(MAX(Tableau1[F3])-MIN(Tableau1[F3])))*0.25</f>
        <v>0.38604484486066537</v>
      </c>
      <c r="G114">
        <f>((B114-MIN(Tableau1[F1]))/(MAX(Tableau1[F1])-MIN(Tableau1[F1])))*0.25+((C114-MIN(Tableau1[F2]))/(MAX(Tableau1[F2])-MIN(Tableau1[F2])))*0.25+((D114-MIN(Tableau1[F3]))/(MAX(Tableau1[F3])-MIN(Tableau1[F3])))*0.5</f>
        <v>0.42034900177650997</v>
      </c>
      <c r="H114">
        <f>((B114-MIN(Tableau1[F1]))/(MAX(Tableau1[F1])-MIN(Tableau1[F1])))*(1/3)+((C114-MIN(Tableau1[F2]))/(MAX(Tableau1[F2])-MIN(Tableau1[F2])))*(1/3)+((D114-MIN(Tableau1[F3]))/(MAX(Tableau1[F3])-MIN(Tableau1[F3])))*(1/3)</f>
        <v>0.38995909945843288</v>
      </c>
    </row>
    <row r="115" spans="1:8" x14ac:dyDescent="0.35">
      <c r="A115" t="s">
        <v>129</v>
      </c>
      <c r="B115">
        <v>9.7799999999999994</v>
      </c>
      <c r="C115">
        <v>148.32</v>
      </c>
      <c r="D115">
        <v>172.26</v>
      </c>
      <c r="E115">
        <f>((B115-MIN(Tableau1[F1]))/(MAX(Tableau1[F1])-MIN(Tableau1[F1])))*0.5+((C115-MIN(Tableau1[F2]))/(MAX(Tableau1[F2])-MIN(Tableau1[F2])))*0.25+((D115-MIN(Tableau1[F3]))/(MAX(Tableau1[F3])-MIN(Tableau1[F3])))*0.25</f>
        <v>0.38141064595095447</v>
      </c>
      <c r="F115">
        <f>((B115-MIN(Tableau1[F1]))/(MAX(Tableau1[F1])-MIN(Tableau1[F1])))*0.25+((C115-MIN(Tableau1[F2]))/(MAX(Tableau1[F2])-MIN(Tableau1[F2])))*0.5+((D115-MIN(Tableau1[F3]))/(MAX(Tableau1[F3])-MIN(Tableau1[F3])))*0.25</f>
        <v>0.40617962030582011</v>
      </c>
      <c r="G115">
        <f>((B115-MIN(Tableau1[F1]))/(MAX(Tableau1[F1])-MIN(Tableau1[F1])))*0.25+((C115-MIN(Tableau1[F2]))/(MAX(Tableau1[F2])-MIN(Tableau1[F2])))*0.25+((D115-MIN(Tableau1[F3]))/(MAX(Tableau1[F3])-MIN(Tableau1[F3])))*0.5</f>
        <v>0.38436916921202829</v>
      </c>
      <c r="H115">
        <f>((B115-MIN(Tableau1[F1]))/(MAX(Tableau1[F1])-MIN(Tableau1[F1])))*(1/3)+((C115-MIN(Tableau1[F2]))/(MAX(Tableau1[F2])-MIN(Tableau1[F2])))*(1/3)+((D115-MIN(Tableau1[F3]))/(MAX(Tableau1[F3])-MIN(Tableau1[F3])))*(1/3)</f>
        <v>0.39065314515626759</v>
      </c>
    </row>
    <row r="116" spans="1:8" x14ac:dyDescent="0.35">
      <c r="A116" t="s">
        <v>110</v>
      </c>
      <c r="B116">
        <v>9.02</v>
      </c>
      <c r="C116">
        <v>146.77000000000001</v>
      </c>
      <c r="D116">
        <v>175.74</v>
      </c>
      <c r="E116">
        <f>((B116-MIN(Tableau1[F1]))/(MAX(Tableau1[F1])-MIN(Tableau1[F1])))*0.5+((C116-MIN(Tableau1[F2]))/(MAX(Tableau1[F2])-MIN(Tableau1[F2])))*0.25+((D116-MIN(Tableau1[F3]))/(MAX(Tableau1[F3])-MIN(Tableau1[F3])))*0.25</f>
        <v>0.372194246925939</v>
      </c>
      <c r="F116">
        <f>((B116-MIN(Tableau1[F1]))/(MAX(Tableau1[F1])-MIN(Tableau1[F1])))*0.25+((C116-MIN(Tableau1[F2]))/(MAX(Tableau1[F2])-MIN(Tableau1[F2])))*0.5+((D116-MIN(Tableau1[F3]))/(MAX(Tableau1[F3])-MIN(Tableau1[F3])))*0.25</f>
        <v>0.40373969427416723</v>
      </c>
      <c r="G116">
        <f>((B116-MIN(Tableau1[F1]))/(MAX(Tableau1[F1])-MIN(Tableau1[F1])))*0.25+((C116-MIN(Tableau1[F2]))/(MAX(Tableau1[F2])-MIN(Tableau1[F2])))*0.25+((D116-MIN(Tableau1[F3]))/(MAX(Tableau1[F3])-MIN(Tableau1[F3])))*0.5</f>
        <v>0.3975050041222169</v>
      </c>
      <c r="H116">
        <f>((B116-MIN(Tableau1[F1]))/(MAX(Tableau1[F1])-MIN(Tableau1[F1])))*(1/3)+((C116-MIN(Tableau1[F2]))/(MAX(Tableau1[F2])-MIN(Tableau1[F2])))*(1/3)+((D116-MIN(Tableau1[F3]))/(MAX(Tableau1[F3])-MIN(Tableau1[F3])))*(1/3)</f>
        <v>0.39114631510744108</v>
      </c>
    </row>
    <row r="117" spans="1:8" x14ac:dyDescent="0.35">
      <c r="A117" t="s">
        <v>212</v>
      </c>
      <c r="B117">
        <v>15.39</v>
      </c>
      <c r="C117">
        <v>102.52</v>
      </c>
      <c r="D117">
        <v>175.9</v>
      </c>
      <c r="E117">
        <f>((B117-MIN(Tableau1[F1]))/(MAX(Tableau1[F1])-MIN(Tableau1[F1])))*0.5+((C117-MIN(Tableau1[F2]))/(MAX(Tableau1[F2])-MIN(Tableau1[F2])))*0.25+((D117-MIN(Tableau1[F3]))/(MAX(Tableau1[F3])-MIN(Tableau1[F3])))*0.25</f>
        <v>0.45326209605371337</v>
      </c>
      <c r="F117">
        <f>((B117-MIN(Tableau1[F1]))/(MAX(Tableau1[F1])-MIN(Tableau1[F1])))*0.25+((C117-MIN(Tableau1[F2]))/(MAX(Tableau1[F2])-MIN(Tableau1[F2])))*0.5+((D117-MIN(Tableau1[F3]))/(MAX(Tableau1[F3])-MIN(Tableau1[F3])))*0.25</f>
        <v>0.3242440523610815</v>
      </c>
      <c r="G117">
        <f>((B117-MIN(Tableau1[F1]))/(MAX(Tableau1[F1])-MIN(Tableau1[F1])))*0.25+((C117-MIN(Tableau1[F2]))/(MAX(Tableau1[F2])-MIN(Tableau1[F2])))*0.25+((D117-MIN(Tableau1[F3]))/(MAX(Tableau1[F3])-MIN(Tableau1[F3])))*0.5</f>
        <v>0.39881166062346918</v>
      </c>
      <c r="H117">
        <f>((B117-MIN(Tableau1[F1]))/(MAX(Tableau1[F1])-MIN(Tableau1[F1])))*(1/3)+((C117-MIN(Tableau1[F2]))/(MAX(Tableau1[F2])-MIN(Tableau1[F2])))*(1/3)+((D117-MIN(Tableau1[F3]))/(MAX(Tableau1[F3])-MIN(Tableau1[F3])))*(1/3)</f>
        <v>0.39210593634608804</v>
      </c>
    </row>
    <row r="118" spans="1:8" x14ac:dyDescent="0.35">
      <c r="A118" t="s">
        <v>201</v>
      </c>
      <c r="B118">
        <v>14.39</v>
      </c>
      <c r="C118">
        <v>106.52</v>
      </c>
      <c r="D118">
        <v>178</v>
      </c>
      <c r="E118">
        <f>((B118-MIN(Tableau1[F1]))/(MAX(Tableau1[F1])-MIN(Tableau1[F1])))*0.5+((C118-MIN(Tableau1[F2]))/(MAX(Tableau1[F2])-MIN(Tableau1[F2])))*0.25+((D118-MIN(Tableau1[F3]))/(MAX(Tableau1[F3])-MIN(Tableau1[F3])))*0.25</f>
        <v>0.44298975346783742</v>
      </c>
      <c r="F118">
        <f>((B118-MIN(Tableau1[F1]))/(MAX(Tableau1[F1])-MIN(Tableau1[F1])))*0.25+((C118-MIN(Tableau1[F2]))/(MAX(Tableau1[F2])-MIN(Tableau1[F2])))*0.5+((D118-MIN(Tableau1[F3]))/(MAX(Tableau1[F3])-MIN(Tableau1[F3])))*0.25</f>
        <v>0.33383633726409634</v>
      </c>
      <c r="G118">
        <f>((B118-MIN(Tableau1[F1]))/(MAX(Tableau1[F1])-MIN(Tableau1[F1])))*0.25+((C118-MIN(Tableau1[F2]))/(MAX(Tableau1[F2])-MIN(Tableau1[F2])))*0.25+((D118-MIN(Tableau1[F3]))/(MAX(Tableau1[F3])-MIN(Tableau1[F3])))*0.5</f>
        <v>0.40885643474385563</v>
      </c>
      <c r="H118">
        <f>((B118-MIN(Tableau1[F1]))/(MAX(Tableau1[F1])-MIN(Tableau1[F1])))*(1/3)+((C118-MIN(Tableau1[F2]))/(MAX(Tableau1[F2])-MIN(Tableau1[F2])))*(1/3)+((D118-MIN(Tableau1[F3]))/(MAX(Tableau1[F3])-MIN(Tableau1[F3])))*(1/3)</f>
        <v>0.39522750849192978</v>
      </c>
    </row>
    <row r="119" spans="1:8" x14ac:dyDescent="0.35">
      <c r="A119" t="s">
        <v>101</v>
      </c>
      <c r="B119">
        <v>8.67</v>
      </c>
      <c r="C119">
        <v>132.04</v>
      </c>
      <c r="D119">
        <v>185.26</v>
      </c>
      <c r="E119">
        <f>((B119-MIN(Tableau1[F1]))/(MAX(Tableau1[F1])-MIN(Tableau1[F1])))*0.5+((C119-MIN(Tableau1[F2]))/(MAX(Tableau1[F2])-MIN(Tableau1[F2])))*0.25+((D119-MIN(Tableau1[F3]))/(MAX(Tableau1[F3])-MIN(Tableau1[F3])))*0.25</f>
        <v>0.37158554870409333</v>
      </c>
      <c r="F119">
        <f>((B119-MIN(Tableau1[F1]))/(MAX(Tableau1[F1])-MIN(Tableau1[F1])))*0.25+((C119-MIN(Tableau1[F2]))/(MAX(Tableau1[F2])-MIN(Tableau1[F2])))*0.5+((D119-MIN(Tableau1[F3]))/(MAX(Tableau1[F3])-MIN(Tableau1[F3])))*0.25</f>
        <v>0.38084353156060602</v>
      </c>
      <c r="G119">
        <f>((B119-MIN(Tableau1[F1]))/(MAX(Tableau1[F1])-MIN(Tableau1[F1])))*0.25+((C119-MIN(Tableau1[F2]))/(MAX(Tableau1[F2])-MIN(Tableau1[F2])))*0.25+((D119-MIN(Tableau1[F3]))/(MAX(Tableau1[F3])-MIN(Tableau1[F3])))*0.5</f>
        <v>0.43623400254360112</v>
      </c>
      <c r="H119">
        <f>((B119-MIN(Tableau1[F1]))/(MAX(Tableau1[F1])-MIN(Tableau1[F1])))*(1/3)+((C119-MIN(Tableau1[F2]))/(MAX(Tableau1[F2])-MIN(Tableau1[F2])))*(1/3)+((D119-MIN(Tableau1[F3]))/(MAX(Tableau1[F3])-MIN(Tableau1[F3])))*(1/3)</f>
        <v>0.39622102760276678</v>
      </c>
    </row>
    <row r="120" spans="1:8" x14ac:dyDescent="0.35">
      <c r="A120" t="s">
        <v>132</v>
      </c>
      <c r="B120">
        <v>10.06</v>
      </c>
      <c r="C120">
        <v>149.03</v>
      </c>
      <c r="D120">
        <v>172.21</v>
      </c>
      <c r="E120">
        <f>((B120-MIN(Tableau1[F1]))/(MAX(Tableau1[F1])-MIN(Tableau1[F1])))*0.5+((C120-MIN(Tableau1[F2]))/(MAX(Tableau1[F2])-MIN(Tableau1[F2])))*0.25+((D120-MIN(Tableau1[F3]))/(MAX(Tableau1[F3])-MIN(Tableau1[F3])))*0.25</f>
        <v>0.38957787044983516</v>
      </c>
      <c r="F120">
        <f>((B120-MIN(Tableau1[F1]))/(MAX(Tableau1[F1])-MIN(Tableau1[F1])))*0.25+((C120-MIN(Tableau1[F2]))/(MAX(Tableau1[F2])-MIN(Tableau1[F2])))*0.5+((D120-MIN(Tableau1[F3]))/(MAX(Tableau1[F3])-MIN(Tableau1[F3])))*0.25</f>
        <v>0.41210213000839868</v>
      </c>
      <c r="G120">
        <f>((B120-MIN(Tableau1[F1]))/(MAX(Tableau1[F1])-MIN(Tableau1[F1])))*0.25+((C120-MIN(Tableau1[F2]))/(MAX(Tableau1[F2])-MIN(Tableau1[F2])))*0.25+((D120-MIN(Tableau1[F3]))/(MAX(Tableau1[F3])-MIN(Tableau1[F3])))*0.5</f>
        <v>0.38882118870740356</v>
      </c>
      <c r="H120">
        <f>((B120-MIN(Tableau1[F1]))/(MAX(Tableau1[F1])-MIN(Tableau1[F1])))*(1/3)+((C120-MIN(Tableau1[F2]))/(MAX(Tableau1[F2])-MIN(Tableau1[F2])))*(1/3)+((D120-MIN(Tableau1[F3]))/(MAX(Tableau1[F3])-MIN(Tableau1[F3])))*(1/3)</f>
        <v>0.39683372972187914</v>
      </c>
    </row>
    <row r="121" spans="1:8" x14ac:dyDescent="0.35">
      <c r="A121" t="s">
        <v>124</v>
      </c>
      <c r="B121">
        <v>9.6999999999999993</v>
      </c>
      <c r="C121">
        <v>136.26</v>
      </c>
      <c r="D121">
        <v>180.02</v>
      </c>
      <c r="E121">
        <f>((B121-MIN(Tableau1[F1]))/(MAX(Tableau1[F1])-MIN(Tableau1[F1])))*0.5+((C121-MIN(Tableau1[F2]))/(MAX(Tableau1[F2])-MIN(Tableau1[F2])))*0.25+((D121-MIN(Tableau1[F3]))/(MAX(Tableau1[F3])-MIN(Tableau1[F3])))*0.25</f>
        <v>0.38599701626686062</v>
      </c>
      <c r="F121">
        <f>((B121-MIN(Tableau1[F1]))/(MAX(Tableau1[F1])-MIN(Tableau1[F1])))*0.25+((C121-MIN(Tableau1[F2]))/(MAX(Tableau1[F2])-MIN(Tableau1[F2])))*0.5+((D121-MIN(Tableau1[F3]))/(MAX(Tableau1[F3])-MIN(Tableau1[F3])))*0.25</f>
        <v>0.38991298838954175</v>
      </c>
      <c r="G121">
        <f>((B121-MIN(Tableau1[F1]))/(MAX(Tableau1[F1])-MIN(Tableau1[F1])))*0.25+((C121-MIN(Tableau1[F2]))/(MAX(Tableau1[F2])-MIN(Tableau1[F2])))*0.25+((D121-MIN(Tableau1[F3]))/(MAX(Tableau1[F3])-MIN(Tableau1[F3])))*0.5</f>
        <v>0.41843123901850737</v>
      </c>
      <c r="H121">
        <f>((B121-MIN(Tableau1[F1]))/(MAX(Tableau1[F1])-MIN(Tableau1[F1])))*(1/3)+((C121-MIN(Tableau1[F2]))/(MAX(Tableau1[F2])-MIN(Tableau1[F2])))*(1/3)+((D121-MIN(Tableau1[F3]))/(MAX(Tableau1[F3])-MIN(Tableau1[F3])))*(1/3)</f>
        <v>0.39811374789163656</v>
      </c>
    </row>
    <row r="122" spans="1:8" x14ac:dyDescent="0.35">
      <c r="A122" t="s">
        <v>108</v>
      </c>
      <c r="B122">
        <v>8.94</v>
      </c>
      <c r="C122">
        <v>155.41</v>
      </c>
      <c r="D122">
        <v>173.39</v>
      </c>
      <c r="E122">
        <f>((B122-MIN(Tableau1[F1]))/(MAX(Tableau1[F1])-MIN(Tableau1[F1])))*0.5+((C122-MIN(Tableau1[F2]))/(MAX(Tableau1[F2])-MIN(Tableau1[F2])))*0.25+((D122-MIN(Tableau1[F3]))/(MAX(Tableau1[F3])-MIN(Tableau1[F3])))*0.25</f>
        <v>0.37721778231377373</v>
      </c>
      <c r="F122">
        <f>((B122-MIN(Tableau1[F1]))/(MAX(Tableau1[F1])-MIN(Tableau1[F1])))*0.25+((C122-MIN(Tableau1[F2]))/(MAX(Tableau1[F2])-MIN(Tableau1[F2])))*0.5+((D122-MIN(Tableau1[F3]))/(MAX(Tableau1[F3])-MIN(Tableau1[F3])))*0.25</f>
        <v>0.42543469991187094</v>
      </c>
      <c r="G122">
        <f>((B122-MIN(Tableau1[F1]))/(MAX(Tableau1[F1])-MIN(Tableau1[F1])))*0.25+((C122-MIN(Tableau1[F2]))/(MAX(Tableau1[F2])-MIN(Tableau1[F2])))*0.25+((D122-MIN(Tableau1[F3]))/(MAX(Tableau1[F3])-MIN(Tableau1[F3])))*0.5</f>
        <v>0.39491693159049973</v>
      </c>
      <c r="H122">
        <f>((B122-MIN(Tableau1[F1]))/(MAX(Tableau1[F1])-MIN(Tableau1[F1])))*(1/3)+((C122-MIN(Tableau1[F2]))/(MAX(Tableau1[F2])-MIN(Tableau1[F2])))*(1/3)+((D122-MIN(Tableau1[F3]))/(MAX(Tableau1[F3])-MIN(Tableau1[F3])))*(1/3)</f>
        <v>0.39918980460538145</v>
      </c>
    </row>
    <row r="123" spans="1:8" x14ac:dyDescent="0.35">
      <c r="A123" t="s">
        <v>223</v>
      </c>
      <c r="B123">
        <v>16.86</v>
      </c>
      <c r="C123">
        <v>96.6</v>
      </c>
      <c r="D123">
        <v>175.28</v>
      </c>
      <c r="E123">
        <f>((B123-MIN(Tableau1[F1]))/(MAX(Tableau1[F1])-MIN(Tableau1[F1])))*0.5+((C123-MIN(Tableau1[F2]))/(MAX(Tableau1[F2])-MIN(Tableau1[F2])))*0.25+((D123-MIN(Tableau1[F3]))/(MAX(Tableau1[F3])-MIN(Tableau1[F3])))*0.25</f>
        <v>0.47733981854565732</v>
      </c>
      <c r="F123">
        <f>((B123-MIN(Tableau1[F1]))/(MAX(Tableau1[F1])-MIN(Tableau1[F1])))*0.25+((C123-MIN(Tableau1[F2]))/(MAX(Tableau1[F2])-MIN(Tableau1[F2])))*0.5+((D123-MIN(Tableau1[F3]))/(MAX(Tableau1[F3])-MIN(Tableau1[F3])))*0.25</f>
        <v>0.31904826138641962</v>
      </c>
      <c r="G123">
        <f>((B123-MIN(Tableau1[F1]))/(MAX(Tableau1[F1])-MIN(Tableau1[F1])))*0.25+((C123-MIN(Tableau1[F2]))/(MAX(Tableau1[F2])-MIN(Tableau1[F2])))*0.25+((D123-MIN(Tableau1[F3]))/(MAX(Tableau1[F3])-MIN(Tableau1[F3])))*0.5</f>
        <v>0.40207311150585007</v>
      </c>
      <c r="H123">
        <f>((B123-MIN(Tableau1[F1]))/(MAX(Tableau1[F1])-MIN(Tableau1[F1])))*(1/3)+((C123-MIN(Tableau1[F2]))/(MAX(Tableau1[F2])-MIN(Tableau1[F2])))*(1/3)+((D123-MIN(Tableau1[F3]))/(MAX(Tableau1[F3])-MIN(Tableau1[F3])))*(1/3)</f>
        <v>0.39948706381264232</v>
      </c>
    </row>
    <row r="124" spans="1:8" x14ac:dyDescent="0.35">
      <c r="A124" t="s">
        <v>204</v>
      </c>
      <c r="B124">
        <v>14.64</v>
      </c>
      <c r="C124">
        <v>106.82</v>
      </c>
      <c r="D124">
        <v>177.94</v>
      </c>
      <c r="E124">
        <f>((B124-MIN(Tableau1[F1]))/(MAX(Tableau1[F1])-MIN(Tableau1[F1])))*0.5+((C124-MIN(Tableau1[F2]))/(MAX(Tableau1[F2])-MIN(Tableau1[F2])))*0.25+((D124-MIN(Tableau1[F3]))/(MAX(Tableau1[F3])-MIN(Tableau1[F3])))*0.25</f>
        <v>0.4496202445353884</v>
      </c>
      <c r="F124">
        <f>((B124-MIN(Tableau1[F1]))/(MAX(Tableau1[F1])-MIN(Tableau1[F1])))*0.25+((C124-MIN(Tableau1[F2]))/(MAX(Tableau1[F2])-MIN(Tableau1[F2])))*0.5+((D124-MIN(Tableau1[F3]))/(MAX(Tableau1[F3])-MIN(Tableau1[F3])))*0.25</f>
        <v>0.33785728084235556</v>
      </c>
      <c r="G124">
        <f>((B124-MIN(Tableau1[F1]))/(MAX(Tableau1[F1])-MIN(Tableau1[F1])))*0.25+((C124-MIN(Tableau1[F2]))/(MAX(Tableau1[F2])-MIN(Tableau1[F2])))*0.25+((D124-MIN(Tableau1[F3]))/(MAX(Tableau1[F3])-MIN(Tableau1[F3])))*0.5</f>
        <v>0.41211344267299216</v>
      </c>
      <c r="H124">
        <f>((B124-MIN(Tableau1[F1]))/(MAX(Tableau1[F1])-MIN(Tableau1[F1])))*(1/3)+((C124-MIN(Tableau1[F2]))/(MAX(Tableau1[F2])-MIN(Tableau1[F2])))*(1/3)+((D124-MIN(Tableau1[F3]))/(MAX(Tableau1[F3])-MIN(Tableau1[F3])))*(1/3)</f>
        <v>0.39986365601691204</v>
      </c>
    </row>
    <row r="125" spans="1:8" x14ac:dyDescent="0.35">
      <c r="A125" t="s">
        <v>80</v>
      </c>
      <c r="B125">
        <v>7.56</v>
      </c>
      <c r="C125">
        <v>146.06</v>
      </c>
      <c r="D125">
        <v>182.93</v>
      </c>
      <c r="E125">
        <f>((B125-MIN(Tableau1[F1]))/(MAX(Tableau1[F1])-MIN(Tableau1[F1])))*0.5+((C125-MIN(Tableau1[F2]))/(MAX(Tableau1[F2])-MIN(Tableau1[F2])))*0.25+((D125-MIN(Tableau1[F3]))/(MAX(Tableau1[F3])-MIN(Tableau1[F3])))*0.25</f>
        <v>0.3604513342636686</v>
      </c>
      <c r="F125">
        <f>((B125-MIN(Tableau1[F1]))/(MAX(Tableau1[F1])-MIN(Tableau1[F1])))*0.25+((C125-MIN(Tableau1[F2]))/(MAX(Tableau1[F2])-MIN(Tableau1[F2])))*0.5+((D125-MIN(Tableau1[F3]))/(MAX(Tableau1[F3])-MIN(Tableau1[F3])))*0.25</f>
        <v>0.40912545200860251</v>
      </c>
      <c r="G125">
        <f>((B125-MIN(Tableau1[F1]))/(MAX(Tableau1[F1])-MIN(Tableau1[F1])))*0.25+((C125-MIN(Tableau1[F2]))/(MAX(Tableau1[F2])-MIN(Tableau1[F2])))*0.25+((D125-MIN(Tableau1[F3]))/(MAX(Tableau1[F3])-MIN(Tableau1[F3])))*0.5</f>
        <v>0.43055347510127306</v>
      </c>
      <c r="H125">
        <f>((B125-MIN(Tableau1[F1]))/(MAX(Tableau1[F1])-MIN(Tableau1[F1])))*(1/3)+((C125-MIN(Tableau1[F2]))/(MAX(Tableau1[F2])-MIN(Tableau1[F2])))*(1/3)+((D125-MIN(Tableau1[F3]))/(MAX(Tableau1[F3])-MIN(Tableau1[F3])))*(1/3)</f>
        <v>0.40004342045784802</v>
      </c>
    </row>
    <row r="126" spans="1:8" x14ac:dyDescent="0.35">
      <c r="A126" t="s">
        <v>79</v>
      </c>
      <c r="B126">
        <v>7.49</v>
      </c>
      <c r="C126">
        <v>143.16999999999999</v>
      </c>
      <c r="D126">
        <v>184.62</v>
      </c>
      <c r="E126">
        <f>((B126-MIN(Tableau1[F1]))/(MAX(Tableau1[F1])-MIN(Tableau1[F1])))*0.5+((C126-MIN(Tableau1[F2]))/(MAX(Tableau1[F2])-MIN(Tableau1[F2])))*0.25+((D126-MIN(Tableau1[F3]))/(MAX(Tableau1[F3])-MIN(Tableau1[F3])))*0.25</f>
        <v>0.35964607708500312</v>
      </c>
      <c r="F126">
        <f>((B126-MIN(Tableau1[F1]))/(MAX(Tableau1[F1])-MIN(Tableau1[F1])))*0.25+((C126-MIN(Tableau1[F2]))/(MAX(Tableau1[F2])-MIN(Tableau1[F2])))*0.5+((D126-MIN(Tableau1[F3]))/(MAX(Tableau1[F3])-MIN(Tableau1[F3])))*0.25</f>
        <v>0.40396421741270483</v>
      </c>
      <c r="G126">
        <f>((B126-MIN(Tableau1[F1]))/(MAX(Tableau1[F1])-MIN(Tableau1[F1])))*0.25+((C126-MIN(Tableau1[F2]))/(MAX(Tableau1[F2])-MIN(Tableau1[F2])))*0.25+((D126-MIN(Tableau1[F3]))/(MAX(Tableau1[F3])-MIN(Tableau1[F3])))*0.5</f>
        <v>0.43683072423584646</v>
      </c>
      <c r="H126">
        <f>((B126-MIN(Tableau1[F1]))/(MAX(Tableau1[F1])-MIN(Tableau1[F1])))*(1/3)+((C126-MIN(Tableau1[F2]))/(MAX(Tableau1[F2])-MIN(Tableau1[F2])))*(1/3)+((D126-MIN(Tableau1[F3]))/(MAX(Tableau1[F3])-MIN(Tableau1[F3])))*(1/3)</f>
        <v>0.40014700624451804</v>
      </c>
    </row>
    <row r="127" spans="1:8" x14ac:dyDescent="0.35">
      <c r="A127" t="s">
        <v>119</v>
      </c>
      <c r="B127">
        <v>9.44</v>
      </c>
      <c r="C127">
        <v>158.82</v>
      </c>
      <c r="D127">
        <v>170.33</v>
      </c>
      <c r="E127">
        <f>((B127-MIN(Tableau1[F1]))/(MAX(Tableau1[F1])-MIN(Tableau1[F1])))*0.5+((C127-MIN(Tableau1[F2]))/(MAX(Tableau1[F2])-MIN(Tableau1[F2])))*0.25+((D127-MIN(Tableau1[F3]))/(MAX(Tableau1[F3])-MIN(Tableau1[F3])))*0.25</f>
        <v>0.38478763325349624</v>
      </c>
      <c r="F127">
        <f>((B127-MIN(Tableau1[F1]))/(MAX(Tableau1[F1])-MIN(Tableau1[F1])))*0.25+((C127-MIN(Tableau1[F2]))/(MAX(Tableau1[F2])-MIN(Tableau1[F2])))*0.5+((D127-MIN(Tableau1[F3]))/(MAX(Tableau1[F3])-MIN(Tableau1[F3])))*0.25</f>
        <v>0.43287935769303737</v>
      </c>
      <c r="G127">
        <f>((B127-MIN(Tableau1[F1]))/(MAX(Tableau1[F1])-MIN(Tableau1[F1])))*0.25+((C127-MIN(Tableau1[F2]))/(MAX(Tableau1[F2])-MIN(Tableau1[F2])))*0.25+((D127-MIN(Tableau1[F3]))/(MAX(Tableau1[F3])-MIN(Tableau1[F3])))*0.5</f>
        <v>0.38495478323798621</v>
      </c>
      <c r="H127">
        <f>((B127-MIN(Tableau1[F1]))/(MAX(Tableau1[F1])-MIN(Tableau1[F1])))*(1/3)+((C127-MIN(Tableau1[F2]))/(MAX(Tableau1[F2])-MIN(Tableau1[F2])))*(1/3)+((D127-MIN(Tableau1[F3]))/(MAX(Tableau1[F3])-MIN(Tableau1[F3])))*(1/3)</f>
        <v>0.40087392472817324</v>
      </c>
    </row>
    <row r="128" spans="1:8" x14ac:dyDescent="0.35">
      <c r="A128" t="s">
        <v>131</v>
      </c>
      <c r="B128">
        <v>9.8000000000000007</v>
      </c>
      <c r="C128">
        <v>164.01</v>
      </c>
      <c r="D128">
        <v>166.86</v>
      </c>
      <c r="E128">
        <f>((B128-MIN(Tableau1[F1]))/(MAX(Tableau1[F1])-MIN(Tableau1[F1])))*0.5+((C128-MIN(Tableau1[F2]))/(MAX(Tableau1[F2])-MIN(Tableau1[F2])))*0.25+((D128-MIN(Tableau1[F3]))/(MAX(Tableau1[F3])-MIN(Tableau1[F3])))*0.25</f>
        <v>0.39054840498027926</v>
      </c>
      <c r="F128">
        <f>((B128-MIN(Tableau1[F1]))/(MAX(Tableau1[F1])-MIN(Tableau1[F1])))*0.25+((C128-MIN(Tableau1[F2]))/(MAX(Tableau1[F2])-MIN(Tableau1[F2])))*0.5+((D128-MIN(Tableau1[F3]))/(MAX(Tableau1[F3])-MIN(Tableau1[F3])))*0.25</f>
        <v>0.44350757137676716</v>
      </c>
      <c r="G128">
        <f>((B128-MIN(Tableau1[F1]))/(MAX(Tableau1[F1])-MIN(Tableau1[F1])))*0.25+((C128-MIN(Tableau1[F2]))/(MAX(Tableau1[F2])-MIN(Tableau1[F2])))*0.25+((D128-MIN(Tableau1[F3]))/(MAX(Tableau1[F3])-MIN(Tableau1[F3])))*0.5</f>
        <v>0.37344541349343474</v>
      </c>
      <c r="H128">
        <f>((B128-MIN(Tableau1[F1]))/(MAX(Tableau1[F1])-MIN(Tableau1[F1])))*(1/3)+((C128-MIN(Tableau1[F2]))/(MAX(Tableau1[F2])-MIN(Tableau1[F2])))*(1/3)+((D128-MIN(Tableau1[F3]))/(MAX(Tableau1[F3])-MIN(Tableau1[F3])))*(1/3)</f>
        <v>0.4025004632834937</v>
      </c>
    </row>
    <row r="129" spans="1:8" x14ac:dyDescent="0.35">
      <c r="A129" t="s">
        <v>85</v>
      </c>
      <c r="B129">
        <v>8.01</v>
      </c>
      <c r="C129">
        <v>144.41</v>
      </c>
      <c r="D129">
        <v>182.96</v>
      </c>
      <c r="E129">
        <f>((B129-MIN(Tableau1[F1]))/(MAX(Tableau1[F1])-MIN(Tableau1[F1])))*0.5+((C129-MIN(Tableau1[F2]))/(MAX(Tableau1[F2])-MIN(Tableau1[F2])))*0.25+((D129-MIN(Tableau1[F3]))/(MAX(Tableau1[F3])-MIN(Tableau1[F3])))*0.25</f>
        <v>0.36892247400682643</v>
      </c>
      <c r="F129">
        <f>((B129-MIN(Tableau1[F1]))/(MAX(Tableau1[F1])-MIN(Tableau1[F1])))*0.25+((C129-MIN(Tableau1[F2]))/(MAX(Tableau1[F2])-MIN(Tableau1[F2])))*0.5+((D129-MIN(Tableau1[F3]))/(MAX(Tableau1[F3])-MIN(Tableau1[F3])))*0.25</f>
        <v>0.4089294258490207</v>
      </c>
      <c r="G129">
        <f>((B129-MIN(Tableau1[F1]))/(MAX(Tableau1[F1])-MIN(Tableau1[F1])))*0.25+((C129-MIN(Tableau1[F2]))/(MAX(Tableau1[F2])-MIN(Tableau1[F2])))*0.25+((D129-MIN(Tableau1[F3]))/(MAX(Tableau1[F3])-MIN(Tableau1[F3])))*0.5</f>
        <v>0.43345858143886523</v>
      </c>
      <c r="H129">
        <f>((B129-MIN(Tableau1[F1]))/(MAX(Tableau1[F1])-MIN(Tableau1[F1])))*(1/3)+((C129-MIN(Tableau1[F2]))/(MAX(Tableau1[F2])-MIN(Tableau1[F2])))*(1/3)+((D129-MIN(Tableau1[F3]))/(MAX(Tableau1[F3])-MIN(Tableau1[F3])))*(1/3)</f>
        <v>0.40377016043157077</v>
      </c>
    </row>
    <row r="130" spans="1:8" x14ac:dyDescent="0.35">
      <c r="A130" t="s">
        <v>228</v>
      </c>
      <c r="B130">
        <v>18</v>
      </c>
      <c r="C130">
        <v>91.39</v>
      </c>
      <c r="D130">
        <v>174.94</v>
      </c>
      <c r="E130">
        <f>((B130-MIN(Tableau1[F1]))/(MAX(Tableau1[F1])-MIN(Tableau1[F1])))*0.5+((C130-MIN(Tableau1[F2]))/(MAX(Tableau1[F2])-MIN(Tableau1[F2])))*0.25+((D130-MIN(Tableau1[F3]))/(MAX(Tableau1[F3])-MIN(Tableau1[F3])))*0.25</f>
        <v>0.49540683399856889</v>
      </c>
      <c r="F130">
        <f>((B130-MIN(Tableau1[F1]))/(MAX(Tableau1[F1])-MIN(Tableau1[F1])))*0.25+((C130-MIN(Tableau1[F2]))/(MAX(Tableau1[F2])-MIN(Tableau1[F2])))*0.5+((D130-MIN(Tableau1[F3]))/(MAX(Tableau1[F3])-MIN(Tableau1[F3])))*0.25</f>
        <v>0.31329129681053014</v>
      </c>
      <c r="G130">
        <f>((B130-MIN(Tableau1[F1]))/(MAX(Tableau1[F1])-MIN(Tableau1[F1])))*0.25+((C130-MIN(Tableau1[F2]))/(MAX(Tableau1[F2])-MIN(Tableau1[F2])))*0.25+((D130-MIN(Tableau1[F3]))/(MAX(Tableau1[F3])-MIN(Tableau1[F3])))*0.5</f>
        <v>0.40451346351010076</v>
      </c>
      <c r="H130">
        <f>((B130-MIN(Tableau1[F1]))/(MAX(Tableau1[F1])-MIN(Tableau1[F1])))*(1/3)+((C130-MIN(Tableau1[F2]))/(MAX(Tableau1[F2])-MIN(Tableau1[F2])))*(1/3)+((D130-MIN(Tableau1[F3]))/(MAX(Tableau1[F3])-MIN(Tableau1[F3])))*(1/3)</f>
        <v>0.40440386477306656</v>
      </c>
    </row>
    <row r="131" spans="1:8" x14ac:dyDescent="0.35">
      <c r="A131" t="s">
        <v>116</v>
      </c>
      <c r="B131">
        <v>9.2799999999999994</v>
      </c>
      <c r="C131">
        <v>152.83000000000001</v>
      </c>
      <c r="D131">
        <v>174.69</v>
      </c>
      <c r="E131">
        <f>((B131-MIN(Tableau1[F1]))/(MAX(Tableau1[F1])-MIN(Tableau1[F1])))*0.5+((C131-MIN(Tableau1[F2]))/(MAX(Tableau1[F2])-MIN(Tableau1[F2])))*0.25+((D131-MIN(Tableau1[F3]))/(MAX(Tableau1[F3])-MIN(Tableau1[F3])))*0.25</f>
        <v>0.38588690597932507</v>
      </c>
      <c r="F131">
        <f>((B131-MIN(Tableau1[F1]))/(MAX(Tableau1[F1])-MIN(Tableau1[F1])))*0.25+((C131-MIN(Tableau1[F2]))/(MAX(Tableau1[F2])-MIN(Tableau1[F2])))*0.5+((D131-MIN(Tableau1[F3]))/(MAX(Tableau1[F3])-MIN(Tableau1[F3])))*0.25</f>
        <v>0.42513826296414114</v>
      </c>
      <c r="G131">
        <f>((B131-MIN(Tableau1[F1]))/(MAX(Tableau1[F1])-MIN(Tableau1[F1])))*0.25+((C131-MIN(Tableau1[F2]))/(MAX(Tableau1[F2])-MIN(Tableau1[F2])))*0.25+((D131-MIN(Tableau1[F3]))/(MAX(Tableau1[F3])-MIN(Tableau1[F3])))*0.5</f>
        <v>0.40406635002933344</v>
      </c>
      <c r="H131">
        <f>((B131-MIN(Tableau1[F1]))/(MAX(Tableau1[F1])-MIN(Tableau1[F1])))*(1/3)+((C131-MIN(Tableau1[F2]))/(MAX(Tableau1[F2])-MIN(Tableau1[F2])))*(1/3)+((D131-MIN(Tableau1[F3]))/(MAX(Tableau1[F3])-MIN(Tableau1[F3])))*(1/3)</f>
        <v>0.40503050632426651</v>
      </c>
    </row>
    <row r="132" spans="1:8" x14ac:dyDescent="0.35">
      <c r="A132" t="s">
        <v>100</v>
      </c>
      <c r="B132">
        <v>8.65</v>
      </c>
      <c r="C132">
        <v>153.96</v>
      </c>
      <c r="D132">
        <v>176.49</v>
      </c>
      <c r="E132">
        <f>((B132-MIN(Tableau1[F1]))/(MAX(Tableau1[F1])-MIN(Tableau1[F1])))*0.5+((C132-MIN(Tableau1[F2]))/(MAX(Tableau1[F2])-MIN(Tableau1[F2])))*0.25+((D132-MIN(Tableau1[F3]))/(MAX(Tableau1[F3])-MIN(Tableau1[F3])))*0.25</f>
        <v>0.37864538746800674</v>
      </c>
      <c r="F132">
        <f>((B132-MIN(Tableau1[F1]))/(MAX(Tableau1[F1])-MIN(Tableau1[F1])))*0.25+((C132-MIN(Tableau1[F2]))/(MAX(Tableau1[F2])-MIN(Tableau1[F2])))*0.5+((D132-MIN(Tableau1[F3]))/(MAX(Tableau1[F3])-MIN(Tableau1[F3])))*0.25</f>
        <v>0.42789170050753639</v>
      </c>
      <c r="G132">
        <f>((B132-MIN(Tableau1[F1]))/(MAX(Tableau1[F1])-MIN(Tableau1[F1])))*0.25+((C132-MIN(Tableau1[F2]))/(MAX(Tableau1[F2])-MIN(Tableau1[F2])))*0.25+((D132-MIN(Tableau1[F3]))/(MAX(Tableau1[F3])-MIN(Tableau1[F3])))*0.5</f>
        <v>0.41137443162403164</v>
      </c>
      <c r="H132">
        <f>((B132-MIN(Tableau1[F1]))/(MAX(Tableau1[F1])-MIN(Tableau1[F1])))*(1/3)+((C132-MIN(Tableau1[F2]))/(MAX(Tableau1[F2])-MIN(Tableau1[F2])))*(1/3)+((D132-MIN(Tableau1[F3]))/(MAX(Tableau1[F3])-MIN(Tableau1[F3])))*(1/3)</f>
        <v>0.40597050653319156</v>
      </c>
    </row>
    <row r="133" spans="1:8" x14ac:dyDescent="0.35">
      <c r="A133" t="s">
        <v>81</v>
      </c>
      <c r="B133">
        <v>7.68</v>
      </c>
      <c r="C133">
        <v>142.74</v>
      </c>
      <c r="D133">
        <v>185.69</v>
      </c>
      <c r="E133">
        <f>((B133-MIN(Tableau1[F1]))/(MAX(Tableau1[F1])-MIN(Tableau1[F1])))*0.5+((C133-MIN(Tableau1[F2]))/(MAX(Tableau1[F2])-MIN(Tableau1[F2])))*0.25+((D133-MIN(Tableau1[F3]))/(MAX(Tableau1[F3])-MIN(Tableau1[F3])))*0.25</f>
        <v>0.36758488653342125</v>
      </c>
      <c r="F133">
        <f>((B133-MIN(Tableau1[F1]))/(MAX(Tableau1[F1])-MIN(Tableau1[F1])))*0.25+((C133-MIN(Tableau1[F2]))/(MAX(Tableau1[F2])-MIN(Tableau1[F2])))*0.5+((D133-MIN(Tableau1[F3]))/(MAX(Tableau1[F3])-MIN(Tableau1[F3])))*0.25</f>
        <v>0.40872696386620844</v>
      </c>
      <c r="G133">
        <f>((B133-MIN(Tableau1[F1]))/(MAX(Tableau1[F1])-MIN(Tableau1[F1])))*0.25+((C133-MIN(Tableau1[F2]))/(MAX(Tableau1[F2])-MIN(Tableau1[F2])))*0.25+((D133-MIN(Tableau1[F3]))/(MAX(Tableau1[F3])-MIN(Tableau1[F3])))*0.5</f>
        <v>0.44629812963920157</v>
      </c>
      <c r="H133">
        <f>((B133-MIN(Tableau1[F1]))/(MAX(Tableau1[F1])-MIN(Tableau1[F1])))*(1/3)+((C133-MIN(Tableau1[F2]))/(MAX(Tableau1[F2])-MIN(Tableau1[F2])))*(1/3)+((D133-MIN(Tableau1[F3]))/(MAX(Tableau1[F3])-MIN(Tableau1[F3])))*(1/3)</f>
        <v>0.40753666001294375</v>
      </c>
    </row>
    <row r="134" spans="1:8" x14ac:dyDescent="0.35">
      <c r="A134" t="s">
        <v>103</v>
      </c>
      <c r="B134">
        <v>8.77</v>
      </c>
      <c r="C134">
        <v>143.88999999999999</v>
      </c>
      <c r="D134">
        <v>181.44</v>
      </c>
      <c r="E134">
        <f>((B134-MIN(Tableau1[F1]))/(MAX(Tableau1[F1])-MIN(Tableau1[F1])))*0.5+((C134-MIN(Tableau1[F2]))/(MAX(Tableau1[F2])-MIN(Tableau1[F2])))*0.25+((D134-MIN(Tableau1[F3]))/(MAX(Tableau1[F3])-MIN(Tableau1[F3])))*0.25</f>
        <v>0.38157644779390809</v>
      </c>
      <c r="F134">
        <f>((B134-MIN(Tableau1[F1]))/(MAX(Tableau1[F1])-MIN(Tableau1[F1])))*0.25+((C134-MIN(Tableau1[F2]))/(MAX(Tableau1[F2])-MIN(Tableau1[F2])))*0.5+((D134-MIN(Tableau1[F3]))/(MAX(Tableau1[F3])-MIN(Tableau1[F3])))*0.25</f>
        <v>0.41105447939453443</v>
      </c>
      <c r="G134">
        <f>((B134-MIN(Tableau1[F1]))/(MAX(Tableau1[F1])-MIN(Tableau1[F1])))*0.25+((C134-MIN(Tableau1[F2]))/(MAX(Tableau1[F2])-MIN(Tableau1[F2])))*0.25+((D134-MIN(Tableau1[F3]))/(MAX(Tableau1[F3])-MIN(Tableau1[F3])))*0.5</f>
        <v>0.43095034330101423</v>
      </c>
      <c r="H134">
        <f>((B134-MIN(Tableau1[F1]))/(MAX(Tableau1[F1])-MIN(Tableau1[F1])))*(1/3)+((C134-MIN(Tableau1[F2]))/(MAX(Tableau1[F2])-MIN(Tableau1[F2])))*(1/3)+((D134-MIN(Tableau1[F3]))/(MAX(Tableau1[F3])-MIN(Tableau1[F3])))*(1/3)</f>
        <v>0.40786042349648555</v>
      </c>
    </row>
    <row r="135" spans="1:8" x14ac:dyDescent="0.35">
      <c r="A135" t="s">
        <v>112</v>
      </c>
      <c r="B135">
        <v>9.09</v>
      </c>
      <c r="C135">
        <v>153.74</v>
      </c>
      <c r="D135">
        <v>175.56</v>
      </c>
      <c r="E135">
        <f>((B135-MIN(Tableau1[F1]))/(MAX(Tableau1[F1])-MIN(Tableau1[F1])))*0.5+((C135-MIN(Tableau1[F2]))/(MAX(Tableau1[F2])-MIN(Tableau1[F2])))*0.25+((D135-MIN(Tableau1[F3]))/(MAX(Tableau1[F3])-MIN(Tableau1[F3])))*0.25</f>
        <v>0.38593488366488099</v>
      </c>
      <c r="F135">
        <f>((B135-MIN(Tableau1[F1]))/(MAX(Tableau1[F1])-MIN(Tableau1[F1])))*0.25+((C135-MIN(Tableau1[F2]))/(MAX(Tableau1[F2])-MIN(Tableau1[F2])))*0.5+((D135-MIN(Tableau1[F3]))/(MAX(Tableau1[F3])-MIN(Tableau1[F3])))*0.25</f>
        <v>0.42923243633984759</v>
      </c>
      <c r="G135">
        <f>((B135-MIN(Tableau1[F1]))/(MAX(Tableau1[F1])-MIN(Tableau1[F1])))*0.25+((C135-MIN(Tableau1[F2]))/(MAX(Tableau1[F2])-MIN(Tableau1[F2])))*0.25+((D135-MIN(Tableau1[F3]))/(MAX(Tableau1[F3])-MIN(Tableau1[F3])))*0.5</f>
        <v>0.40970238619869048</v>
      </c>
      <c r="H135">
        <f>((B135-MIN(Tableau1[F1]))/(MAX(Tableau1[F1])-MIN(Tableau1[F1])))*(1/3)+((C135-MIN(Tableau1[F2]))/(MAX(Tableau1[F2])-MIN(Tableau1[F2])))*(1/3)+((D135-MIN(Tableau1[F3]))/(MAX(Tableau1[F3])-MIN(Tableau1[F3])))*(1/3)</f>
        <v>0.40828990206780635</v>
      </c>
    </row>
    <row r="136" spans="1:8" x14ac:dyDescent="0.35">
      <c r="A136" t="s">
        <v>84</v>
      </c>
      <c r="B136">
        <v>7.94</v>
      </c>
      <c r="C136">
        <v>148.62</v>
      </c>
      <c r="D136">
        <v>182.16</v>
      </c>
      <c r="E136">
        <f>((B136-MIN(Tableau1[F1]))/(MAX(Tableau1[F1])-MIN(Tableau1[F1])))*0.5+((C136-MIN(Tableau1[F2]))/(MAX(Tableau1[F2])-MIN(Tableau1[F2])))*0.25+((D136-MIN(Tableau1[F3]))/(MAX(Tableau1[F3])-MIN(Tableau1[F3])))*0.25</f>
        <v>0.37185366695595434</v>
      </c>
      <c r="F136">
        <f>((B136-MIN(Tableau1[F1]))/(MAX(Tableau1[F1])-MIN(Tableau1[F1])))*0.25+((C136-MIN(Tableau1[F2]))/(MAX(Tableau1[F2])-MIN(Tableau1[F2])))*0.5+((D136-MIN(Tableau1[F3]))/(MAX(Tableau1[F3])-MIN(Tableau1[F3])))*0.25</f>
        <v>0.42037535416461602</v>
      </c>
      <c r="G136">
        <f>((B136-MIN(Tableau1[F1]))/(MAX(Tableau1[F1])-MIN(Tableau1[F1])))*0.25+((C136-MIN(Tableau1[F2]))/(MAX(Tableau1[F2])-MIN(Tableau1[F2])))*0.25+((D136-MIN(Tableau1[F3]))/(MAX(Tableau1[F3])-MIN(Tableau1[F3])))*0.5</f>
        <v>0.43433801804532585</v>
      </c>
      <c r="H136">
        <f>((B136-MIN(Tableau1[F1]))/(MAX(Tableau1[F1])-MIN(Tableau1[F1])))*(1/3)+((C136-MIN(Tableau1[F2]))/(MAX(Tableau1[F2])-MIN(Tableau1[F2])))*(1/3)+((D136-MIN(Tableau1[F3]))/(MAX(Tableau1[F3])-MIN(Tableau1[F3])))*(1/3)</f>
        <v>0.40885567972196535</v>
      </c>
    </row>
    <row r="137" spans="1:8" x14ac:dyDescent="0.35">
      <c r="A137" t="s">
        <v>224</v>
      </c>
      <c r="B137">
        <v>17.23</v>
      </c>
      <c r="C137">
        <v>101.6</v>
      </c>
      <c r="D137">
        <v>173.81</v>
      </c>
      <c r="E137">
        <f>((B137-MIN(Tableau1[F1]))/(MAX(Tableau1[F1])-MIN(Tableau1[F1])))*0.5+((C137-MIN(Tableau1[F2]))/(MAX(Tableau1[F2])-MIN(Tableau1[F2])))*0.25+((D137-MIN(Tableau1[F3]))/(MAX(Tableau1[F3])-MIN(Tableau1[F3])))*0.25</f>
        <v>0.49034519033448609</v>
      </c>
      <c r="F137">
        <f>((B137-MIN(Tableau1[F1]))/(MAX(Tableau1[F1])-MIN(Tableau1[F1])))*0.25+((C137-MIN(Tableau1[F2]))/(MAX(Tableau1[F2])-MIN(Tableau1[F2])))*0.5+((D137-MIN(Tableau1[F3]))/(MAX(Tableau1[F3])-MIN(Tableau1[F3])))*0.25</f>
        <v>0.33645051239004509</v>
      </c>
      <c r="G137">
        <f>((B137-MIN(Tableau1[F1]))/(MAX(Tableau1[F1])-MIN(Tableau1[F1])))*0.25+((C137-MIN(Tableau1[F2]))/(MAX(Tableau1[F2])-MIN(Tableau1[F2])))*0.25+((D137-MIN(Tableau1[F3]))/(MAX(Tableau1[F3])-MIN(Tableau1[F3])))*0.5</f>
        <v>0.40501896375973001</v>
      </c>
      <c r="H137">
        <f>((B137-MIN(Tableau1[F1]))/(MAX(Tableau1[F1])-MIN(Tableau1[F1])))*(1/3)+((C137-MIN(Tableau1[F2]))/(MAX(Tableau1[F2])-MIN(Tableau1[F2])))*(1/3)+((D137-MIN(Tableau1[F3]))/(MAX(Tableau1[F3])-MIN(Tableau1[F3])))*(1/3)</f>
        <v>0.41060488882808699</v>
      </c>
    </row>
    <row r="138" spans="1:8" x14ac:dyDescent="0.35">
      <c r="A138" t="s">
        <v>75</v>
      </c>
      <c r="B138">
        <v>7.07</v>
      </c>
      <c r="C138">
        <v>147.32</v>
      </c>
      <c r="D138">
        <v>186.31</v>
      </c>
      <c r="E138">
        <f>((B138-MIN(Tableau1[F1]))/(MAX(Tableau1[F1])-MIN(Tableau1[F1])))*0.5+((C138-MIN(Tableau1[F2]))/(MAX(Tableau1[F2])-MIN(Tableau1[F2])))*0.25+((D138-MIN(Tableau1[F3]))/(MAX(Tableau1[F3])-MIN(Tableau1[F3])))*0.25</f>
        <v>0.36277330091645255</v>
      </c>
      <c r="F138">
        <f>((B138-MIN(Tableau1[F1]))/(MAX(Tableau1[F1])-MIN(Tableau1[F1])))*0.25+((C138-MIN(Tableau1[F2]))/(MAX(Tableau1[F2])-MIN(Tableau1[F2])))*0.5+((D138-MIN(Tableau1[F3]))/(MAX(Tableau1[F3])-MIN(Tableau1[F3])))*0.25</f>
        <v>0.41991214261705712</v>
      </c>
      <c r="G138">
        <f>((B138-MIN(Tableau1[F1]))/(MAX(Tableau1[F1])-MIN(Tableau1[F1])))*0.25+((C138-MIN(Tableau1[F2]))/(MAX(Tableau1[F2])-MIN(Tableau1[F2])))*0.25+((D138-MIN(Tableau1[F3]))/(MAX(Tableau1[F3])-MIN(Tableau1[F3])))*0.5</f>
        <v>0.45145518697387477</v>
      </c>
      <c r="H138">
        <f>((B138-MIN(Tableau1[F1]))/(MAX(Tableau1[F1])-MIN(Tableau1[F1])))*(1/3)+((C138-MIN(Tableau1[F2]))/(MAX(Tableau1[F2])-MIN(Tableau1[F2])))*(1/3)+((D138-MIN(Tableau1[F3]))/(MAX(Tableau1[F3])-MIN(Tableau1[F3])))*(1/3)</f>
        <v>0.41138021016912812</v>
      </c>
    </row>
    <row r="139" spans="1:8" x14ac:dyDescent="0.35">
      <c r="A139" t="s">
        <v>107</v>
      </c>
      <c r="B139">
        <v>8.93</v>
      </c>
      <c r="C139">
        <v>153.4</v>
      </c>
      <c r="D139">
        <v>177.41</v>
      </c>
      <c r="E139">
        <f>((B139-MIN(Tableau1[F1]))/(MAX(Tableau1[F1])-MIN(Tableau1[F1])))*0.5+((C139-MIN(Tableau1[F2]))/(MAX(Tableau1[F2])-MIN(Tableau1[F2])))*0.25+((D139-MIN(Tableau1[F3]))/(MAX(Tableau1[F3])-MIN(Tableau1[F3])))*0.25</f>
        <v>0.38806871309677765</v>
      </c>
      <c r="F139">
        <f>((B139-MIN(Tableau1[F1]))/(MAX(Tableau1[F1])-MIN(Tableau1[F1])))*0.25+((C139-MIN(Tableau1[F2]))/(MAX(Tableau1[F2])-MIN(Tableau1[F2])))*0.5+((D139-MIN(Tableau1[F3]))/(MAX(Tableau1[F3])-MIN(Tableau1[F3])))*0.25</f>
        <v>0.43276808525052657</v>
      </c>
      <c r="G139">
        <f>((B139-MIN(Tableau1[F1]))/(MAX(Tableau1[F1])-MIN(Tableau1[F1])))*0.25+((C139-MIN(Tableau1[F2]))/(MAX(Tableau1[F2])-MIN(Tableau1[F2])))*0.25+((D139-MIN(Tableau1[F3]))/(MAX(Tableau1[F3])-MIN(Tableau1[F3])))*0.5</f>
        <v>0.42064087946866613</v>
      </c>
      <c r="H139">
        <f>((B139-MIN(Tableau1[F1]))/(MAX(Tableau1[F1])-MIN(Tableau1[F1])))*(1/3)+((C139-MIN(Tableau1[F2]))/(MAX(Tableau1[F2])-MIN(Tableau1[F2])))*(1/3)+((D139-MIN(Tableau1[F3]))/(MAX(Tableau1[F3])-MIN(Tableau1[F3])))*(1/3)</f>
        <v>0.41382589260532343</v>
      </c>
    </row>
    <row r="140" spans="1:8" x14ac:dyDescent="0.35">
      <c r="A140" t="s">
        <v>90</v>
      </c>
      <c r="B140">
        <v>8.2200000000000006</v>
      </c>
      <c r="C140">
        <v>144.4</v>
      </c>
      <c r="D140">
        <v>184.31</v>
      </c>
      <c r="E140">
        <f>((B140-MIN(Tableau1[F1]))/(MAX(Tableau1[F1])-MIN(Tableau1[F1])))*0.5+((C140-MIN(Tableau1[F2]))/(MAX(Tableau1[F2])-MIN(Tableau1[F2])))*0.25+((D140-MIN(Tableau1[F3]))/(MAX(Tableau1[F3])-MIN(Tableau1[F3])))*0.25</f>
        <v>0.37915433643285373</v>
      </c>
      <c r="F140">
        <f>((B140-MIN(Tableau1[F1]))/(MAX(Tableau1[F1])-MIN(Tableau1[F1])))*0.25+((C140-MIN(Tableau1[F2]))/(MAX(Tableau1[F2])-MIN(Tableau1[F2])))*0.5+((D140-MIN(Tableau1[F3]))/(MAX(Tableau1[F3])-MIN(Tableau1[F3])))*0.25</f>
        <v>0.41649432095455985</v>
      </c>
      <c r="G140">
        <f>((B140-MIN(Tableau1[F1]))/(MAX(Tableau1[F1])-MIN(Tableau1[F1])))*0.25+((C140-MIN(Tableau1[F2]))/(MAX(Tableau1[F2])-MIN(Tableau1[F2])))*0.25+((D140-MIN(Tableau1[F3]))/(MAX(Tableau1[F3])-MIN(Tableau1[F3])))*0.5</f>
        <v>0.44599391538739175</v>
      </c>
      <c r="H140">
        <f>((B140-MIN(Tableau1[F1]))/(MAX(Tableau1[F1])-MIN(Tableau1[F1])))*(1/3)+((C140-MIN(Tableau1[F2]))/(MAX(Tableau1[F2])-MIN(Tableau1[F2])))*(1/3)+((D140-MIN(Tableau1[F3]))/(MAX(Tableau1[F3])-MIN(Tableau1[F3])))*(1/3)</f>
        <v>0.41388085759160176</v>
      </c>
    </row>
    <row r="141" spans="1:8" x14ac:dyDescent="0.35">
      <c r="A141" t="s">
        <v>114</v>
      </c>
      <c r="B141">
        <v>9.24</v>
      </c>
      <c r="C141">
        <v>165.75</v>
      </c>
      <c r="D141">
        <v>170.43</v>
      </c>
      <c r="E141">
        <f>((B141-MIN(Tableau1[F1]))/(MAX(Tableau1[F1])-MIN(Tableau1[F1])))*0.5+((C141-MIN(Tableau1[F2]))/(MAX(Tableau1[F2])-MIN(Tableau1[F2])))*0.25+((D141-MIN(Tableau1[F3]))/(MAX(Tableau1[F3])-MIN(Tableau1[F3])))*0.25</f>
        <v>0.39267160322053035</v>
      </c>
      <c r="F141">
        <f>((B141-MIN(Tableau1[F1]))/(MAX(Tableau1[F1])-MIN(Tableau1[F1])))*0.25+((C141-MIN(Tableau1[F2]))/(MAX(Tableau1[F2])-MIN(Tableau1[F2])))*0.5+((D141-MIN(Tableau1[F3]))/(MAX(Tableau1[F3])-MIN(Tableau1[F3])))*0.25</f>
        <v>0.45584857278659302</v>
      </c>
      <c r="G141">
        <f>((B141-MIN(Tableau1[F1]))/(MAX(Tableau1[F1])-MIN(Tableau1[F1])))*0.25+((C141-MIN(Tableau1[F2]))/(MAX(Tableau1[F2])-MIN(Tableau1[F2])))*0.25+((D141-MIN(Tableau1[F3]))/(MAX(Tableau1[F3])-MIN(Tableau1[F3])))*0.5</f>
        <v>0.39572829540173859</v>
      </c>
      <c r="H141">
        <f>((B141-MIN(Tableau1[F1]))/(MAX(Tableau1[F1])-MIN(Tableau1[F1])))*(1/3)+((C141-MIN(Tableau1[F2]))/(MAX(Tableau1[F2])-MIN(Tableau1[F2])))*(1/3)+((D141-MIN(Tableau1[F3]))/(MAX(Tableau1[F3])-MIN(Tableau1[F3])))*(1/3)</f>
        <v>0.41474949046962062</v>
      </c>
    </row>
    <row r="142" spans="1:8" x14ac:dyDescent="0.35">
      <c r="A142" t="s">
        <v>109</v>
      </c>
      <c r="B142">
        <v>8.98</v>
      </c>
      <c r="C142">
        <v>151.91999999999999</v>
      </c>
      <c r="D142">
        <v>178.41</v>
      </c>
      <c r="E142">
        <f>((B142-MIN(Tableau1[F1]))/(MAX(Tableau1[F1])-MIN(Tableau1[F1])))*0.5+((C142-MIN(Tableau1[F2]))/(MAX(Tableau1[F2])-MIN(Tableau1[F2])))*0.25+((D142-MIN(Tableau1[F3]))/(MAX(Tableau1[F3])-MIN(Tableau1[F3])))*0.25</f>
        <v>0.390315534699328</v>
      </c>
      <c r="F142">
        <f>((B142-MIN(Tableau1[F1]))/(MAX(Tableau1[F1])-MIN(Tableau1[F1])))*0.25+((C142-MIN(Tableau1[F2]))/(MAX(Tableau1[F2])-MIN(Tableau1[F2])))*0.5+((D142-MIN(Tableau1[F3]))/(MAX(Tableau1[F3])-MIN(Tableau1[F3])))*0.25</f>
        <v>0.43170132162466968</v>
      </c>
      <c r="G142">
        <f>((B142-MIN(Tableau1[F1]))/(MAX(Tableau1[F1])-MIN(Tableau1[F1])))*0.25+((C142-MIN(Tableau1[F2]))/(MAX(Tableau1[F2])-MIN(Tableau1[F2])))*0.25+((D142-MIN(Tableau1[F3]))/(MAX(Tableau1[F3])-MIN(Tableau1[F3])))*0.5</f>
        <v>0.42592540356312275</v>
      </c>
      <c r="H142">
        <f>((B142-MIN(Tableau1[F1]))/(MAX(Tableau1[F1])-MIN(Tableau1[F1])))*(1/3)+((C142-MIN(Tableau1[F2]))/(MAX(Tableau1[F2])-MIN(Tableau1[F2])))*(1/3)+((D142-MIN(Tableau1[F3]))/(MAX(Tableau1[F3])-MIN(Tableau1[F3])))*(1/3)</f>
        <v>0.41598075329570683</v>
      </c>
    </row>
    <row r="143" spans="1:8" x14ac:dyDescent="0.35">
      <c r="A143" t="s">
        <v>104</v>
      </c>
      <c r="B143">
        <v>8.7899999999999991</v>
      </c>
      <c r="C143">
        <v>151.66999999999999</v>
      </c>
      <c r="D143">
        <v>179.27</v>
      </c>
      <c r="E143">
        <f>((B143-MIN(Tableau1[F1]))/(MAX(Tableau1[F1])-MIN(Tableau1[F1])))*0.5+((C143-MIN(Tableau1[F2]))/(MAX(Tableau1[F2])-MIN(Tableau1[F2])))*0.25+((D143-MIN(Tableau1[F3]))/(MAX(Tableau1[F3])-MIN(Tableau1[F3])))*0.25</f>
        <v>0.38822400791896361</v>
      </c>
      <c r="F143">
        <f>((B143-MIN(Tableau1[F1]))/(MAX(Tableau1[F1])-MIN(Tableau1[F1])))*0.25+((C143-MIN(Tableau1[F2]))/(MAX(Tableau1[F2])-MIN(Tableau1[F2])))*0.5+((D143-MIN(Tableau1[F3]))/(MAX(Tableau1[F3])-MIN(Tableau1[F3])))*0.25</f>
        <v>0.43155316985430203</v>
      </c>
      <c r="G143">
        <f>((B143-MIN(Tableau1[F1]))/(MAX(Tableau1[F1])-MIN(Tableau1[F1])))*0.25+((C143-MIN(Tableau1[F2]))/(MAX(Tableau1[F2])-MIN(Tableau1[F2])))*0.25+((D143-MIN(Tableau1[F3]))/(MAX(Tableau1[F3])-MIN(Tableau1[F3])))*0.5</f>
        <v>0.42938525148079271</v>
      </c>
      <c r="H143">
        <f>((B143-MIN(Tableau1[F1]))/(MAX(Tableau1[F1])-MIN(Tableau1[F1])))*(1/3)+((C143-MIN(Tableau1[F2]))/(MAX(Tableau1[F2])-MIN(Tableau1[F2])))*(1/3)+((D143-MIN(Tableau1[F3]))/(MAX(Tableau1[F3])-MIN(Tableau1[F3])))*(1/3)</f>
        <v>0.41638747641801943</v>
      </c>
    </row>
    <row r="144" spans="1:8" x14ac:dyDescent="0.35">
      <c r="A144" t="s">
        <v>106</v>
      </c>
      <c r="B144">
        <v>8.93</v>
      </c>
      <c r="C144">
        <v>167.04</v>
      </c>
      <c r="D144">
        <v>171.22</v>
      </c>
      <c r="E144">
        <f>((B144-MIN(Tableau1[F1]))/(MAX(Tableau1[F1])-MIN(Tableau1[F1])))*0.5+((C144-MIN(Tableau1[F2]))/(MAX(Tableau1[F2])-MIN(Tableau1[F2])))*0.25+((D144-MIN(Tableau1[F3]))/(MAX(Tableau1[F3])-MIN(Tableau1[F3])))*0.25</f>
        <v>0.39008772046348617</v>
      </c>
      <c r="F144">
        <f>((B144-MIN(Tableau1[F1]))/(MAX(Tableau1[F1])-MIN(Tableau1[F1])))*0.25+((C144-MIN(Tableau1[F2]))/(MAX(Tableau1[F2])-MIN(Tableau1[F2])))*0.5+((D144-MIN(Tableau1[F3]))/(MAX(Tableau1[F3])-MIN(Tableau1[F3])))*0.25</f>
        <v>0.45951336337352539</v>
      </c>
      <c r="G144">
        <f>((B144-MIN(Tableau1[F1]))/(MAX(Tableau1[F1])-MIN(Tableau1[F1])))*0.25+((C144-MIN(Tableau1[F2]))/(MAX(Tableau1[F2])-MIN(Tableau1[F2])))*0.25+((D144-MIN(Tableau1[F3]))/(MAX(Tableau1[F3])-MIN(Tableau1[F3])))*0.5</f>
        <v>0.39995262344579285</v>
      </c>
      <c r="H144">
        <f>((B144-MIN(Tableau1[F1]))/(MAX(Tableau1[F1])-MIN(Tableau1[F1])))*(1/3)+((C144-MIN(Tableau1[F2]))/(MAX(Tableau1[F2])-MIN(Tableau1[F2])))*(1/3)+((D144-MIN(Tableau1[F3]))/(MAX(Tableau1[F3])-MIN(Tableau1[F3])))*(1/3)</f>
        <v>0.41651790242760145</v>
      </c>
    </row>
    <row r="145" spans="1:8" x14ac:dyDescent="0.35">
      <c r="A145" t="s">
        <v>105</v>
      </c>
      <c r="B145">
        <v>8.8699999999999992</v>
      </c>
      <c r="C145">
        <v>167.46</v>
      </c>
      <c r="D145">
        <v>171.4</v>
      </c>
      <c r="E145">
        <f>((B145-MIN(Tableau1[F1]))/(MAX(Tableau1[F1])-MIN(Tableau1[F1])))*0.5+((C145-MIN(Tableau1[F2]))/(MAX(Tableau1[F2])-MIN(Tableau1[F2])))*0.25+((D145-MIN(Tableau1[F3]))/(MAX(Tableau1[F3])-MIN(Tableau1[F3])))*0.25</f>
        <v>0.38999577211218728</v>
      </c>
      <c r="F145">
        <f>((B145-MIN(Tableau1[F1]))/(MAX(Tableau1[F1])-MIN(Tableau1[F1])))*0.25+((C145-MIN(Tableau1[F2]))/(MAX(Tableau1[F2])-MIN(Tableau1[F2])))*0.5+((D145-MIN(Tableau1[F3]))/(MAX(Tableau1[F3])-MIN(Tableau1[F3])))*0.25</f>
        <v>0.46093959243227356</v>
      </c>
      <c r="G145">
        <f>((B145-MIN(Tableau1[F1]))/(MAX(Tableau1[F1])-MIN(Tableau1[F1])))*0.25+((C145-MIN(Tableau1[F2]))/(MAX(Tableau1[F2])-MIN(Tableau1[F2])))*0.25+((D145-MIN(Tableau1[F3]))/(MAX(Tableau1[F3])-MIN(Tableau1[F3])))*0.5</f>
        <v>0.40127779454000984</v>
      </c>
      <c r="H145">
        <f>((B145-MIN(Tableau1[F1]))/(MAX(Tableau1[F1])-MIN(Tableau1[F1])))*(1/3)+((C145-MIN(Tableau1[F2]))/(MAX(Tableau1[F2])-MIN(Tableau1[F2])))*(1/3)+((D145-MIN(Tableau1[F3]))/(MAX(Tableau1[F3])-MIN(Tableau1[F3])))*(1/3)</f>
        <v>0.41740438636149013</v>
      </c>
    </row>
    <row r="146" spans="1:8" x14ac:dyDescent="0.35">
      <c r="A146" t="s">
        <v>82</v>
      </c>
      <c r="B146">
        <v>7.82</v>
      </c>
      <c r="C146">
        <v>136.38999999999999</v>
      </c>
      <c r="D146">
        <v>190.61</v>
      </c>
      <c r="E146">
        <f>((B146-MIN(Tableau1[F1]))/(MAX(Tableau1[F1])-MIN(Tableau1[F1])))*0.5+((C146-MIN(Tableau1[F2]))/(MAX(Tableau1[F2])-MIN(Tableau1[F2])))*0.25+((D146-MIN(Tableau1[F3]))/(MAX(Tableau1[F3])-MIN(Tableau1[F3])))*0.25</f>
        <v>0.37765396475791213</v>
      </c>
      <c r="F146">
        <f>((B146-MIN(Tableau1[F1]))/(MAX(Tableau1[F1])-MIN(Tableau1[F1])))*0.25+((C146-MIN(Tableau1[F2]))/(MAX(Tableau1[F2])-MIN(Tableau1[F2])))*0.5+((D146-MIN(Tableau1[F3]))/(MAX(Tableau1[F3])-MIN(Tableau1[F3])))*0.25</f>
        <v>0.40551901860597006</v>
      </c>
      <c r="G146">
        <f>((B146-MIN(Tableau1[F1]))/(MAX(Tableau1[F1])-MIN(Tableau1[F1])))*0.25+((C146-MIN(Tableau1[F2]))/(MAX(Tableau1[F2])-MIN(Tableau1[F2])))*0.25+((D146-MIN(Tableau1[F3]))/(MAX(Tableau1[F3])-MIN(Tableau1[F3])))*0.5</f>
        <v>0.47264973742356853</v>
      </c>
      <c r="H146">
        <f>((B146-MIN(Tableau1[F1]))/(MAX(Tableau1[F1])-MIN(Tableau1[F1])))*(1/3)+((C146-MIN(Tableau1[F2]))/(MAX(Tableau1[F2])-MIN(Tableau1[F2])))*(1/3)+((D146-MIN(Tableau1[F3]))/(MAX(Tableau1[F3])-MIN(Tableau1[F3])))*(1/3)</f>
        <v>0.41860757359581691</v>
      </c>
    </row>
    <row r="147" spans="1:8" x14ac:dyDescent="0.35">
      <c r="A147" t="s">
        <v>97</v>
      </c>
      <c r="B147">
        <v>8.52</v>
      </c>
      <c r="C147">
        <v>157.32</v>
      </c>
      <c r="D147">
        <v>178.37</v>
      </c>
      <c r="E147">
        <f>((B147-MIN(Tableau1[F1]))/(MAX(Tableau1[F1])-MIN(Tableau1[F1])))*0.5+((C147-MIN(Tableau1[F2]))/(MAX(Tableau1[F2])-MIN(Tableau1[F2])))*0.25+((D147-MIN(Tableau1[F3]))/(MAX(Tableau1[F3])-MIN(Tableau1[F3])))*0.25</f>
        <v>0.38835335241802982</v>
      </c>
      <c r="F147">
        <f>((B147-MIN(Tableau1[F1]))/(MAX(Tableau1[F1])-MIN(Tableau1[F1])))*0.25+((C147-MIN(Tableau1[F2]))/(MAX(Tableau1[F2])-MIN(Tableau1[F2])))*0.5+((D147-MIN(Tableau1[F3]))/(MAX(Tableau1[F3])-MIN(Tableau1[F3])))*0.25</f>
        <v>0.44533035214459515</v>
      </c>
      <c r="G147">
        <f>((B147-MIN(Tableau1[F1]))/(MAX(Tableau1[F1])-MIN(Tableau1[F1])))*0.25+((C147-MIN(Tableau1[F2]))/(MAX(Tableau1[F2])-MIN(Tableau1[F2])))*0.25+((D147-MIN(Tableau1[F3]))/(MAX(Tableau1[F3])-MIN(Tableau1[F3])))*0.5</f>
        <v>0.42961870611857617</v>
      </c>
      <c r="H147">
        <f>((B147-MIN(Tableau1[F1]))/(MAX(Tableau1[F1])-MIN(Tableau1[F1])))*(1/3)+((C147-MIN(Tableau1[F2]))/(MAX(Tableau1[F2])-MIN(Tableau1[F2])))*(1/3)+((D147-MIN(Tableau1[F3]))/(MAX(Tableau1[F3])-MIN(Tableau1[F3])))*(1/3)</f>
        <v>0.42110080356040036</v>
      </c>
    </row>
    <row r="148" spans="1:8" x14ac:dyDescent="0.35">
      <c r="A148" t="s">
        <v>176</v>
      </c>
      <c r="B148">
        <v>11.93</v>
      </c>
      <c r="C148">
        <v>114.75</v>
      </c>
      <c r="D148">
        <v>187.75</v>
      </c>
      <c r="E148">
        <f>((B148-MIN(Tableau1[F1]))/(MAX(Tableau1[F1])-MIN(Tableau1[F1])))*0.5+((C148-MIN(Tableau1[F2]))/(MAX(Tableau1[F2])-MIN(Tableau1[F2])))*0.25+((D148-MIN(Tableau1[F3]))/(MAX(Tableau1[F3])-MIN(Tableau1[F3])))*0.25</f>
        <v>0.43161706802009614</v>
      </c>
      <c r="F148">
        <f>((B148-MIN(Tableau1[F1]))/(MAX(Tableau1[F1])-MIN(Tableau1[F1])))*0.25+((C148-MIN(Tableau1[F2]))/(MAX(Tableau1[F2])-MIN(Tableau1[F2])))*0.5+((D148-MIN(Tableau1[F3]))/(MAX(Tableau1[F3])-MIN(Tableau1[F3])))*0.25</f>
        <v>0.36841206535708915</v>
      </c>
      <c r="G148">
        <f>((B148-MIN(Tableau1[F1]))/(MAX(Tableau1[F1])-MIN(Tableau1[F1])))*0.25+((C148-MIN(Tableau1[F2]))/(MAX(Tableau1[F2])-MIN(Tableau1[F2])))*0.25+((D148-MIN(Tableau1[F3]))/(MAX(Tableau1[F3])-MIN(Tableau1[F3])))*0.5</f>
        <v>0.46427970378897132</v>
      </c>
      <c r="H148">
        <f>((B148-MIN(Tableau1[F1]))/(MAX(Tableau1[F1])-MIN(Tableau1[F1])))*(1/3)+((C148-MIN(Tableau1[F2]))/(MAX(Tableau1[F2])-MIN(Tableau1[F2])))*(1/3)+((D148-MIN(Tableau1[F3]))/(MAX(Tableau1[F3])-MIN(Tableau1[F3])))*(1/3)</f>
        <v>0.4214362790553855</v>
      </c>
    </row>
    <row r="149" spans="1:8" x14ac:dyDescent="0.35">
      <c r="A149" t="s">
        <v>177</v>
      </c>
      <c r="B149">
        <v>11.99</v>
      </c>
      <c r="C149">
        <v>114.35</v>
      </c>
      <c r="D149">
        <v>187.98</v>
      </c>
      <c r="E149">
        <f>((B149-MIN(Tableau1[F1]))/(MAX(Tableau1[F1])-MIN(Tableau1[F1])))*0.5+((C149-MIN(Tableau1[F2]))/(MAX(Tableau1[F2])-MIN(Tableau1[F2])))*0.25+((D149-MIN(Tableau1[F3]))/(MAX(Tableau1[F3])-MIN(Tableau1[F3])))*0.25</f>
        <v>0.43324930711679754</v>
      </c>
      <c r="F149">
        <f>((B149-MIN(Tableau1[F1]))/(MAX(Tableau1[F1])-MIN(Tableau1[F1])))*0.25+((C149-MIN(Tableau1[F2]))/(MAX(Tableau1[F2])-MIN(Tableau1[F2])))*0.5+((D149-MIN(Tableau1[F3]))/(MAX(Tableau1[F3])-MIN(Tableau1[F3])))*0.25</f>
        <v>0.36856238257271179</v>
      </c>
      <c r="G149">
        <f>((B149-MIN(Tableau1[F1]))/(MAX(Tableau1[F1])-MIN(Tableau1[F1])))*0.25+((C149-MIN(Tableau1[F2]))/(MAX(Tableau1[F2])-MIN(Tableau1[F2])))*0.25+((D149-MIN(Tableau1[F3]))/(MAX(Tableau1[F3])-MIN(Tableau1[F3])))*0.5</f>
        <v>0.46599885865659108</v>
      </c>
      <c r="H149">
        <f>((B149-MIN(Tableau1[F1]))/(MAX(Tableau1[F1])-MIN(Tableau1[F1])))*(1/3)+((C149-MIN(Tableau1[F2]))/(MAX(Tableau1[F2])-MIN(Tableau1[F2])))*(1/3)+((D149-MIN(Tableau1[F3]))/(MAX(Tableau1[F3])-MIN(Tableau1[F3])))*(1/3)</f>
        <v>0.42260351611536678</v>
      </c>
    </row>
    <row r="150" spans="1:8" x14ac:dyDescent="0.35">
      <c r="A150" t="s">
        <v>92</v>
      </c>
      <c r="B150">
        <v>8.4</v>
      </c>
      <c r="C150">
        <v>155.75</v>
      </c>
      <c r="D150">
        <v>180.02</v>
      </c>
      <c r="E150">
        <f>((B150-MIN(Tableau1[F1]))/(MAX(Tableau1[F1])-MIN(Tableau1[F1])))*0.5+((C150-MIN(Tableau1[F2]))/(MAX(Tableau1[F2])-MIN(Tableau1[F2])))*0.25+((D150-MIN(Tableau1[F3]))/(MAX(Tableau1[F3])-MIN(Tableau1[F3])))*0.25</f>
        <v>0.38853287283867105</v>
      </c>
      <c r="F150">
        <f>((B150-MIN(Tableau1[F1]))/(MAX(Tableau1[F1])-MIN(Tableau1[F1])))*0.25+((C150-MIN(Tableau1[F2]))/(MAX(Tableau1[F2])-MIN(Tableau1[F2])))*0.5+((D150-MIN(Tableau1[F3]))/(MAX(Tableau1[F3])-MIN(Tableau1[F3])))*0.25</f>
        <v>0.44417743614466604</v>
      </c>
      <c r="G150">
        <f>((B150-MIN(Tableau1[F1]))/(MAX(Tableau1[F1])-MIN(Tableau1[F1])))*0.25+((C150-MIN(Tableau1[F2]))/(MAX(Tableau1[F2])-MIN(Tableau1[F2])))*0.25+((D150-MIN(Tableau1[F3]))/(MAX(Tableau1[F3])-MIN(Tableau1[F3])))*0.5</f>
        <v>0.43736467379415228</v>
      </c>
      <c r="H150">
        <f>((B150-MIN(Tableau1[F1]))/(MAX(Tableau1[F1])-MIN(Tableau1[F1])))*(1/3)+((C150-MIN(Tableau1[F2]))/(MAX(Tableau1[F2])-MIN(Tableau1[F2])))*(1/3)+((D150-MIN(Tableau1[F3]))/(MAX(Tableau1[F3])-MIN(Tableau1[F3])))*(1/3)</f>
        <v>0.42335832759249642</v>
      </c>
    </row>
    <row r="151" spans="1:8" x14ac:dyDescent="0.35">
      <c r="A151" t="s">
        <v>72</v>
      </c>
      <c r="B151">
        <v>6.92</v>
      </c>
      <c r="C151">
        <v>159.13</v>
      </c>
      <c r="D151">
        <v>184.51</v>
      </c>
      <c r="E151">
        <f>((B151-MIN(Tableau1[F1]))/(MAX(Tableau1[F1])-MIN(Tableau1[F1])))*0.5+((C151-MIN(Tableau1[F2]))/(MAX(Tableau1[F2])-MIN(Tableau1[F2])))*0.25+((D151-MIN(Tableau1[F3]))/(MAX(Tableau1[F3])-MIN(Tableau1[F3])))*0.25</f>
        <v>0.3737950528255739</v>
      </c>
      <c r="F151">
        <f>((B151-MIN(Tableau1[F1]))/(MAX(Tableau1[F1])-MIN(Tableau1[F1])))*0.25+((C151-MIN(Tableau1[F2]))/(MAX(Tableau1[F2])-MIN(Tableau1[F2])))*0.5+((D151-MIN(Tableau1[F3]))/(MAX(Tableau1[F3])-MIN(Tableau1[F3])))*0.25</f>
        <v>0.45423481263617005</v>
      </c>
      <c r="G151">
        <f>((B151-MIN(Tableau1[F1]))/(MAX(Tableau1[F1])-MIN(Tableau1[F1])))*0.25+((C151-MIN(Tableau1[F2]))/(MAX(Tableau1[F2])-MIN(Tableau1[F2])))*0.25+((D151-MIN(Tableau1[F3]))/(MAX(Tableau1[F3])-MIN(Tableau1[F3])))*0.5</f>
        <v>0.45776588569928023</v>
      </c>
      <c r="H151">
        <f>((B151-MIN(Tableau1[F1]))/(MAX(Tableau1[F1])-MIN(Tableau1[F1])))*(1/3)+((C151-MIN(Tableau1[F2]))/(MAX(Tableau1[F2])-MIN(Tableau1[F2])))*(1/3)+((D151-MIN(Tableau1[F3]))/(MAX(Tableau1[F3])-MIN(Tableau1[F3])))*(1/3)</f>
        <v>0.42859858372034138</v>
      </c>
    </row>
    <row r="152" spans="1:8" x14ac:dyDescent="0.35">
      <c r="A152" t="s">
        <v>76</v>
      </c>
      <c r="B152">
        <v>7.16</v>
      </c>
      <c r="C152">
        <v>160.38999999999999</v>
      </c>
      <c r="D152">
        <v>183.66</v>
      </c>
      <c r="E152">
        <f>((B152-MIN(Tableau1[F1]))/(MAX(Tableau1[F1])-MIN(Tableau1[F1])))*0.5+((C152-MIN(Tableau1[F2]))/(MAX(Tableau1[F2])-MIN(Tableau1[F2])))*0.25+((D152-MIN(Tableau1[F3]))/(MAX(Tableau1[F3])-MIN(Tableau1[F3])))*0.25</f>
        <v>0.37901551977412329</v>
      </c>
      <c r="F152">
        <f>((B152-MIN(Tableau1[F1]))/(MAX(Tableau1[F1])-MIN(Tableau1[F1])))*0.25+((C152-MIN(Tableau1[F2]))/(MAX(Tableau1[F2])-MIN(Tableau1[F2])))*0.5+((D152-MIN(Tableau1[F3]))/(MAX(Tableau1[F3])-MIN(Tableau1[F3])))*0.25</f>
        <v>0.45871213270285216</v>
      </c>
      <c r="G152">
        <f>((B152-MIN(Tableau1[F1]))/(MAX(Tableau1[F1])-MIN(Tableau1[F1])))*0.25+((C152-MIN(Tableau1[F2]))/(MAX(Tableau1[F2])-MIN(Tableau1[F2])))*0.25+((D152-MIN(Tableau1[F3]))/(MAX(Tableau1[F3])-MIN(Tableau1[F3])))*0.5</f>
        <v>0.45684098565079911</v>
      </c>
      <c r="H152">
        <f>((B152-MIN(Tableau1[F1]))/(MAX(Tableau1[F1])-MIN(Tableau1[F1])))*(1/3)+((C152-MIN(Tableau1[F2]))/(MAX(Tableau1[F2])-MIN(Tableau1[F2])))*(1/3)+((D152-MIN(Tableau1[F3]))/(MAX(Tableau1[F3])-MIN(Tableau1[F3])))*(1/3)</f>
        <v>0.43152287937592482</v>
      </c>
    </row>
    <row r="153" spans="1:8" x14ac:dyDescent="0.35">
      <c r="A153" t="s">
        <v>99</v>
      </c>
      <c r="B153">
        <v>8.6300000000000008</v>
      </c>
      <c r="C153">
        <v>154.71</v>
      </c>
      <c r="D153">
        <v>181.63</v>
      </c>
      <c r="E153">
        <f>((B153-MIN(Tableau1[F1]))/(MAX(Tableau1[F1])-MIN(Tableau1[F1])))*0.5+((C153-MIN(Tableau1[F2]))/(MAX(Tableau1[F2])-MIN(Tableau1[F2])))*0.25+((D153-MIN(Tableau1[F3]))/(MAX(Tableau1[F3])-MIN(Tableau1[F3])))*0.25</f>
        <v>0.39835589482058198</v>
      </c>
      <c r="F153">
        <f>((B153-MIN(Tableau1[F1]))/(MAX(Tableau1[F1])-MIN(Tableau1[F1])))*0.25+((C153-MIN(Tableau1[F2]))/(MAX(Tableau1[F2])-MIN(Tableau1[F2])))*0.5+((D153-MIN(Tableau1[F3]))/(MAX(Tableau1[F3])-MIN(Tableau1[F3])))*0.25</f>
        <v>0.44921406063032299</v>
      </c>
      <c r="G153">
        <f>((B153-MIN(Tableau1[F1]))/(MAX(Tableau1[F1])-MIN(Tableau1[F1])))*0.25+((C153-MIN(Tableau1[F2]))/(MAX(Tableau1[F2])-MIN(Tableau1[F2])))*0.25+((D153-MIN(Tableau1[F3]))/(MAX(Tableau1[F3])-MIN(Tableau1[F3])))*0.5</f>
        <v>0.45019267529459117</v>
      </c>
      <c r="H153">
        <f>((B153-MIN(Tableau1[F1]))/(MAX(Tableau1[F1])-MIN(Tableau1[F1])))*(1/3)+((C153-MIN(Tableau1[F2]))/(MAX(Tableau1[F2])-MIN(Tableau1[F2])))*(1/3)+((D153-MIN(Tableau1[F3]))/(MAX(Tableau1[F3])-MIN(Tableau1[F3])))*(1/3)</f>
        <v>0.43258754358183205</v>
      </c>
    </row>
    <row r="154" spans="1:8" x14ac:dyDescent="0.35">
      <c r="A154" t="s">
        <v>65</v>
      </c>
      <c r="B154">
        <v>6.28</v>
      </c>
      <c r="C154">
        <v>160.1</v>
      </c>
      <c r="D154">
        <v>187.06</v>
      </c>
      <c r="E154">
        <f>((B154-MIN(Tableau1[F1]))/(MAX(Tableau1[F1])-MIN(Tableau1[F1])))*0.5+((C154-MIN(Tableau1[F2]))/(MAX(Tableau1[F2])-MIN(Tableau1[F2])))*0.25+((D154-MIN(Tableau1[F3]))/(MAX(Tableau1[F3])-MIN(Tableau1[F3])))*0.25</f>
        <v>0.36876250358110696</v>
      </c>
      <c r="F154">
        <f>((B154-MIN(Tableau1[F1]))/(MAX(Tableau1[F1])-MIN(Tableau1[F1])))*0.25+((C154-MIN(Tableau1[F2]))/(MAX(Tableau1[F2])-MIN(Tableau1[F2])))*0.5+((D154-MIN(Tableau1[F3]))/(MAX(Tableau1[F3])-MIN(Tableau1[F3])))*0.25</f>
        <v>0.45903331043162388</v>
      </c>
      <c r="G154">
        <f>((B154-MIN(Tableau1[F1]))/(MAX(Tableau1[F1])-MIN(Tableau1[F1])))*0.25+((C154-MIN(Tableau1[F2]))/(MAX(Tableau1[F2])-MIN(Tableau1[F2])))*0.25+((D154-MIN(Tableau1[F3]))/(MAX(Tableau1[F3])-MIN(Tableau1[F3])))*0.5</f>
        <v>0.47016035571028425</v>
      </c>
      <c r="H154">
        <f>((B154-MIN(Tableau1[F1]))/(MAX(Tableau1[F1])-MIN(Tableau1[F1])))*(1/3)+((C154-MIN(Tableau1[F2]))/(MAX(Tableau1[F2])-MIN(Tableau1[F2])))*(1/3)+((D154-MIN(Tableau1[F3]))/(MAX(Tableau1[F3])-MIN(Tableau1[F3])))*(1/3)</f>
        <v>0.43265205657433836</v>
      </c>
    </row>
    <row r="155" spans="1:8" x14ac:dyDescent="0.35">
      <c r="A155" t="s">
        <v>73</v>
      </c>
      <c r="B155">
        <v>6.99</v>
      </c>
      <c r="C155">
        <v>156.76</v>
      </c>
      <c r="D155">
        <v>186.28</v>
      </c>
      <c r="E155">
        <f>((B155-MIN(Tableau1[F1]))/(MAX(Tableau1[F1])-MIN(Tableau1[F1])))*0.5+((C155-MIN(Tableau1[F2]))/(MAX(Tableau1[F2])-MIN(Tableau1[F2])))*0.25+((D155-MIN(Tableau1[F3]))/(MAX(Tableau1[F3])-MIN(Tableau1[F3])))*0.25</f>
        <v>0.37775769576088647</v>
      </c>
      <c r="F155">
        <f>((B155-MIN(Tableau1[F1]))/(MAX(Tableau1[F1])-MIN(Tableau1[F1])))*0.25+((C155-MIN(Tableau1[F2]))/(MAX(Tableau1[F2])-MIN(Tableau1[F2])))*0.5+((D155-MIN(Tableau1[F3]))/(MAX(Tableau1[F3])-MIN(Tableau1[F3])))*0.25</f>
        <v>0.45301822887008669</v>
      </c>
      <c r="G155">
        <f>((B155-MIN(Tableau1[F1]))/(MAX(Tableau1[F1])-MIN(Tableau1[F1])))*0.25+((C155-MIN(Tableau1[F2]))/(MAX(Tableau1[F2])-MIN(Tableau1[F2])))*0.25+((D155-MIN(Tableau1[F3]))/(MAX(Tableau1[F3])-MIN(Tableau1[F3])))*0.5</f>
        <v>0.46733861219662909</v>
      </c>
      <c r="H155">
        <f>((B155-MIN(Tableau1[F1]))/(MAX(Tableau1[F1])-MIN(Tableau1[F1])))*(1/3)+((C155-MIN(Tableau1[F2]))/(MAX(Tableau1[F2])-MIN(Tableau1[F2])))*(1/3)+((D155-MIN(Tableau1[F3]))/(MAX(Tableau1[F3])-MIN(Tableau1[F3])))*(1/3)</f>
        <v>0.43270484560920075</v>
      </c>
    </row>
    <row r="156" spans="1:8" x14ac:dyDescent="0.35">
      <c r="A156" t="s">
        <v>74</v>
      </c>
      <c r="B156">
        <v>7.07</v>
      </c>
      <c r="C156">
        <v>154.65</v>
      </c>
      <c r="D156">
        <v>187.3</v>
      </c>
      <c r="E156">
        <f>((B156-MIN(Tableau1[F1]))/(MAX(Tableau1[F1])-MIN(Tableau1[F1])))*0.5+((C156-MIN(Tableau1[F2]))/(MAX(Tableau1[F2])-MIN(Tableau1[F2])))*0.25+((D156-MIN(Tableau1[F3]))/(MAX(Tableau1[F3])-MIN(Tableau1[F3])))*0.25</f>
        <v>0.37969264707418848</v>
      </c>
      <c r="F156">
        <f>((B156-MIN(Tableau1[F1]))/(MAX(Tableau1[F1])-MIN(Tableau1[F1])))*0.25+((C156-MIN(Tableau1[F2]))/(MAX(Tableau1[F2])-MIN(Tableau1[F2])))*0.5+((D156-MIN(Tableau1[F3]))/(MAX(Tableau1[F3])-MIN(Tableau1[F3])))*0.25</f>
        <v>0.45011914014162646</v>
      </c>
      <c r="G156">
        <f>((B156-MIN(Tableau1[F1]))/(MAX(Tableau1[F1])-MIN(Tableau1[F1])))*0.25+((C156-MIN(Tableau1[F2]))/(MAX(Tableau1[F2])-MIN(Tableau1[F2])))*0.25+((D156-MIN(Tableau1[F3]))/(MAX(Tableau1[F3])-MIN(Tableau1[F3])))*0.5</f>
        <v>0.47200622792251312</v>
      </c>
      <c r="H156">
        <f>((B156-MIN(Tableau1[F1]))/(MAX(Tableau1[F1])-MIN(Tableau1[F1])))*(1/3)+((C156-MIN(Tableau1[F2]))/(MAX(Tableau1[F2])-MIN(Tableau1[F2])))*(1/3)+((D156-MIN(Tableau1[F3]))/(MAX(Tableau1[F3])-MIN(Tableau1[F3])))*(1/3)</f>
        <v>0.43393933837944265</v>
      </c>
    </row>
    <row r="157" spans="1:8" x14ac:dyDescent="0.35">
      <c r="A157" t="s">
        <v>77</v>
      </c>
      <c r="B157">
        <v>7.24</v>
      </c>
      <c r="C157">
        <v>158.69999999999999</v>
      </c>
      <c r="D157">
        <v>184.9</v>
      </c>
      <c r="E157">
        <f>((B157-MIN(Tableau1[F1]))/(MAX(Tableau1[F1])-MIN(Tableau1[F1])))*0.5+((C157-MIN(Tableau1[F2]))/(MAX(Tableau1[F2])-MIN(Tableau1[F2])))*0.25+((D157-MIN(Tableau1[F3]))/(MAX(Tableau1[F3])-MIN(Tableau1[F3])))*0.25</f>
        <v>0.382518880482624</v>
      </c>
      <c r="F157">
        <f>((B157-MIN(Tableau1[F1]))/(MAX(Tableau1[F1])-MIN(Tableau1[F1])))*0.25+((C157-MIN(Tableau1[F2]))/(MAX(Tableau1[F2])-MIN(Tableau1[F2])))*0.5+((D157-MIN(Tableau1[F3]))/(MAX(Tableau1[F3])-MIN(Tableau1[F3])))*0.25</f>
        <v>0.45814281947792224</v>
      </c>
      <c r="G157">
        <f>((B157-MIN(Tableau1[F1]))/(MAX(Tableau1[F1])-MIN(Tableau1[F1])))*0.25+((C157-MIN(Tableau1[F2]))/(MAX(Tableau1[F2])-MIN(Tableau1[F2])))*0.25+((D157-MIN(Tableau1[F3]))/(MAX(Tableau1[F3])-MIN(Tableau1[F3])))*0.5</f>
        <v>0.463884054058749</v>
      </c>
      <c r="H157">
        <f>((B157-MIN(Tableau1[F1]))/(MAX(Tableau1[F1])-MIN(Tableau1[F1])))*(1/3)+((C157-MIN(Tableau1[F2]))/(MAX(Tableau1[F2])-MIN(Tableau1[F2])))*(1/3)+((D157-MIN(Tableau1[F3]))/(MAX(Tableau1[F3])-MIN(Tableau1[F3])))*(1/3)</f>
        <v>0.43484858467309834</v>
      </c>
    </row>
    <row r="158" spans="1:8" x14ac:dyDescent="0.35">
      <c r="A158" t="s">
        <v>87</v>
      </c>
      <c r="B158">
        <v>8.07</v>
      </c>
      <c r="C158">
        <v>160.96</v>
      </c>
      <c r="D158">
        <v>181.03</v>
      </c>
      <c r="E158">
        <f>((B158-MIN(Tableau1[F1]))/(MAX(Tableau1[F1])-MIN(Tableau1[F1])))*0.5+((C158-MIN(Tableau1[F2]))/(MAX(Tableau1[F2])-MIN(Tableau1[F2])))*0.25+((D158-MIN(Tableau1[F3]))/(MAX(Tableau1[F3])-MIN(Tableau1[F3])))*0.25</f>
        <v>0.39335757617844469</v>
      </c>
      <c r="F158">
        <f>((B158-MIN(Tableau1[F1]))/(MAX(Tableau1[F1])-MIN(Tableau1[F1])))*0.25+((C158-MIN(Tableau1[F2]))/(MAX(Tableau1[F2])-MIN(Tableau1[F2])))*0.5+((D158-MIN(Tableau1[F3]))/(MAX(Tableau1[F3])-MIN(Tableau1[F3])))*0.25</f>
        <v>0.46260916694008225</v>
      </c>
      <c r="G158">
        <f>((B158-MIN(Tableau1[F1]))/(MAX(Tableau1[F1])-MIN(Tableau1[F1])))*0.25+((C158-MIN(Tableau1[F2]))/(MAX(Tableau1[F2])-MIN(Tableau1[F2])))*0.25+((D158-MIN(Tableau1[F3]))/(MAX(Tableau1[F3])-MIN(Tableau1[F3])))*0.5</f>
        <v>0.45005690165579659</v>
      </c>
      <c r="H158">
        <f>((B158-MIN(Tableau1[F1]))/(MAX(Tableau1[F1])-MIN(Tableau1[F1])))*(1/3)+((C158-MIN(Tableau1[F2]))/(MAX(Tableau1[F2])-MIN(Tableau1[F2])))*(1/3)+((D158-MIN(Tableau1[F3]))/(MAX(Tableau1[F3])-MIN(Tableau1[F3])))*(1/3)</f>
        <v>0.43534121492477446</v>
      </c>
    </row>
    <row r="159" spans="1:8" x14ac:dyDescent="0.35">
      <c r="A159" t="s">
        <v>89</v>
      </c>
      <c r="B159">
        <v>8.18</v>
      </c>
      <c r="C159">
        <v>164.26</v>
      </c>
      <c r="D159">
        <v>179.14</v>
      </c>
      <c r="E159">
        <f>((B159-MIN(Tableau1[F1]))/(MAX(Tableau1[F1])-MIN(Tableau1[F1])))*0.5+((C159-MIN(Tableau1[F2]))/(MAX(Tableau1[F2])-MIN(Tableau1[F2])))*0.25+((D159-MIN(Tableau1[F3]))/(MAX(Tableau1[F3])-MIN(Tableau1[F3])))*0.25</f>
        <v>0.39518147772124418</v>
      </c>
      <c r="F159">
        <f>((B159-MIN(Tableau1[F1]))/(MAX(Tableau1[F1])-MIN(Tableau1[F1])))*0.25+((C159-MIN(Tableau1[F2]))/(MAX(Tableau1[F2])-MIN(Tableau1[F2])))*0.5+((D159-MIN(Tableau1[F3]))/(MAX(Tableau1[F3])-MIN(Tableau1[F3])))*0.25</f>
        <v>0.46902774337615111</v>
      </c>
      <c r="G159">
        <f>((B159-MIN(Tableau1[F1]))/(MAX(Tableau1[F1])-MIN(Tableau1[F1])))*0.25+((C159-MIN(Tableau1[F2]))/(MAX(Tableau1[F2])-MIN(Tableau1[F2])))*0.25+((D159-MIN(Tableau1[F3]))/(MAX(Tableau1[F3])-MIN(Tableau1[F3])))*0.5</f>
        <v>0.44356008030221317</v>
      </c>
      <c r="H159">
        <f>((B159-MIN(Tableau1[F1]))/(MAX(Tableau1[F1])-MIN(Tableau1[F1])))*(1/3)+((C159-MIN(Tableau1[F2]))/(MAX(Tableau1[F2])-MIN(Tableau1[F2])))*(1/3)+((D159-MIN(Tableau1[F3]))/(MAX(Tableau1[F3])-MIN(Tableau1[F3])))*(1/3)</f>
        <v>0.4359231004665361</v>
      </c>
    </row>
    <row r="160" spans="1:8" x14ac:dyDescent="0.35">
      <c r="A160" t="s">
        <v>96</v>
      </c>
      <c r="B160">
        <v>8.49</v>
      </c>
      <c r="C160">
        <v>167.98</v>
      </c>
      <c r="D160">
        <v>176.26</v>
      </c>
      <c r="E160">
        <f>((B160-MIN(Tableau1[F1]))/(MAX(Tableau1[F1])-MIN(Tableau1[F1])))*0.5+((C160-MIN(Tableau1[F2]))/(MAX(Tableau1[F2])-MIN(Tableau1[F2])))*0.25+((D160-MIN(Tableau1[F3]))/(MAX(Tableau1[F3])-MIN(Tableau1[F3])))*0.25</f>
        <v>0.3991804592595759</v>
      </c>
      <c r="F160">
        <f>((B160-MIN(Tableau1[F1]))/(MAX(Tableau1[F1])-MIN(Tableau1[F1])))*0.25+((C160-MIN(Tableau1[F2]))/(MAX(Tableau1[F2])-MIN(Tableau1[F2])))*0.5+((D160-MIN(Tableau1[F3]))/(MAX(Tableau1[F3])-MIN(Tableau1[F3])))*0.25</f>
        <v>0.4758600615770322</v>
      </c>
      <c r="G160">
        <f>((B160-MIN(Tableau1[F1]))/(MAX(Tableau1[F1])-MIN(Tableau1[F1])))*0.25+((C160-MIN(Tableau1[F2]))/(MAX(Tableau1[F2])-MIN(Tableau1[F2])))*0.25+((D160-MIN(Tableau1[F3]))/(MAX(Tableau1[F3])-MIN(Tableau1[F3])))*0.5</f>
        <v>0.43308393981420801</v>
      </c>
      <c r="H160">
        <f>((B160-MIN(Tableau1[F1]))/(MAX(Tableau1[F1])-MIN(Tableau1[F1])))*(1/3)+((C160-MIN(Tableau1[F2]))/(MAX(Tableau1[F2])-MIN(Tableau1[F2])))*(1/3)+((D160-MIN(Tableau1[F3]))/(MAX(Tableau1[F3])-MIN(Tableau1[F3])))*(1/3)</f>
        <v>0.43604148688360533</v>
      </c>
    </row>
    <row r="161" spans="1:8" x14ac:dyDescent="0.35">
      <c r="A161" t="s">
        <v>66</v>
      </c>
      <c r="B161">
        <v>6.55</v>
      </c>
      <c r="C161">
        <v>161.96</v>
      </c>
      <c r="D161">
        <v>186.25</v>
      </c>
      <c r="E161">
        <f>((B161-MIN(Tableau1[F1]))/(MAX(Tableau1[F1])-MIN(Tableau1[F1])))*0.5+((C161-MIN(Tableau1[F2]))/(MAX(Tableau1[F2])-MIN(Tableau1[F2])))*0.25+((D161-MIN(Tableau1[F3]))/(MAX(Tableau1[F3])-MIN(Tableau1[F3])))*0.25</f>
        <v>0.3759741828434835</v>
      </c>
      <c r="F161">
        <f>((B161-MIN(Tableau1[F1]))/(MAX(Tableau1[F1])-MIN(Tableau1[F1])))*0.25+((C161-MIN(Tableau1[F2]))/(MAX(Tableau1[F2])-MIN(Tableau1[F2])))*0.5+((D161-MIN(Tableau1[F3]))/(MAX(Tableau1[F3])-MIN(Tableau1[F3])))*0.25</f>
        <v>0.46621110303032065</v>
      </c>
      <c r="G161">
        <f>((B161-MIN(Tableau1[F1]))/(MAX(Tableau1[F1])-MIN(Tableau1[F1])))*0.25+((C161-MIN(Tableau1[F2]))/(MAX(Tableau1[F2])-MIN(Tableau1[F2])))*0.25+((D161-MIN(Tableau1[F3]))/(MAX(Tableau1[F3])-MIN(Tableau1[F3])))*0.5</f>
        <v>0.47099499746783935</v>
      </c>
      <c r="H161">
        <f>((B161-MIN(Tableau1[F1]))/(MAX(Tableau1[F1])-MIN(Tableau1[F1])))*(1/3)+((C161-MIN(Tableau1[F2]))/(MAX(Tableau1[F2])-MIN(Tableau1[F2])))*(1/3)+((D161-MIN(Tableau1[F3]))/(MAX(Tableau1[F3])-MIN(Tableau1[F3])))*(1/3)</f>
        <v>0.43772676111388109</v>
      </c>
    </row>
    <row r="162" spans="1:8" x14ac:dyDescent="0.35">
      <c r="A162" t="s">
        <v>91</v>
      </c>
      <c r="B162">
        <v>8.3800000000000008</v>
      </c>
      <c r="C162">
        <v>160.25</v>
      </c>
      <c r="D162">
        <v>180.99</v>
      </c>
      <c r="E162">
        <f>((B162-MIN(Tableau1[F1]))/(MAX(Tableau1[F1])-MIN(Tableau1[F1])))*0.5+((C162-MIN(Tableau1[F2]))/(MAX(Tableau1[F2])-MIN(Tableau1[F2])))*0.25+((D162-MIN(Tableau1[F3]))/(MAX(Tableau1[F3])-MIN(Tableau1[F3])))*0.25</f>
        <v>0.39974415320806755</v>
      </c>
      <c r="F162">
        <f>((B162-MIN(Tableau1[F1]))/(MAX(Tableau1[F1])-MIN(Tableau1[F1])))*0.25+((C162-MIN(Tableau1[F2]))/(MAX(Tableau1[F2])-MIN(Tableau1[F2])))*0.5+((D162-MIN(Tableau1[F3]))/(MAX(Tableau1[F3])-MIN(Tableau1[F3])))*0.25</f>
        <v>0.46379848096580534</v>
      </c>
      <c r="G162">
        <f>((B162-MIN(Tableau1[F1]))/(MAX(Tableau1[F1])-MIN(Tableau1[F1])))*0.25+((C162-MIN(Tableau1[F2]))/(MAX(Tableau1[F2])-MIN(Tableau1[F2])))*0.25+((D162-MIN(Tableau1[F3]))/(MAX(Tableau1[F3])-MIN(Tableau1[F3])))*0.5</f>
        <v>0.45238655181682291</v>
      </c>
      <c r="H162">
        <f>((B162-MIN(Tableau1[F1]))/(MAX(Tableau1[F1])-MIN(Tableau1[F1])))*(1/3)+((C162-MIN(Tableau1[F2]))/(MAX(Tableau1[F2])-MIN(Tableau1[F2])))*(1/3)+((D162-MIN(Tableau1[F3]))/(MAX(Tableau1[F3])-MIN(Tableau1[F3])))*(1/3)</f>
        <v>0.43864306199689851</v>
      </c>
    </row>
    <row r="163" spans="1:8" x14ac:dyDescent="0.35">
      <c r="A163" t="s">
        <v>71</v>
      </c>
      <c r="B163">
        <v>6.85</v>
      </c>
      <c r="C163">
        <v>158.53</v>
      </c>
      <c r="D163">
        <v>187.16</v>
      </c>
      <c r="E163">
        <f>((B163-MIN(Tableau1[F1]))/(MAX(Tableau1[F1])-MIN(Tableau1[F1])))*0.5+((C163-MIN(Tableau1[F2]))/(MAX(Tableau1[F2])-MIN(Tableau1[F2])))*0.25+((D163-MIN(Tableau1[F3]))/(MAX(Tableau1[F3])-MIN(Tableau1[F3])))*0.25</f>
        <v>0.380662697147366</v>
      </c>
      <c r="F163">
        <f>((B163-MIN(Tableau1[F1]))/(MAX(Tableau1[F1])-MIN(Tableau1[F1])))*0.25+((C163-MIN(Tableau1[F2]))/(MAX(Tableau1[F2])-MIN(Tableau1[F2])))*0.5+((D163-MIN(Tableau1[F3]))/(MAX(Tableau1[F3])-MIN(Tableau1[F3])))*0.25</f>
        <v>0.46089773760758512</v>
      </c>
      <c r="G163">
        <f>((B163-MIN(Tableau1[F1]))/(MAX(Tableau1[F1])-MIN(Tableau1[F1])))*0.25+((C163-MIN(Tableau1[F2]))/(MAX(Tableau1[F2])-MIN(Tableau1[F2])))*0.25+((D163-MIN(Tableau1[F3]))/(MAX(Tableau1[F3])-MIN(Tableau1[F3])))*0.5</f>
        <v>0.47523767976791353</v>
      </c>
      <c r="H163">
        <f>((B163-MIN(Tableau1[F1]))/(MAX(Tableau1[F1])-MIN(Tableau1[F1])))*(1/3)+((C163-MIN(Tableau1[F2]))/(MAX(Tableau1[F2])-MIN(Tableau1[F2])))*(1/3)+((D163-MIN(Tableau1[F3]))/(MAX(Tableau1[F3])-MIN(Tableau1[F3])))*(1/3)</f>
        <v>0.43893270484095487</v>
      </c>
    </row>
    <row r="164" spans="1:8" x14ac:dyDescent="0.35">
      <c r="A164" t="s">
        <v>68</v>
      </c>
      <c r="B164">
        <v>6.76</v>
      </c>
      <c r="C164">
        <v>155.99</v>
      </c>
      <c r="D164">
        <v>188.73</v>
      </c>
      <c r="E164">
        <f>((B164-MIN(Tableau1[F1]))/(MAX(Tableau1[F1])-MIN(Tableau1[F1])))*0.5+((C164-MIN(Tableau1[F2]))/(MAX(Tableau1[F2])-MIN(Tableau1[F2])))*0.25+((D164-MIN(Tableau1[F3]))/(MAX(Tableau1[F3])-MIN(Tableau1[F3])))*0.25</f>
        <v>0.37954716542863293</v>
      </c>
      <c r="F164">
        <f>((B164-MIN(Tableau1[F1]))/(MAX(Tableau1[F1])-MIN(Tableau1[F1])))*0.25+((C164-MIN(Tableau1[F2]))/(MAX(Tableau1[F2])-MIN(Tableau1[F2])))*0.5+((D164-MIN(Tableau1[F3]))/(MAX(Tableau1[F3])-MIN(Tableau1[F3])))*0.25</f>
        <v>0.45631297066246801</v>
      </c>
      <c r="G164">
        <f>((B164-MIN(Tableau1[F1]))/(MAX(Tableau1[F1])-MIN(Tableau1[F1])))*0.25+((C164-MIN(Tableau1[F2]))/(MAX(Tableau1[F2])-MIN(Tableau1[F2])))*0.25+((D164-MIN(Tableau1[F3]))/(MAX(Tableau1[F3])-MIN(Tableau1[F3])))*0.5</f>
        <v>0.48101671936712409</v>
      </c>
      <c r="H164">
        <f>((B164-MIN(Tableau1[F1]))/(MAX(Tableau1[F1])-MIN(Tableau1[F1])))*(1/3)+((C164-MIN(Tableau1[F2]))/(MAX(Tableau1[F2])-MIN(Tableau1[F2])))*(1/3)+((D164-MIN(Tableau1[F3]))/(MAX(Tableau1[F3])-MIN(Tableau1[F3])))*(1/3)</f>
        <v>0.43895895181940831</v>
      </c>
    </row>
    <row r="165" spans="1:8" x14ac:dyDescent="0.35">
      <c r="A165" t="s">
        <v>175</v>
      </c>
      <c r="B165">
        <v>11.77</v>
      </c>
      <c r="C165">
        <v>112.65</v>
      </c>
      <c r="D165">
        <v>193.12</v>
      </c>
      <c r="E165">
        <f>((B165-MIN(Tableau1[F1]))/(MAX(Tableau1[F1])-MIN(Tableau1[F1])))*0.5+((C165-MIN(Tableau1[F2]))/(MAX(Tableau1[F2])-MIN(Tableau1[F2])))*0.25+((D165-MIN(Tableau1[F3]))/(MAX(Tableau1[F3])-MIN(Tableau1[F3])))*0.25</f>
        <v>0.44347310349266938</v>
      </c>
      <c r="F165">
        <f>((B165-MIN(Tableau1[F1]))/(MAX(Tableau1[F1])-MIN(Tableau1[F1])))*0.25+((C165-MIN(Tableau1[F2]))/(MAX(Tableau1[F2])-MIN(Tableau1[F2])))*0.5+((D165-MIN(Tableau1[F3]))/(MAX(Tableau1[F3])-MIN(Tableau1[F3])))*0.25</f>
        <v>0.37847943375924598</v>
      </c>
      <c r="G165">
        <f>((B165-MIN(Tableau1[F1]))/(MAX(Tableau1[F1])-MIN(Tableau1[F1])))*0.25+((C165-MIN(Tableau1[F2]))/(MAX(Tableau1[F2])-MIN(Tableau1[F2])))*0.25+((D165-MIN(Tableau1[F3]))/(MAX(Tableau1[F3])-MIN(Tableau1[F3])))*0.5</f>
        <v>0.49785309568949887</v>
      </c>
      <c r="H165">
        <f>((B165-MIN(Tableau1[F1]))/(MAX(Tableau1[F1])-MIN(Tableau1[F1])))*(1/3)+((C165-MIN(Tableau1[F2]))/(MAX(Tableau1[F2])-MIN(Tableau1[F2])))*(1/3)+((D165-MIN(Tableau1[F3]))/(MAX(Tableau1[F3])-MIN(Tableau1[F3])))*(1/3)</f>
        <v>0.43993521098047139</v>
      </c>
    </row>
    <row r="166" spans="1:8" x14ac:dyDescent="0.35">
      <c r="A166" t="s">
        <v>70</v>
      </c>
      <c r="B166">
        <v>6.79</v>
      </c>
      <c r="C166">
        <v>161.46</v>
      </c>
      <c r="D166">
        <v>186.37</v>
      </c>
      <c r="E166">
        <f>((B166-MIN(Tableau1[F1]))/(MAX(Tableau1[F1])-MIN(Tableau1[F1])))*0.5+((C166-MIN(Tableau1[F2]))/(MAX(Tableau1[F2])-MIN(Tableau1[F2])))*0.25+((D166-MIN(Tableau1[F3]))/(MAX(Tableau1[F3])-MIN(Tableau1[F3])))*0.25</f>
        <v>0.38156249046220314</v>
      </c>
      <c r="F166">
        <f>((B166-MIN(Tableau1[F1]))/(MAX(Tableau1[F1])-MIN(Tableau1[F1])))*0.25+((C166-MIN(Tableau1[F2]))/(MAX(Tableau1[F2])-MIN(Tableau1[F2])))*0.5+((D166-MIN(Tableau1[F3]))/(MAX(Tableau1[F3])-MIN(Tableau1[F3])))*0.25</f>
        <v>0.46786577721797429</v>
      </c>
      <c r="G166">
        <f>((B166-MIN(Tableau1[F1]))/(MAX(Tableau1[F1])-MIN(Tableau1[F1])))*0.25+((C166-MIN(Tableau1[F2]))/(MAX(Tableau1[F2])-MIN(Tableau1[F2])))*0.25+((D166-MIN(Tableau1[F3]))/(MAX(Tableau1[F3])-MIN(Tableau1[F3])))*0.5</f>
        <v>0.47399626530889755</v>
      </c>
      <c r="H166">
        <f>((B166-MIN(Tableau1[F1]))/(MAX(Tableau1[F1])-MIN(Tableau1[F1])))*(1/3)+((C166-MIN(Tableau1[F2]))/(MAX(Tableau1[F2])-MIN(Tableau1[F2])))*(1/3)+((D166-MIN(Tableau1[F3]))/(MAX(Tableau1[F3])-MIN(Tableau1[F3])))*(1/3)</f>
        <v>0.44114151099635834</v>
      </c>
    </row>
    <row r="167" spans="1:8" x14ac:dyDescent="0.35">
      <c r="A167" t="s">
        <v>95</v>
      </c>
      <c r="B167">
        <v>8.44</v>
      </c>
      <c r="C167">
        <v>171.17</v>
      </c>
      <c r="D167">
        <v>176.02</v>
      </c>
      <c r="E167">
        <f>((B167-MIN(Tableau1[F1]))/(MAX(Tableau1[F1])-MIN(Tableau1[F1])))*0.5+((C167-MIN(Tableau1[F2]))/(MAX(Tableau1[F2])-MIN(Tableau1[F2])))*0.25+((D167-MIN(Tableau1[F3]))/(MAX(Tableau1[F3])-MIN(Tableau1[F3])))*0.25</f>
        <v>0.40282145310207235</v>
      </c>
      <c r="F167">
        <f>((B167-MIN(Tableau1[F1]))/(MAX(Tableau1[F1])-MIN(Tableau1[F1])))*0.25+((C167-MIN(Tableau1[F2]))/(MAX(Tableau1[F2])-MIN(Tableau1[F2])))*0.5+((D167-MIN(Tableau1[F3]))/(MAX(Tableau1[F3])-MIN(Tableau1[F3])))*0.25</f>
        <v>0.48591448837471429</v>
      </c>
      <c r="G167">
        <f>((B167-MIN(Tableau1[F1]))/(MAX(Tableau1[F1])-MIN(Tableau1[F1])))*0.25+((C167-MIN(Tableau1[F2]))/(MAX(Tableau1[F2])-MIN(Tableau1[F2])))*0.25+((D167-MIN(Tableau1[F3]))/(MAX(Tableau1[F3])-MIN(Tableau1[F3])))*0.5</f>
        <v>0.43647519888306685</v>
      </c>
      <c r="H167">
        <f>((B167-MIN(Tableau1[F1]))/(MAX(Tableau1[F1])-MIN(Tableau1[F1])))*(1/3)+((C167-MIN(Tableau1[F2]))/(MAX(Tableau1[F2])-MIN(Tableau1[F2])))*(1/3)+((D167-MIN(Tableau1[F3]))/(MAX(Tableau1[F3])-MIN(Tableau1[F3])))*(1/3)</f>
        <v>0.44173704678661779</v>
      </c>
    </row>
    <row r="168" spans="1:8" x14ac:dyDescent="0.35">
      <c r="A168" t="s">
        <v>167</v>
      </c>
      <c r="B168">
        <v>11.35</v>
      </c>
      <c r="C168">
        <v>111.08</v>
      </c>
      <c r="D168">
        <v>196.01</v>
      </c>
      <c r="E168">
        <f>((B168-MIN(Tableau1[F1]))/(MAX(Tableau1[F1])-MIN(Tableau1[F1])))*0.5+((C168-MIN(Tableau1[F2]))/(MAX(Tableau1[F2])-MIN(Tableau1[F2])))*0.25+((D168-MIN(Tableau1[F3]))/(MAX(Tableau1[F3])-MIN(Tableau1[F3])))*0.25</f>
        <v>0.44063330033122577</v>
      </c>
      <c r="F168">
        <f>((B168-MIN(Tableau1[F1]))/(MAX(Tableau1[F1])-MIN(Tableau1[F1])))*0.25+((C168-MIN(Tableau1[F2]))/(MAX(Tableau1[F2])-MIN(Tableau1[F2])))*0.5+((D168-MIN(Tableau1[F3]))/(MAX(Tableau1[F3])-MIN(Tableau1[F3])))*0.25</f>
        <v>0.37809125068580923</v>
      </c>
      <c r="G168">
        <f>((B168-MIN(Tableau1[F1]))/(MAX(Tableau1[F1])-MIN(Tableau1[F1])))*0.25+((C168-MIN(Tableau1[F2]))/(MAX(Tableau1[F2])-MIN(Tableau1[F2])))*0.25+((D168-MIN(Tableau1[F3]))/(MAX(Tableau1[F3])-MIN(Tableau1[F3])))*0.5</f>
        <v>0.510912585726637</v>
      </c>
      <c r="H168">
        <f>((B168-MIN(Tableau1[F1]))/(MAX(Tableau1[F1])-MIN(Tableau1[F1])))*(1/3)+((C168-MIN(Tableau1[F2]))/(MAX(Tableau1[F2])-MIN(Tableau1[F2])))*(1/3)+((D168-MIN(Tableau1[F3]))/(MAX(Tableau1[F3])-MIN(Tableau1[F3])))*(1/3)</f>
        <v>0.44321237891455734</v>
      </c>
    </row>
    <row r="169" spans="1:8" x14ac:dyDescent="0.35">
      <c r="A169" t="s">
        <v>69</v>
      </c>
      <c r="B169">
        <v>6.79</v>
      </c>
      <c r="C169">
        <v>164.54</v>
      </c>
      <c r="D169">
        <v>185.41</v>
      </c>
      <c r="E169">
        <f>((B169-MIN(Tableau1[F1]))/(MAX(Tableau1[F1])-MIN(Tableau1[F1])))*0.5+((C169-MIN(Tableau1[F2]))/(MAX(Tableau1[F2])-MIN(Tableau1[F2])))*0.25+((D169-MIN(Tableau1[F3]))/(MAX(Tableau1[F3])-MIN(Tableau1[F3])))*0.25</f>
        <v>0.38362419848969853</v>
      </c>
      <c r="F169">
        <f>((B169-MIN(Tableau1[F1]))/(MAX(Tableau1[F1])-MIN(Tableau1[F1])))*0.25+((C169-MIN(Tableau1[F2]))/(MAX(Tableau1[F2])-MIN(Tableau1[F2])))*0.5+((D169-MIN(Tableau1[F3]))/(MAX(Tableau1[F3])-MIN(Tableau1[F3])))*0.25</f>
        <v>0.47551083670656746</v>
      </c>
      <c r="G169">
        <f>((B169-MIN(Tableau1[F1]))/(MAX(Tableau1[F1])-MIN(Tableau1[F1])))*0.25+((C169-MIN(Tableau1[F2]))/(MAX(Tableau1[F2])-MIN(Tableau1[F2])))*0.25+((D169-MIN(Tableau1[F3]))/(MAX(Tableau1[F3])-MIN(Tableau1[F3])))*0.5</f>
        <v>0.4725363299027906</v>
      </c>
      <c r="H169">
        <f>((B169-MIN(Tableau1[F1]))/(MAX(Tableau1[F1])-MIN(Tableau1[F1])))*(1/3)+((C169-MIN(Tableau1[F2]))/(MAX(Tableau1[F2])-MIN(Tableau1[F2])))*(1/3)+((D169-MIN(Tableau1[F3]))/(MAX(Tableau1[F3])-MIN(Tableau1[F3])))*(1/3)</f>
        <v>0.44389045503301888</v>
      </c>
    </row>
    <row r="170" spans="1:8" x14ac:dyDescent="0.35">
      <c r="A170" t="s">
        <v>88</v>
      </c>
      <c r="B170">
        <v>8.15</v>
      </c>
      <c r="C170">
        <v>166.16</v>
      </c>
      <c r="D170">
        <v>180.31</v>
      </c>
      <c r="E170">
        <f>((B170-MIN(Tableau1[F1]))/(MAX(Tableau1[F1])-MIN(Tableau1[F1])))*0.5+((C170-MIN(Tableau1[F2]))/(MAX(Tableau1[F2])-MIN(Tableau1[F2])))*0.25+((D170-MIN(Tableau1[F3]))/(MAX(Tableau1[F3])-MIN(Tableau1[F3])))*0.25</f>
        <v>0.40216094460620766</v>
      </c>
      <c r="F170">
        <f>((B170-MIN(Tableau1[F1]))/(MAX(Tableau1[F1])-MIN(Tableau1[F1])))*0.25+((C170-MIN(Tableau1[F2]))/(MAX(Tableau1[F2])-MIN(Tableau1[F2])))*0.5+((D170-MIN(Tableau1[F3]))/(MAX(Tableau1[F3])-MIN(Tableau1[F3])))*0.25</f>
        <v>0.4798298911639482</v>
      </c>
      <c r="G170">
        <f>((B170-MIN(Tableau1[F1]))/(MAX(Tableau1[F1])-MIN(Tableau1[F1])))*0.25+((C170-MIN(Tableau1[F2]))/(MAX(Tableau1[F2])-MIN(Tableau1[F2])))*0.25+((D170-MIN(Tableau1[F3]))/(MAX(Tableau1[F3])-MIN(Tableau1[F3])))*0.5</f>
        <v>0.45520995577273721</v>
      </c>
      <c r="H170">
        <f>((B170-MIN(Tableau1[F1]))/(MAX(Tableau1[F1])-MIN(Tableau1[F1])))*(1/3)+((C170-MIN(Tableau1[F2]))/(MAX(Tableau1[F2])-MIN(Tableau1[F2])))*(1/3)+((D170-MIN(Tableau1[F3]))/(MAX(Tableau1[F3])-MIN(Tableau1[F3])))*(1/3)</f>
        <v>0.44573359718096434</v>
      </c>
    </row>
    <row r="171" spans="1:8" x14ac:dyDescent="0.35">
      <c r="A171" t="s">
        <v>64</v>
      </c>
      <c r="B171">
        <v>6.23</v>
      </c>
      <c r="C171">
        <v>162</v>
      </c>
      <c r="D171">
        <v>188.97</v>
      </c>
      <c r="E171">
        <f>((B171-MIN(Tableau1[F1]))/(MAX(Tableau1[F1])-MIN(Tableau1[F1])))*0.5+((C171-MIN(Tableau1[F2]))/(MAX(Tableau1[F2])-MIN(Tableau1[F2])))*0.25+((D171-MIN(Tableau1[F3]))/(MAX(Tableau1[F3])-MIN(Tableau1[F3])))*0.25</f>
        <v>0.37795202974499514</v>
      </c>
      <c r="F171">
        <f>((B171-MIN(Tableau1[F1]))/(MAX(Tableau1[F1])-MIN(Tableau1[F1])))*0.25+((C171-MIN(Tableau1[F2]))/(MAX(Tableau1[F2])-MIN(Tableau1[F2])))*0.5+((D171-MIN(Tableau1[F3]))/(MAX(Tableau1[F3])-MIN(Tableau1[F3])))*0.25</f>
        <v>0.47229778793225091</v>
      </c>
      <c r="G171">
        <f>((B171-MIN(Tableau1[F1]))/(MAX(Tableau1[F1])-MIN(Tableau1[F1])))*0.25+((C171-MIN(Tableau1[F2]))/(MAX(Tableau1[F2])-MIN(Tableau1[F2])))*0.25+((D171-MIN(Tableau1[F3]))/(MAX(Tableau1[F3])-MIN(Tableau1[F3])))*0.5</f>
        <v>0.48698716104037326</v>
      </c>
      <c r="H171">
        <f>((B171-MIN(Tableau1[F1]))/(MAX(Tableau1[F1])-MIN(Tableau1[F1])))*(1/3)+((C171-MIN(Tableau1[F2]))/(MAX(Tableau1[F2])-MIN(Tableau1[F2])))*(1/3)+((D171-MIN(Tableau1[F3]))/(MAX(Tableau1[F3])-MIN(Tableau1[F3])))*(1/3)</f>
        <v>0.44574565957253975</v>
      </c>
    </row>
    <row r="172" spans="1:8" x14ac:dyDescent="0.35">
      <c r="A172" t="s">
        <v>94</v>
      </c>
      <c r="B172">
        <v>8.43</v>
      </c>
      <c r="C172">
        <v>170.77</v>
      </c>
      <c r="D172">
        <v>177.19</v>
      </c>
      <c r="E172">
        <f>((B172-MIN(Tableau1[F1]))/(MAX(Tableau1[F1])-MIN(Tableau1[F1])))*0.5+((C172-MIN(Tableau1[F2]))/(MAX(Tableau1[F2])-MIN(Tableau1[F2])))*0.25+((D172-MIN(Tableau1[F3]))/(MAX(Tableau1[F3])-MIN(Tableau1[F3])))*0.25</f>
        <v>0.40613607502350674</v>
      </c>
      <c r="F172">
        <f>((B172-MIN(Tableau1[F1]))/(MAX(Tableau1[F1])-MIN(Tableau1[F1])))*0.25+((C172-MIN(Tableau1[F2]))/(MAX(Tableau1[F2])-MIN(Tableau1[F2])))*0.5+((D172-MIN(Tableau1[F3]))/(MAX(Tableau1[F3])-MIN(Tableau1[F3])))*0.25</f>
        <v>0.48863013493373791</v>
      </c>
      <c r="G172">
        <f>((B172-MIN(Tableau1[F1]))/(MAX(Tableau1[F1])-MIN(Tableau1[F1])))*0.25+((C172-MIN(Tableau1[F2]))/(MAX(Tableau1[F2])-MIN(Tableau1[F2])))*0.25+((D172-MIN(Tableau1[F3]))/(MAX(Tableau1[F3])-MIN(Tableau1[F3])))*0.5</f>
        <v>0.44420795895615661</v>
      </c>
      <c r="H172">
        <f>((B172-MIN(Tableau1[F1]))/(MAX(Tableau1[F1])-MIN(Tableau1[F1])))*(1/3)+((C172-MIN(Tableau1[F2]))/(MAX(Tableau1[F2])-MIN(Tableau1[F2])))*(1/3)+((D172-MIN(Tableau1[F3]))/(MAX(Tableau1[F3])-MIN(Tableau1[F3])))*(1/3)</f>
        <v>0.44632472297113379</v>
      </c>
    </row>
    <row r="173" spans="1:8" x14ac:dyDescent="0.35">
      <c r="A173" t="s">
        <v>78</v>
      </c>
      <c r="B173">
        <v>7.4</v>
      </c>
      <c r="C173">
        <v>165.11</v>
      </c>
      <c r="D173">
        <v>183.57</v>
      </c>
      <c r="E173">
        <f>((B173-MIN(Tableau1[F1]))/(MAX(Tableau1[F1])-MIN(Tableau1[F1])))*0.5+((C173-MIN(Tableau1[F2]))/(MAX(Tableau1[F2])-MIN(Tableau1[F2])))*0.25+((D173-MIN(Tableau1[F3]))/(MAX(Tableau1[F3])-MIN(Tableau1[F3])))*0.25</f>
        <v>0.39329616095243419</v>
      </c>
      <c r="F173">
        <f>((B173-MIN(Tableau1[F1]))/(MAX(Tableau1[F1])-MIN(Tableau1[F1])))*0.25+((C173-MIN(Tableau1[F2]))/(MAX(Tableau1[F2])-MIN(Tableau1[F2])))*0.5+((D173-MIN(Tableau1[F3]))/(MAX(Tableau1[F3])-MIN(Tableau1[F3])))*0.25</f>
        <v>0.47852183351078897</v>
      </c>
      <c r="G173">
        <f>((B173-MIN(Tableau1[F1]))/(MAX(Tableau1[F1])-MIN(Tableau1[F1])))*0.25+((C173-MIN(Tableau1[F2]))/(MAX(Tableau1[F2])-MIN(Tableau1[F2])))*0.25+((D173-MIN(Tableau1[F3]))/(MAX(Tableau1[F3])-MIN(Tableau1[F3])))*0.5</f>
        <v>0.46776422755034802</v>
      </c>
      <c r="H173">
        <f>((B173-MIN(Tableau1[F1]))/(MAX(Tableau1[F1])-MIN(Tableau1[F1])))*(1/3)+((C173-MIN(Tableau1[F2]))/(MAX(Tableau1[F2])-MIN(Tableau1[F2])))*(1/3)+((D173-MIN(Tableau1[F3]))/(MAX(Tableau1[F3])-MIN(Tableau1[F3])))*(1/3)</f>
        <v>0.44652740733785701</v>
      </c>
    </row>
    <row r="174" spans="1:8" x14ac:dyDescent="0.35">
      <c r="A174" t="s">
        <v>83</v>
      </c>
      <c r="B174">
        <v>7.83</v>
      </c>
      <c r="C174">
        <v>164.08</v>
      </c>
      <c r="D174">
        <v>182.83</v>
      </c>
      <c r="E174">
        <f>((B174-MIN(Tableau1[F1]))/(MAX(Tableau1[F1])-MIN(Tableau1[F1])))*0.5+((C174-MIN(Tableau1[F2]))/(MAX(Tableau1[F2])-MIN(Tableau1[F2])))*0.25+((D174-MIN(Tableau1[F3]))/(MAX(Tableau1[F3])-MIN(Tableau1[F3])))*0.25</f>
        <v>0.39956202972175975</v>
      </c>
      <c r="F174">
        <f>((B174-MIN(Tableau1[F1]))/(MAX(Tableau1[F1])-MIN(Tableau1[F1])))*0.25+((C174-MIN(Tableau1[F2]))/(MAX(Tableau1[F2])-MIN(Tableau1[F2])))*0.5+((D174-MIN(Tableau1[F3]))/(MAX(Tableau1[F3])-MIN(Tableau1[F3])))*0.25</f>
        <v>0.47749672820929323</v>
      </c>
      <c r="G174">
        <f>((B174-MIN(Tableau1[F1]))/(MAX(Tableau1[F1])-MIN(Tableau1[F1])))*0.25+((C174-MIN(Tableau1[F2]))/(MAX(Tableau1[F2])-MIN(Tableau1[F2])))*0.25+((D174-MIN(Tableau1[F3]))/(MAX(Tableau1[F3])-MIN(Tableau1[F3])))*0.5</f>
        <v>0.46589168184397789</v>
      </c>
      <c r="H174">
        <f>((B174-MIN(Tableau1[F1]))/(MAX(Tableau1[F1])-MIN(Tableau1[F1])))*(1/3)+((C174-MIN(Tableau1[F2]))/(MAX(Tableau1[F2])-MIN(Tableau1[F2])))*(1/3)+((D174-MIN(Tableau1[F3]))/(MAX(Tableau1[F3])-MIN(Tableau1[F3])))*(1/3)</f>
        <v>0.4476501465916769</v>
      </c>
    </row>
    <row r="175" spans="1:8" x14ac:dyDescent="0.35">
      <c r="A175" t="s">
        <v>67</v>
      </c>
      <c r="B175">
        <v>6.75</v>
      </c>
      <c r="C175">
        <v>158.51</v>
      </c>
      <c r="D175">
        <v>190.65</v>
      </c>
      <c r="E175">
        <f>((B175-MIN(Tableau1[F1]))/(MAX(Tableau1[F1])-MIN(Tableau1[F1])))*0.5+((C175-MIN(Tableau1[F2]))/(MAX(Tableau1[F2])-MIN(Tableau1[F2])))*0.25+((D175-MIN(Tableau1[F3]))/(MAX(Tableau1[F3])-MIN(Tableau1[F3])))*0.25</f>
        <v>0.39090637851192162</v>
      </c>
      <c r="F175">
        <f>((B175-MIN(Tableau1[F1]))/(MAX(Tableau1[F1])-MIN(Tableau1[F1])))*0.25+((C175-MIN(Tableau1[F2]))/(MAX(Tableau1[F2])-MIN(Tableau1[F2])))*0.5+((D175-MIN(Tableau1[F3]))/(MAX(Tableau1[F3])-MIN(Tableau1[F3])))*0.25</f>
        <v>0.47236651561269827</v>
      </c>
      <c r="G175">
        <f>((B175-MIN(Tableau1[F1]))/(MAX(Tableau1[F1])-MIN(Tableau1[F1])))*0.25+((C175-MIN(Tableau1[F2]))/(MAX(Tableau1[F2])-MIN(Tableau1[F2])))*0.25+((D175-MIN(Tableau1[F3]))/(MAX(Tableau1[F3])-MIN(Tableau1[F3])))*0.5</f>
        <v>0.49954535453457005</v>
      </c>
      <c r="H175">
        <f>((B175-MIN(Tableau1[F1]))/(MAX(Tableau1[F1])-MIN(Tableau1[F1])))*(1/3)+((C175-MIN(Tableau1[F2]))/(MAX(Tableau1[F2])-MIN(Tableau1[F2])))*(1/3)+((D175-MIN(Tableau1[F3]))/(MAX(Tableau1[F3])-MIN(Tableau1[F3])))*(1/3)</f>
        <v>0.45427274955306329</v>
      </c>
    </row>
    <row r="176" spans="1:8" x14ac:dyDescent="0.35">
      <c r="A176" t="s">
        <v>111</v>
      </c>
      <c r="B176">
        <v>9.07</v>
      </c>
      <c r="C176">
        <v>130.74</v>
      </c>
      <c r="D176">
        <v>196.68</v>
      </c>
      <c r="E176">
        <f>((B176-MIN(Tableau1[F1]))/(MAX(Tableau1[F1])-MIN(Tableau1[F1])))*0.5+((C176-MIN(Tableau1[F2]))/(MAX(Tableau1[F2])-MIN(Tableau1[F2])))*0.25+((D176-MIN(Tableau1[F3]))/(MAX(Tableau1[F3])-MIN(Tableau1[F3])))*0.25</f>
        <v>0.42121264002292957</v>
      </c>
      <c r="F176">
        <f>((B176-MIN(Tableau1[F1]))/(MAX(Tableau1[F1])-MIN(Tableau1[F1])))*0.25+((C176-MIN(Tableau1[F2]))/(MAX(Tableau1[F2])-MIN(Tableau1[F2])))*0.5+((D176-MIN(Tableau1[F3]))/(MAX(Tableau1[F3])-MIN(Tableau1[F3])))*0.25</f>
        <v>0.42306860481840858</v>
      </c>
      <c r="G176">
        <f>((B176-MIN(Tableau1[F1]))/(MAX(Tableau1[F1])-MIN(Tableau1[F1])))*0.25+((C176-MIN(Tableau1[F2]))/(MAX(Tableau1[F2])-MIN(Tableau1[F2])))*0.25+((D176-MIN(Tableau1[F3]))/(MAX(Tableau1[F3])-MIN(Tableau1[F3])))*0.5</f>
        <v>0.52270856852989578</v>
      </c>
      <c r="H176">
        <f>((B176-MIN(Tableau1[F1]))/(MAX(Tableau1[F1])-MIN(Tableau1[F1])))*(1/3)+((C176-MIN(Tableau1[F2]))/(MAX(Tableau1[F2])-MIN(Tableau1[F2])))*(1/3)+((D176-MIN(Tableau1[F3]))/(MAX(Tableau1[F3])-MIN(Tableau1[F3])))*(1/3)</f>
        <v>0.45566327112374461</v>
      </c>
    </row>
    <row r="177" spans="1:8" x14ac:dyDescent="0.35">
      <c r="A177" t="s">
        <v>102</v>
      </c>
      <c r="B177">
        <v>8.69</v>
      </c>
      <c r="C177">
        <v>179.71</v>
      </c>
      <c r="D177">
        <v>174.21</v>
      </c>
      <c r="E177">
        <f>((B177-MIN(Tableau1[F1]))/(MAX(Tableau1[F1])-MIN(Tableau1[F1])))*0.5+((C177-MIN(Tableau1[F2]))/(MAX(Tableau1[F2])-MIN(Tableau1[F2])))*0.25+((D177-MIN(Tableau1[F3]))/(MAX(Tableau1[F3])-MIN(Tableau1[F3])))*0.25</f>
        <v>0.41796955959533755</v>
      </c>
      <c r="F177">
        <f>((B177-MIN(Tableau1[F1]))/(MAX(Tableau1[F1])-MIN(Tableau1[F1])))*0.25+((C177-MIN(Tableau1[F2]))/(MAX(Tableau1[F2])-MIN(Tableau1[F2])))*0.5+((D177-MIN(Tableau1[F3]))/(MAX(Tableau1[F3])-MIN(Tableau1[F3])))*0.25</f>
        <v>0.51339032531357276</v>
      </c>
      <c r="G177">
        <f>((B177-MIN(Tableau1[F1]))/(MAX(Tableau1[F1])-MIN(Tableau1[F1])))*0.25+((C177-MIN(Tableau1[F2]))/(MAX(Tableau1[F2])-MIN(Tableau1[F2])))*0.25+((D177-MIN(Tableau1[F3]))/(MAX(Tableau1[F3])-MIN(Tableau1[F3])))*0.5</f>
        <v>0.44183015972874662</v>
      </c>
      <c r="H177">
        <f>((B177-MIN(Tableau1[F1]))/(MAX(Tableau1[F1])-MIN(Tableau1[F1])))*(1/3)+((C177-MIN(Tableau1[F2]))/(MAX(Tableau1[F2])-MIN(Tableau1[F2])))*(1/3)+((D177-MIN(Tableau1[F3]))/(MAX(Tableau1[F3])-MIN(Tableau1[F3])))*(1/3)</f>
        <v>0.45773001487921894</v>
      </c>
    </row>
    <row r="178" spans="1:8" x14ac:dyDescent="0.35">
      <c r="A178" t="s">
        <v>98</v>
      </c>
      <c r="B178">
        <v>8.6</v>
      </c>
      <c r="C178">
        <v>180.03</v>
      </c>
      <c r="D178">
        <v>174.37</v>
      </c>
      <c r="E178">
        <f>((B178-MIN(Tableau1[F1]))/(MAX(Tableau1[F1])-MIN(Tableau1[F1])))*0.5+((C178-MIN(Tableau1[F2]))/(MAX(Tableau1[F2])-MIN(Tableau1[F2])))*0.25+((D178-MIN(Tableau1[F3]))/(MAX(Tableau1[F3])-MIN(Tableau1[F3])))*0.25</f>
        <v>0.41686615472594896</v>
      </c>
      <c r="F178">
        <f>((B178-MIN(Tableau1[F1]))/(MAX(Tableau1[F1])-MIN(Tableau1[F1])))*0.25+((C178-MIN(Tableau1[F2]))/(MAX(Tableau1[F2])-MIN(Tableau1[F2])))*0.5+((D178-MIN(Tableau1[F3]))/(MAX(Tableau1[F3])-MIN(Tableau1[F3])))*0.25</f>
        <v>0.51400222586024802</v>
      </c>
      <c r="G178">
        <f>((B178-MIN(Tableau1[F1]))/(MAX(Tableau1[F1])-MIN(Tableau1[F1])))*0.25+((C178-MIN(Tableau1[F2]))/(MAX(Tableau1[F2])-MIN(Tableau1[F2])))*0.25+((D178-MIN(Tableau1[F3]))/(MAX(Tableau1[F3])-MIN(Tableau1[F3])))*0.5</f>
        <v>0.44244891238419826</v>
      </c>
      <c r="H178">
        <f>((B178-MIN(Tableau1[F1]))/(MAX(Tableau1[F1])-MIN(Tableau1[F1])))*(1/3)+((C178-MIN(Tableau1[F2]))/(MAX(Tableau1[F2])-MIN(Tableau1[F2])))*(1/3)+((D178-MIN(Tableau1[F3]))/(MAX(Tableau1[F3])-MIN(Tableau1[F3])))*(1/3)</f>
        <v>0.45777243099013171</v>
      </c>
    </row>
    <row r="179" spans="1:8" x14ac:dyDescent="0.35">
      <c r="A179" t="s">
        <v>86</v>
      </c>
      <c r="B179">
        <v>8.06</v>
      </c>
      <c r="C179">
        <v>171.33</v>
      </c>
      <c r="D179">
        <v>181.22</v>
      </c>
      <c r="E179">
        <f>((B179-MIN(Tableau1[F1]))/(MAX(Tableau1[F1])-MIN(Tableau1[F1])))*0.5+((C179-MIN(Tableau1[F2]))/(MAX(Tableau1[F2])-MIN(Tableau1[F2])))*0.25+((D179-MIN(Tableau1[F3]))/(MAX(Tableau1[F3])-MIN(Tableau1[F3])))*0.25</f>
        <v>0.4126007894441015</v>
      </c>
      <c r="F179">
        <f>((B179-MIN(Tableau1[F1]))/(MAX(Tableau1[F1])-MIN(Tableau1[F1])))*0.25+((C179-MIN(Tableau1[F2]))/(MAX(Tableau1[F2])-MIN(Tableau1[F2])))*0.5+((D179-MIN(Tableau1[F3]))/(MAX(Tableau1[F3])-MIN(Tableau1[F3])))*0.25</f>
        <v>0.50077700719268659</v>
      </c>
      <c r="G179">
        <f>((B179-MIN(Tableau1[F1]))/(MAX(Tableau1[F1])-MIN(Tableau1[F1])))*0.25+((C179-MIN(Tableau1[F2]))/(MAX(Tableau1[F2])-MIN(Tableau1[F2])))*0.25+((D179-MIN(Tableau1[F3]))/(MAX(Tableau1[F3])-MIN(Tableau1[F3])))*0.5</f>
        <v>0.47012324206797318</v>
      </c>
      <c r="H179">
        <f>((B179-MIN(Tableau1[F1]))/(MAX(Tableau1[F1])-MIN(Tableau1[F1])))*(1/3)+((C179-MIN(Tableau1[F2]))/(MAX(Tableau1[F2])-MIN(Tableau1[F2])))*(1/3)+((D179-MIN(Tableau1[F3]))/(MAX(Tableau1[F3])-MIN(Tableau1[F3])))*(1/3)</f>
        <v>0.46116701290158713</v>
      </c>
    </row>
    <row r="180" spans="1:8" x14ac:dyDescent="0.35">
      <c r="A180" t="s">
        <v>62</v>
      </c>
      <c r="B180">
        <v>6.14</v>
      </c>
      <c r="C180">
        <v>166.31</v>
      </c>
      <c r="D180">
        <v>191.29</v>
      </c>
      <c r="E180">
        <f>((B180-MIN(Tableau1[F1]))/(MAX(Tableau1[F1])-MIN(Tableau1[F1])))*0.5+((C180-MIN(Tableau1[F2]))/(MAX(Tableau1[F2])-MIN(Tableau1[F2])))*0.25+((D180-MIN(Tableau1[F3]))/(MAX(Tableau1[F3])-MIN(Tableau1[F3])))*0.25</f>
        <v>0.39200530063036126</v>
      </c>
      <c r="F180">
        <f>((B180-MIN(Tableau1[F1]))/(MAX(Tableau1[F1])-MIN(Tableau1[F1])))*0.25+((C180-MIN(Tableau1[F2]))/(MAX(Tableau1[F2])-MIN(Tableau1[F2])))*0.5+((D180-MIN(Tableau1[F3]))/(MAX(Tableau1[F3])-MIN(Tableau1[F3])))*0.25</f>
        <v>0.49529934226283034</v>
      </c>
      <c r="G180">
        <f>((B180-MIN(Tableau1[F1]))/(MAX(Tableau1[F1])-MIN(Tableau1[F1])))*0.25+((C180-MIN(Tableau1[F2]))/(MAX(Tableau1[F2])-MIN(Tableau1[F2])))*0.25+((D180-MIN(Tableau1[F3]))/(MAX(Tableau1[F3])-MIN(Tableau1[F3])))*0.5</f>
        <v>0.51068628717618492</v>
      </c>
      <c r="H180">
        <f>((B180-MIN(Tableau1[F1]))/(MAX(Tableau1[F1])-MIN(Tableau1[F1])))*(1/3)+((C180-MIN(Tableau1[F2]))/(MAX(Tableau1[F2])-MIN(Tableau1[F2])))*(1/3)+((D180-MIN(Tableau1[F3]))/(MAX(Tableau1[F3])-MIN(Tableau1[F3])))*(1/3)</f>
        <v>0.46599697668979212</v>
      </c>
    </row>
    <row r="181" spans="1:8" x14ac:dyDescent="0.35">
      <c r="A181" t="s">
        <v>60</v>
      </c>
      <c r="B181">
        <v>5.82</v>
      </c>
      <c r="C181">
        <v>167.14</v>
      </c>
      <c r="D181">
        <v>192.08</v>
      </c>
      <c r="E181">
        <f>((B181-MIN(Tableau1[F1]))/(MAX(Tableau1[F1])-MIN(Tableau1[F1])))*0.5+((C181-MIN(Tableau1[F2]))/(MAX(Tableau1[F2])-MIN(Tableau1[F2])))*0.25+((D181-MIN(Tableau1[F3]))/(MAX(Tableau1[F3])-MIN(Tableau1[F3])))*0.25</f>
        <v>0.38833527027314418</v>
      </c>
      <c r="F181">
        <f>((B181-MIN(Tableau1[F1]))/(MAX(Tableau1[F1])-MIN(Tableau1[F1])))*0.25+((C181-MIN(Tableau1[F2]))/(MAX(Tableau1[F2])-MIN(Tableau1[F2])))*0.5+((D181-MIN(Tableau1[F3]))/(MAX(Tableau1[F3])-MIN(Tableau1[F3])))*0.25</f>
        <v>0.49717024330027448</v>
      </c>
      <c r="G181">
        <f>((B181-MIN(Tableau1[F1]))/(MAX(Tableau1[F1])-MIN(Tableau1[F1])))*0.25+((C181-MIN(Tableau1[F2]))/(MAX(Tableau1[F2])-MIN(Tableau1[F2])))*0.25+((D181-MIN(Tableau1[F3]))/(MAX(Tableau1[F3])-MIN(Tableau1[F3])))*0.5</f>
        <v>0.51395060283701888</v>
      </c>
      <c r="H181">
        <f>((B181-MIN(Tableau1[F1]))/(MAX(Tableau1[F1])-MIN(Tableau1[F1])))*(1/3)+((C181-MIN(Tableau1[F2]))/(MAX(Tableau1[F2])-MIN(Tableau1[F2])))*(1/3)+((D181-MIN(Tableau1[F3]))/(MAX(Tableau1[F3])-MIN(Tableau1[F3])))*(1/3)</f>
        <v>0.46648537213681252</v>
      </c>
    </row>
    <row r="182" spans="1:8" x14ac:dyDescent="0.35">
      <c r="A182" t="s">
        <v>58</v>
      </c>
      <c r="B182">
        <v>5.66</v>
      </c>
      <c r="C182">
        <v>173.43</v>
      </c>
      <c r="D182">
        <v>189.84</v>
      </c>
      <c r="E182">
        <f>((B182-MIN(Tableau1[F1]))/(MAX(Tableau1[F1])-MIN(Tableau1[F1])))*0.5+((C182-MIN(Tableau1[F2]))/(MAX(Tableau1[F2])-MIN(Tableau1[F2])))*0.25+((D182-MIN(Tableau1[F3]))/(MAX(Tableau1[F3])-MIN(Tableau1[F3])))*0.25</f>
        <v>0.38748413917941177</v>
      </c>
      <c r="F182">
        <f>((B182-MIN(Tableau1[F1]))/(MAX(Tableau1[F1])-MIN(Tableau1[F1])))*0.25+((C182-MIN(Tableau1[F2]))/(MAX(Tableau1[F2])-MIN(Tableau1[F2])))*0.5+((D182-MIN(Tableau1[F3]))/(MAX(Tableau1[F3])-MIN(Tableau1[F3])))*0.25</f>
        <v>0.50973963953827206</v>
      </c>
      <c r="G182">
        <f>((B182-MIN(Tableau1[F1]))/(MAX(Tableau1[F1])-MIN(Tableau1[F1])))*0.25+((C182-MIN(Tableau1[F2]))/(MAX(Tableau1[F2])-MIN(Tableau1[F2])))*0.25+((D182-MIN(Tableau1[F3]))/(MAX(Tableau1[F3])-MIN(Tableau1[F3])))*0.5</f>
        <v>0.50690046720278881</v>
      </c>
      <c r="H182">
        <f>((B182-MIN(Tableau1[F1]))/(MAX(Tableau1[F1])-MIN(Tableau1[F1])))*(1/3)+((C182-MIN(Tableau1[F2]))/(MAX(Tableau1[F2])-MIN(Tableau1[F2])))*(1/3)+((D182-MIN(Tableau1[F3]))/(MAX(Tableau1[F3])-MIN(Tableau1[F3])))*(1/3)</f>
        <v>0.46804141530682419</v>
      </c>
    </row>
    <row r="183" spans="1:8" x14ac:dyDescent="0.35">
      <c r="A183" t="s">
        <v>57</v>
      </c>
      <c r="B183">
        <v>5.59</v>
      </c>
      <c r="C183">
        <v>170.4</v>
      </c>
      <c r="D183">
        <v>191.74</v>
      </c>
      <c r="E183">
        <f>((B183-MIN(Tableau1[F1]))/(MAX(Tableau1[F1])-MIN(Tableau1[F1])))*0.5+((C183-MIN(Tableau1[F2]))/(MAX(Tableau1[F2])-MIN(Tableau1[F2])))*0.25+((D183-MIN(Tableau1[F3]))/(MAX(Tableau1[F3])-MIN(Tableau1[F3])))*0.25</f>
        <v>0.38719545279906969</v>
      </c>
      <c r="F183">
        <f>((B183-MIN(Tableau1[F1]))/(MAX(Tableau1[F1])-MIN(Tableau1[F1])))*0.25+((C183-MIN(Tableau1[F2]))/(MAX(Tableau1[F2])-MIN(Tableau1[F2])))*0.5+((D183-MIN(Tableau1[F3]))/(MAX(Tableau1[F3])-MIN(Tableau1[F3])))*0.25</f>
        <v>0.50484118703792058</v>
      </c>
      <c r="G183">
        <f>((B183-MIN(Tableau1[F1]))/(MAX(Tableau1[F1])-MIN(Tableau1[F1])))*0.25+((C183-MIN(Tableau1[F2]))/(MAX(Tableau1[F2])-MIN(Tableau1[F2])))*0.25+((D183-MIN(Tableau1[F3]))/(MAX(Tableau1[F3])-MIN(Tableau1[F3])))*0.5</f>
        <v>0.51446464663678604</v>
      </c>
      <c r="H183">
        <f>((B183-MIN(Tableau1[F1]))/(MAX(Tableau1[F1])-MIN(Tableau1[F1])))*(1/3)+((C183-MIN(Tableau1[F2]))/(MAX(Tableau1[F2])-MIN(Tableau1[F2])))*(1/3)+((D183-MIN(Tableau1[F3]))/(MAX(Tableau1[F3])-MIN(Tableau1[F3])))*(1/3)</f>
        <v>0.46883376215792538</v>
      </c>
    </row>
    <row r="184" spans="1:8" x14ac:dyDescent="0.35">
      <c r="A184" t="s">
        <v>56</v>
      </c>
      <c r="B184">
        <v>5.59</v>
      </c>
      <c r="C184">
        <v>174.42</v>
      </c>
      <c r="D184">
        <v>190.56</v>
      </c>
      <c r="E184">
        <f>((B184-MIN(Tableau1[F1]))/(MAX(Tableau1[F1])-MIN(Tableau1[F1])))*0.5+((C184-MIN(Tableau1[F2]))/(MAX(Tableau1[F2])-MIN(Tableau1[F2])))*0.25+((D184-MIN(Tableau1[F3]))/(MAX(Tableau1[F3])-MIN(Tableau1[F3])))*0.25</f>
        <v>0.39015412740120176</v>
      </c>
      <c r="F184">
        <f>((B184-MIN(Tableau1[F1]))/(MAX(Tableau1[F1])-MIN(Tableau1[F1])))*0.25+((C184-MIN(Tableau1[F2]))/(MAX(Tableau1[F2])-MIN(Tableau1[F2])))*0.5+((D184-MIN(Tableau1[F3]))/(MAX(Tableau1[F3])-MIN(Tableau1[F3])))*0.25</f>
        <v>0.5150872229626543</v>
      </c>
      <c r="G184">
        <f>((B184-MIN(Tableau1[F1]))/(MAX(Tableau1[F1])-MIN(Tableau1[F1])))*0.25+((C184-MIN(Tableau1[F2]))/(MAX(Tableau1[F2])-MIN(Tableau1[F2])))*0.25+((D184-MIN(Tableau1[F3]))/(MAX(Tableau1[F3])-MIN(Tableau1[F3])))*0.5</f>
        <v>0.5130946345184485</v>
      </c>
      <c r="H184">
        <f>((B184-MIN(Tableau1[F1]))/(MAX(Tableau1[F1])-MIN(Tableau1[F1])))*(1/3)+((C184-MIN(Tableau1[F2]))/(MAX(Tableau1[F2])-MIN(Tableau1[F2])))*(1/3)+((D184-MIN(Tableau1[F3]))/(MAX(Tableau1[F3])-MIN(Tableau1[F3])))*(1/3)</f>
        <v>0.47277866162743476</v>
      </c>
    </row>
    <row r="185" spans="1:8" x14ac:dyDescent="0.35">
      <c r="A185" t="s">
        <v>63</v>
      </c>
      <c r="B185">
        <v>6.15</v>
      </c>
      <c r="C185">
        <v>175.68</v>
      </c>
      <c r="D185">
        <v>189.14</v>
      </c>
      <c r="E185">
        <f>((B185-MIN(Tableau1[F1]))/(MAX(Tableau1[F1])-MIN(Tableau1[F1])))*0.5+((C185-MIN(Tableau1[F2]))/(MAX(Tableau1[F2])-MIN(Tableau1[F2])))*0.25+((D185-MIN(Tableau1[F3]))/(MAX(Tableau1[F3])-MIN(Tableau1[F3])))*0.25</f>
        <v>0.40135627244601435</v>
      </c>
      <c r="F185">
        <f>((B185-MIN(Tableau1[F1]))/(MAX(Tableau1[F1])-MIN(Tableau1[F1])))*0.25+((C185-MIN(Tableau1[F2]))/(MAX(Tableau1[F2])-MIN(Tableau1[F2])))*0.5+((D185-MIN(Tableau1[F3]))/(MAX(Tableau1[F3])-MIN(Tableau1[F3])))*0.25</f>
        <v>0.52150989418311733</v>
      </c>
      <c r="G185">
        <f>((B185-MIN(Tableau1[F1]))/(MAX(Tableau1[F1])-MIN(Tableau1[F1])))*0.25+((C185-MIN(Tableau1[F2]))/(MAX(Tableau1[F2])-MIN(Tableau1[F2])))*0.25+((D185-MIN(Tableau1[F3]))/(MAX(Tableau1[F3])-MIN(Tableau1[F3])))*0.5</f>
        <v>0.51202410983504676</v>
      </c>
      <c r="H185">
        <f>((B185-MIN(Tableau1[F1]))/(MAX(Tableau1[F1])-MIN(Tableau1[F1])))*(1/3)+((C185-MIN(Tableau1[F2]))/(MAX(Tableau1[F2])-MIN(Tableau1[F2])))*(1/3)+((D185-MIN(Tableau1[F3]))/(MAX(Tableau1[F3])-MIN(Tableau1[F3])))*(1/3)</f>
        <v>0.47829675882139283</v>
      </c>
    </row>
    <row r="186" spans="1:8" x14ac:dyDescent="0.35">
      <c r="A186" t="s">
        <v>59</v>
      </c>
      <c r="B186">
        <v>5.68</v>
      </c>
      <c r="C186">
        <v>179.16</v>
      </c>
      <c r="D186">
        <v>189.65</v>
      </c>
      <c r="E186">
        <f>((B186-MIN(Tableau1[F1]))/(MAX(Tableau1[F1])-MIN(Tableau1[F1])))*0.5+((C186-MIN(Tableau1[F2]))/(MAX(Tableau1[F2])-MIN(Tableau1[F2])))*0.25+((D186-MIN(Tableau1[F3]))/(MAX(Tableau1[F3])-MIN(Tableau1[F3])))*0.25</f>
        <v>0.39767889716703497</v>
      </c>
      <c r="F186">
        <f>((B186-MIN(Tableau1[F1]))/(MAX(Tableau1[F1])-MIN(Tableau1[F1])))*0.25+((C186-MIN(Tableau1[F2]))/(MAX(Tableau1[F2])-MIN(Tableau1[F2])))*0.5+((D186-MIN(Tableau1[F3]))/(MAX(Tableau1[F3])-MIN(Tableau1[F3])))*0.25</f>
        <v>0.53006933614136997</v>
      </c>
      <c r="G186">
        <f>((B186-MIN(Tableau1[F1]))/(MAX(Tableau1[F1])-MIN(Tableau1[F1])))*0.25+((C186-MIN(Tableau1[F2]))/(MAX(Tableau1[F2])-MIN(Tableau1[F2])))*0.25+((D186-MIN(Tableau1[F3]))/(MAX(Tableau1[F3])-MIN(Tableau1[F3])))*0.5</f>
        <v>0.51614596282693959</v>
      </c>
      <c r="H186">
        <f>((B186-MIN(Tableau1[F1]))/(MAX(Tableau1[F1])-MIN(Tableau1[F1])))*(1/3)+((C186-MIN(Tableau1[F2]))/(MAX(Tableau1[F2])-MIN(Tableau1[F2])))*(1/3)+((D186-MIN(Tableau1[F3]))/(MAX(Tableau1[F3])-MIN(Tableau1[F3])))*(1/3)</f>
        <v>0.48129806537844821</v>
      </c>
    </row>
    <row r="187" spans="1:8" x14ac:dyDescent="0.35">
      <c r="A187" t="s">
        <v>51</v>
      </c>
      <c r="B187">
        <v>5.27</v>
      </c>
      <c r="C187">
        <v>176.65</v>
      </c>
      <c r="D187">
        <v>192.32</v>
      </c>
      <c r="E187">
        <f>((B187-MIN(Tableau1[F1]))/(MAX(Tableau1[F1])-MIN(Tableau1[F1])))*0.5+((C187-MIN(Tableau1[F2]))/(MAX(Tableau1[F2])-MIN(Tableau1[F2])))*0.25+((D187-MIN(Tableau1[F3]))/(MAX(Tableau1[F3])-MIN(Tableau1[F3])))*0.25</f>
        <v>0.39258031129112536</v>
      </c>
      <c r="F187">
        <f>((B187-MIN(Tableau1[F1]))/(MAX(Tableau1[F1])-MIN(Tableau1[F1])))*0.25+((C187-MIN(Tableau1[F2]))/(MAX(Tableau1[F2])-MIN(Tableau1[F2])))*0.5+((D187-MIN(Tableau1[F3]))/(MAX(Tableau1[F3])-MIN(Tableau1[F3])))*0.25</f>
        <v>0.52559222527501093</v>
      </c>
      <c r="G187">
        <f>((B187-MIN(Tableau1[F1]))/(MAX(Tableau1[F1])-MIN(Tableau1[F1])))*0.25+((C187-MIN(Tableau1[F2]))/(MAX(Tableau1[F2])-MIN(Tableau1[F2])))*0.25+((D187-MIN(Tableau1[F3]))/(MAX(Tableau1[F3])-MIN(Tableau1[F3])))*0.5</f>
        <v>0.52601349164579203</v>
      </c>
      <c r="H187">
        <f>((B187-MIN(Tableau1[F1]))/(MAX(Tableau1[F1])-MIN(Tableau1[F1])))*(1/3)+((C187-MIN(Tableau1[F2]))/(MAX(Tableau1[F2])-MIN(Tableau1[F2])))*(1/3)+((D187-MIN(Tableau1[F3]))/(MAX(Tableau1[F3])-MIN(Tableau1[F3])))*(1/3)</f>
        <v>0.48139534273730944</v>
      </c>
    </row>
    <row r="188" spans="1:8" x14ac:dyDescent="0.35">
      <c r="A188" t="s">
        <v>55</v>
      </c>
      <c r="B188">
        <v>5.44</v>
      </c>
      <c r="C188">
        <v>171.48</v>
      </c>
      <c r="D188">
        <v>194.35</v>
      </c>
      <c r="E188">
        <f>((B188-MIN(Tableau1[F1]))/(MAX(Tableau1[F1])-MIN(Tableau1[F1])))*0.5+((C188-MIN(Tableau1[F2]))/(MAX(Tableau1[F2])-MIN(Tableau1[F2])))*0.25+((D188-MIN(Tableau1[F3]))/(MAX(Tableau1[F3])-MIN(Tableau1[F3])))*0.25</f>
        <v>0.39494366293987981</v>
      </c>
      <c r="F188">
        <f>((B188-MIN(Tableau1[F1]))/(MAX(Tableau1[F1])-MIN(Tableau1[F1])))*0.25+((C188-MIN(Tableau1[F2]))/(MAX(Tableau1[F2])-MIN(Tableau1[F2])))*0.5+((D188-MIN(Tableau1[F3]))/(MAX(Tableau1[F3])-MIN(Tableau1[F3])))*0.25</f>
        <v>0.51643922399730036</v>
      </c>
      <c r="G188">
        <f>((B188-MIN(Tableau1[F1]))/(MAX(Tableau1[F1])-MIN(Tableau1[F1])))*0.25+((C188-MIN(Tableau1[F2]))/(MAX(Tableau1[F2])-MIN(Tableau1[F2])))*0.25+((D188-MIN(Tableau1[F3]))/(MAX(Tableau1[F3])-MIN(Tableau1[F3])))*0.5</f>
        <v>0.533679353116991</v>
      </c>
      <c r="H188">
        <f>((B188-MIN(Tableau1[F1]))/(MAX(Tableau1[F1])-MIN(Tableau1[F1])))*(1/3)+((C188-MIN(Tableau1[F2]))/(MAX(Tableau1[F2])-MIN(Tableau1[F2])))*(1/3)+((D188-MIN(Tableau1[F3]))/(MAX(Tableau1[F3])-MIN(Tableau1[F3])))*(1/3)</f>
        <v>0.48168741335139043</v>
      </c>
    </row>
    <row r="189" spans="1:8" x14ac:dyDescent="0.35">
      <c r="A189" t="s">
        <v>54</v>
      </c>
      <c r="B189">
        <v>5.4</v>
      </c>
      <c r="C189">
        <v>177.95</v>
      </c>
      <c r="D189">
        <v>191.43</v>
      </c>
      <c r="E189">
        <f>((B189-MIN(Tableau1[F1]))/(MAX(Tableau1[F1])-MIN(Tableau1[F1])))*0.5+((C189-MIN(Tableau1[F2]))/(MAX(Tableau1[F2])-MIN(Tableau1[F2])))*0.25+((D189-MIN(Tableau1[F3]))/(MAX(Tableau1[F3])-MIN(Tableau1[F3])))*0.25</f>
        <v>0.39495157938158776</v>
      </c>
      <c r="F189">
        <f>((B189-MIN(Tableau1[F1]))/(MAX(Tableau1[F1])-MIN(Tableau1[F1])))*0.25+((C189-MIN(Tableau1[F2]))/(MAX(Tableau1[F2])-MIN(Tableau1[F2])))*0.5+((D189-MIN(Tableau1[F3]))/(MAX(Tableau1[F3])-MIN(Tableau1[F3])))*0.25</f>
        <v>0.52868034492802074</v>
      </c>
      <c r="G189">
        <f>((B189-MIN(Tableau1[F1]))/(MAX(Tableau1[F1])-MIN(Tableau1[F1])))*0.25+((C189-MIN(Tableau1[F2]))/(MAX(Tableau1[F2])-MIN(Tableau1[F2])))*0.25+((D189-MIN(Tableau1[F3]))/(MAX(Tableau1[F3])-MIN(Tableau1[F3])))*0.5</f>
        <v>0.52348014498263551</v>
      </c>
      <c r="H189">
        <f>((B189-MIN(Tableau1[F1]))/(MAX(Tableau1[F1])-MIN(Tableau1[F1])))*(1/3)+((C189-MIN(Tableau1[F2]))/(MAX(Tableau1[F2])-MIN(Tableau1[F2])))*(1/3)+((D189-MIN(Tableau1[F3]))/(MAX(Tableau1[F3])-MIN(Tableau1[F3])))*(1/3)</f>
        <v>0.48237068976408132</v>
      </c>
    </row>
    <row r="190" spans="1:8" x14ac:dyDescent="0.35">
      <c r="A190" t="s">
        <v>52</v>
      </c>
      <c r="B190">
        <v>5.27</v>
      </c>
      <c r="C190">
        <v>178.81</v>
      </c>
      <c r="D190">
        <v>191.57</v>
      </c>
      <c r="E190">
        <f>((B190-MIN(Tableau1[F1]))/(MAX(Tableau1[F1])-MIN(Tableau1[F1])))*0.5+((C190-MIN(Tableau1[F2]))/(MAX(Tableau1[F2])-MIN(Tableau1[F2])))*0.25+((D190-MIN(Tableau1[F3]))/(MAX(Tableau1[F3])-MIN(Tableau1[F3])))*0.25</f>
        <v>0.39374462448718567</v>
      </c>
      <c r="F190">
        <f>((B190-MIN(Tableau1[F1]))/(MAX(Tableau1[F1])-MIN(Tableau1[F1])))*0.25+((C190-MIN(Tableau1[F2]))/(MAX(Tableau1[F2])-MIN(Tableau1[F2])))*0.5+((D190-MIN(Tableau1[F3]))/(MAX(Tableau1[F3])-MIN(Tableau1[F3])))*0.25</f>
        <v>0.53067213559963333</v>
      </c>
      <c r="G190">
        <f>((B190-MIN(Tableau1[F1]))/(MAX(Tableau1[F1])-MIN(Tableau1[F1])))*0.25+((C190-MIN(Tableau1[F2]))/(MAX(Tableau1[F2])-MIN(Tableau1[F2])))*0.25+((D190-MIN(Tableau1[F3]))/(MAX(Tableau1[F3])-MIN(Tableau1[F3])))*0.5</f>
        <v>0.52442652090935049</v>
      </c>
      <c r="H190">
        <f>((B190-MIN(Tableau1[F1]))/(MAX(Tableau1[F1])-MIN(Tableau1[F1])))*(1/3)+((C190-MIN(Tableau1[F2]))/(MAX(Tableau1[F2])-MIN(Tableau1[F2])))*(1/3)+((D190-MIN(Tableau1[F3]))/(MAX(Tableau1[F3])-MIN(Tableau1[F3])))*(1/3)</f>
        <v>0.4829477603320565</v>
      </c>
    </row>
    <row r="191" spans="1:8" x14ac:dyDescent="0.35">
      <c r="A191" t="s">
        <v>61</v>
      </c>
      <c r="B191">
        <v>6.09</v>
      </c>
      <c r="C191">
        <v>179.23</v>
      </c>
      <c r="D191">
        <v>188.9</v>
      </c>
      <c r="E191">
        <f>((B191-MIN(Tableau1[F1]))/(MAX(Tableau1[F1])-MIN(Tableau1[F1])))*0.5+((C191-MIN(Tableau1[F2]))/(MAX(Tableau1[F2])-MIN(Tableau1[F2])))*0.25+((D191-MIN(Tableau1[F3]))/(MAX(Tableau1[F3])-MIN(Tableau1[F3])))*0.25</f>
        <v>0.4053975953760327</v>
      </c>
      <c r="F191">
        <f>((B191-MIN(Tableau1[F1]))/(MAX(Tableau1[F1])-MIN(Tableau1[F1])))*0.25+((C191-MIN(Tableau1[F2]))/(MAX(Tableau1[F2])-MIN(Tableau1[F2])))*0.5+((D191-MIN(Tableau1[F3]))/(MAX(Tableau1[F3])-MIN(Tableau1[F3])))*0.25</f>
        <v>0.53274338480670091</v>
      </c>
      <c r="G191">
        <f>((B191-MIN(Tableau1[F1]))/(MAX(Tableau1[F1])-MIN(Tableau1[F1])))*0.25+((C191-MIN(Tableau1[F2]))/(MAX(Tableau1[F2])-MIN(Tableau1[F2])))*0.25+((D191-MIN(Tableau1[F3]))/(MAX(Tableau1[F3])-MIN(Tableau1[F3])))*0.5</f>
        <v>0.51594183320838005</v>
      </c>
      <c r="H191">
        <f>((B191-MIN(Tableau1[F1]))/(MAX(Tableau1[F1])-MIN(Tableau1[F1])))*(1/3)+((C191-MIN(Tableau1[F2]))/(MAX(Tableau1[F2])-MIN(Tableau1[F2])))*(1/3)+((D191-MIN(Tableau1[F3]))/(MAX(Tableau1[F3])-MIN(Tableau1[F3])))*(1/3)</f>
        <v>0.48469427113037117</v>
      </c>
    </row>
    <row r="192" spans="1:8" x14ac:dyDescent="0.35">
      <c r="A192" t="s">
        <v>53</v>
      </c>
      <c r="B192">
        <v>5.39</v>
      </c>
      <c r="C192">
        <v>183.63</v>
      </c>
      <c r="D192">
        <v>190.66</v>
      </c>
      <c r="E192">
        <f>((B192-MIN(Tableau1[F1]))/(MAX(Tableau1[F1])-MIN(Tableau1[F1])))*0.5+((C192-MIN(Tableau1[F2]))/(MAX(Tableau1[F2])-MIN(Tableau1[F2])))*0.25+((D192-MIN(Tableau1[F3]))/(MAX(Tableau1[F3])-MIN(Tableau1[F3])))*0.25</f>
        <v>0.40217122767060692</v>
      </c>
      <c r="F192">
        <f>((B192-MIN(Tableau1[F1]))/(MAX(Tableau1[F1])-MIN(Tableau1[F1])))*0.25+((C192-MIN(Tableau1[F2]))/(MAX(Tableau1[F2])-MIN(Tableau1[F2])))*0.5+((D192-MIN(Tableau1[F3]))/(MAX(Tableau1[F3])-MIN(Tableau1[F3])))*0.25</f>
        <v>0.54632269866095218</v>
      </c>
      <c r="G192">
        <f>((B192-MIN(Tableau1[F1]))/(MAX(Tableau1[F1])-MIN(Tableau1[F1])))*0.25+((C192-MIN(Tableau1[F2]))/(MAX(Tableau1[F2])-MIN(Tableau1[F2])))*0.25+((D192-MIN(Tableau1[F3]))/(MAX(Tableau1[F3])-MIN(Tableau1[F3])))*0.5</f>
        <v>0.528001276984572</v>
      </c>
      <c r="H192">
        <f>((B192-MIN(Tableau1[F1]))/(MAX(Tableau1[F1])-MIN(Tableau1[F1])))*(1/3)+((C192-MIN(Tableau1[F2]))/(MAX(Tableau1[F2])-MIN(Tableau1[F2])))*(1/3)+((D192-MIN(Tableau1[F3]))/(MAX(Tableau1[F3])-MIN(Tableau1[F3])))*(1/3)</f>
        <v>0.49216506777204366</v>
      </c>
    </row>
    <row r="193" spans="1:8" x14ac:dyDescent="0.35">
      <c r="A193" t="s">
        <v>50</v>
      </c>
      <c r="B193">
        <v>5.18</v>
      </c>
      <c r="C193">
        <v>182.46</v>
      </c>
      <c r="D193">
        <v>192.5</v>
      </c>
      <c r="E193">
        <f>((B193-MIN(Tableau1[F1]))/(MAX(Tableau1[F1])-MIN(Tableau1[F1])))*0.5+((C193-MIN(Tableau1[F2]))/(MAX(Tableau1[F2])-MIN(Tableau1[F2])))*0.25+((D193-MIN(Tableau1[F3]))/(MAX(Tableau1[F3])-MIN(Tableau1[F3])))*0.25</f>
        <v>0.40150241669503228</v>
      </c>
      <c r="F193">
        <f>((B193-MIN(Tableau1[F1]))/(MAX(Tableau1[F1])-MIN(Tableau1[F1])))*0.25+((C193-MIN(Tableau1[F2]))/(MAX(Tableau1[F2])-MIN(Tableau1[F2])))*0.5+((D193-MIN(Tableau1[F3]))/(MAX(Tableau1[F3])-MIN(Tableau1[F3])))*0.25</f>
        <v>0.54618177879674379</v>
      </c>
      <c r="G193">
        <f>((B193-MIN(Tableau1[F1]))/(MAX(Tableau1[F1])-MIN(Tableau1[F1])))*0.25+((C193-MIN(Tableau1[F2]))/(MAX(Tableau1[F2])-MIN(Tableau1[F2])))*0.25+((D193-MIN(Tableau1[F3]))/(MAX(Tableau1[F3])-MIN(Tableau1[F3])))*0.5</f>
        <v>0.53673112214607255</v>
      </c>
      <c r="H193">
        <f>((B193-MIN(Tableau1[F1]))/(MAX(Tableau1[F1])-MIN(Tableau1[F1])))*(1/3)+((C193-MIN(Tableau1[F2]))/(MAX(Tableau1[F2])-MIN(Tableau1[F2])))*(1/3)+((D193-MIN(Tableau1[F3]))/(MAX(Tableau1[F3])-MIN(Tableau1[F3])))*(1/3)</f>
        <v>0.49480510587928284</v>
      </c>
    </row>
    <row r="194" spans="1:8" x14ac:dyDescent="0.35">
      <c r="A194" t="s">
        <v>49</v>
      </c>
      <c r="B194">
        <v>5.17</v>
      </c>
      <c r="C194">
        <v>177.5</v>
      </c>
      <c r="D194">
        <v>195.18</v>
      </c>
      <c r="E194">
        <f>((B194-MIN(Tableau1[F1]))/(MAX(Tableau1[F1])-MIN(Tableau1[F1])))*0.5+((C194-MIN(Tableau1[F2]))/(MAX(Tableau1[F2])-MIN(Tableau1[F2])))*0.25+((D194-MIN(Tableau1[F3]))/(MAX(Tableau1[F3])-MIN(Tableau1[F3])))*0.25</f>
        <v>0.40209002966249474</v>
      </c>
      <c r="F194">
        <f>((B194-MIN(Tableau1[F1]))/(MAX(Tableau1[F1])-MIN(Tableau1[F1])))*0.25+((C194-MIN(Tableau1[F2]))/(MAX(Tableau1[F2])-MIN(Tableau1[F2])))*0.5+((D194-MIN(Tableau1[F3]))/(MAX(Tableau1[F3])-MIN(Tableau1[F3])))*0.25</f>
        <v>0.5379041557970532</v>
      </c>
      <c r="G194">
        <f>((B194-MIN(Tableau1[F1]))/(MAX(Tableau1[F1])-MIN(Tableau1[F1])))*0.25+((C194-MIN(Tableau1[F2]))/(MAX(Tableau1[F2])-MIN(Tableau1[F2])))*0.25+((D194-MIN(Tableau1[F3]))/(MAX(Tableau1[F3])-MIN(Tableau1[F3])))*0.5</f>
        <v>0.54727612491596089</v>
      </c>
      <c r="H194">
        <f>((B194-MIN(Tableau1[F1]))/(MAX(Tableau1[F1])-MIN(Tableau1[F1])))*(1/3)+((C194-MIN(Tableau1[F2]))/(MAX(Tableau1[F2])-MIN(Tableau1[F2])))*(1/3)+((D194-MIN(Tableau1[F3]))/(MAX(Tableau1[F3])-MIN(Tableau1[F3])))*(1/3)</f>
        <v>0.49575677012516955</v>
      </c>
    </row>
    <row r="195" spans="1:8" x14ac:dyDescent="0.35">
      <c r="A195" t="s">
        <v>47</v>
      </c>
      <c r="B195">
        <v>5.1100000000000003</v>
      </c>
      <c r="C195">
        <v>182.88</v>
      </c>
      <c r="D195">
        <v>193.21</v>
      </c>
      <c r="E195">
        <f>((B195-MIN(Tableau1[F1]))/(MAX(Tableau1[F1])-MIN(Tableau1[F1])))*0.5+((C195-MIN(Tableau1[F2]))/(MAX(Tableau1[F2])-MIN(Tableau1[F2])))*0.25+((D195-MIN(Tableau1[F3]))/(MAX(Tableau1[F3])-MIN(Tableau1[F3])))*0.25</f>
        <v>0.40310243855546285</v>
      </c>
      <c r="F195">
        <f>((B195-MIN(Tableau1[F1]))/(MAX(Tableau1[F1])-MIN(Tableau1[F1])))*0.25+((C195-MIN(Tableau1[F2]))/(MAX(Tableau1[F2])-MIN(Tableau1[F2])))*0.5+((D195-MIN(Tableau1[F3]))/(MAX(Tableau1[F3])-MIN(Tableau1[F3])))*0.25</f>
        <v>0.54942611328417379</v>
      </c>
      <c r="G195">
        <f>((B195-MIN(Tableau1[F1]))/(MAX(Tableau1[F1])-MIN(Tableau1[F1])))*0.25+((C195-MIN(Tableau1[F2]))/(MAX(Tableau1[F2])-MIN(Tableau1[F2])))*0.25+((D195-MIN(Tableau1[F3]))/(MAX(Tableau1[F3])-MIN(Tableau1[F3])))*0.5</f>
        <v>0.54181863931460628</v>
      </c>
      <c r="H195">
        <f>((B195-MIN(Tableau1[F1]))/(MAX(Tableau1[F1])-MIN(Tableau1[F1])))*(1/3)+((C195-MIN(Tableau1[F2]))/(MAX(Tableau1[F2])-MIN(Tableau1[F2])))*(1/3)+((D195-MIN(Tableau1[F3]))/(MAX(Tableau1[F3])-MIN(Tableau1[F3])))*(1/3)</f>
        <v>0.4981157303847476</v>
      </c>
    </row>
    <row r="196" spans="1:8" x14ac:dyDescent="0.35">
      <c r="A196" t="s">
        <v>37</v>
      </c>
      <c r="B196">
        <v>4.45</v>
      </c>
      <c r="C196">
        <v>185.05</v>
      </c>
      <c r="D196">
        <v>196.17</v>
      </c>
      <c r="E196">
        <f>((B196-MIN(Tableau1[F1]))/(MAX(Tableau1[F1])-MIN(Tableau1[F1])))*0.5+((C196-MIN(Tableau1[F2]))/(MAX(Tableau1[F2])-MIN(Tableau1[F2])))*0.25+((D196-MIN(Tableau1[F3]))/(MAX(Tableau1[F3])-MIN(Tableau1[F3])))*0.25</f>
        <v>0.40124471539770989</v>
      </c>
      <c r="F196">
        <f>((B196-MIN(Tableau1[F1]))/(MAX(Tableau1[F1])-MIN(Tableau1[F1])))*0.25+((C196-MIN(Tableau1[F2]))/(MAX(Tableau1[F2])-MIN(Tableau1[F2])))*0.5+((D196-MIN(Tableau1[F3]))/(MAX(Tableau1[F3])-MIN(Tableau1[F3])))*0.25</f>
        <v>0.55982703933833688</v>
      </c>
      <c r="G196">
        <f>((B196-MIN(Tableau1[F1]))/(MAX(Tableau1[F1])-MIN(Tableau1[F1])))*0.25+((C196-MIN(Tableau1[F2]))/(MAX(Tableau1[F2])-MIN(Tableau1[F2])))*0.25+((D196-MIN(Tableau1[F3]))/(MAX(Tableau1[F3])-MIN(Tableau1[F3])))*0.5</f>
        <v>0.55914424106266369</v>
      </c>
      <c r="H196">
        <f>((B196-MIN(Tableau1[F1]))/(MAX(Tableau1[F1])-MIN(Tableau1[F1])))*(1/3)+((C196-MIN(Tableau1[F2]))/(MAX(Tableau1[F2])-MIN(Tableau1[F2])))*(1/3)+((D196-MIN(Tableau1[F3]))/(MAX(Tableau1[F3])-MIN(Tableau1[F3])))*(1/3)</f>
        <v>0.50673866526623679</v>
      </c>
    </row>
    <row r="197" spans="1:8" x14ac:dyDescent="0.35">
      <c r="A197" t="s">
        <v>48</v>
      </c>
      <c r="B197">
        <v>5.16</v>
      </c>
      <c r="C197">
        <v>181.33</v>
      </c>
      <c r="D197">
        <v>197.58</v>
      </c>
      <c r="E197">
        <f>((B197-MIN(Tableau1[F1]))/(MAX(Tableau1[F1])-MIN(Tableau1[F1])))*0.5+((C197-MIN(Tableau1[F2]))/(MAX(Tableau1[F2])-MIN(Tableau1[F2])))*0.25+((D197-MIN(Tableau1[F3]))/(MAX(Tableau1[F3])-MIN(Tableau1[F3])))*0.25</f>
        <v>0.41758480160999967</v>
      </c>
      <c r="F197">
        <f>((B197-MIN(Tableau1[F1]))/(MAX(Tableau1[F1])-MIN(Tableau1[F1])))*0.25+((C197-MIN(Tableau1[F2]))/(MAX(Tableau1[F2])-MIN(Tableau1[F2])))*0.5+((D197-MIN(Tableau1[F3]))/(MAX(Tableau1[F3])-MIN(Tableau1[F3])))*0.25</f>
        <v>0.56046799675891479</v>
      </c>
      <c r="G197">
        <f>((B197-MIN(Tableau1[F1]))/(MAX(Tableau1[F1])-MIN(Tableau1[F1])))*0.25+((C197-MIN(Tableau1[F2]))/(MAX(Tableau1[F2])-MIN(Tableau1[F2])))*0.25+((D197-MIN(Tableau1[F3]))/(MAX(Tableau1[F3])-MIN(Tableau1[F3])))*0.5</f>
        <v>0.57170114066442423</v>
      </c>
      <c r="H197">
        <f>((B197-MIN(Tableau1[F1]))/(MAX(Tableau1[F1])-MIN(Tableau1[F1])))*(1/3)+((C197-MIN(Tableau1[F2]))/(MAX(Tableau1[F2])-MIN(Tableau1[F2])))*(1/3)+((D197-MIN(Tableau1[F3]))/(MAX(Tableau1[F3])-MIN(Tableau1[F3])))*(1/3)</f>
        <v>0.51658464634444623</v>
      </c>
    </row>
    <row r="198" spans="1:8" x14ac:dyDescent="0.35">
      <c r="A198" t="s">
        <v>36</v>
      </c>
      <c r="B198">
        <v>4.38</v>
      </c>
      <c r="C198">
        <v>192.63</v>
      </c>
      <c r="D198">
        <v>194.96</v>
      </c>
      <c r="E198">
        <f>((B198-MIN(Tableau1[F1]))/(MAX(Tableau1[F1])-MIN(Tableau1[F1])))*0.5+((C198-MIN(Tableau1[F2]))/(MAX(Tableau1[F2])-MIN(Tableau1[F2])))*0.25+((D198-MIN(Tableau1[F3]))/(MAX(Tableau1[F3])-MIN(Tableau1[F3])))*0.25</f>
        <v>0.4087809297615399</v>
      </c>
      <c r="F198">
        <f>((B198-MIN(Tableau1[F1]))/(MAX(Tableau1[F1])-MIN(Tableau1[F1])))*0.25+((C198-MIN(Tableau1[F2]))/(MAX(Tableau1[F2])-MIN(Tableau1[F2])))*0.5+((D198-MIN(Tableau1[F3]))/(MAX(Tableau1[F3])-MIN(Tableau1[F3])))*0.25</f>
        <v>0.58198704569977044</v>
      </c>
      <c r="G198">
        <f>((B198-MIN(Tableau1[F1]))/(MAX(Tableau1[F1])-MIN(Tableau1[F1])))*0.25+((C198-MIN(Tableau1[F2]))/(MAX(Tableau1[F2])-MIN(Tableau1[F2])))*0.25+((D198-MIN(Tableau1[F3]))/(MAX(Tableau1[F3])-MIN(Tableau1[F3])))*0.5</f>
        <v>0.56312466386739213</v>
      </c>
      <c r="H198">
        <f>((B198-MIN(Tableau1[F1]))/(MAX(Tableau1[F1])-MIN(Tableau1[F1])))*(1/3)+((C198-MIN(Tableau1[F2]))/(MAX(Tableau1[F2])-MIN(Tableau1[F2])))*(1/3)+((D198-MIN(Tableau1[F3]))/(MAX(Tableau1[F3])-MIN(Tableau1[F3])))*(1/3)</f>
        <v>0.51796421310956742</v>
      </c>
    </row>
    <row r="199" spans="1:8" x14ac:dyDescent="0.35">
      <c r="A199" t="s">
        <v>46</v>
      </c>
      <c r="B199">
        <v>5.1100000000000003</v>
      </c>
      <c r="C199">
        <v>184.28</v>
      </c>
      <c r="D199">
        <v>196.6</v>
      </c>
      <c r="E199">
        <f>((B199-MIN(Tableau1[F1]))/(MAX(Tableau1[F1])-MIN(Tableau1[F1])))*0.5+((C199-MIN(Tableau1[F2]))/(MAX(Tableau1[F2])-MIN(Tableau1[F2])))*0.25+((D199-MIN(Tableau1[F3]))/(MAX(Tableau1[F3])-MIN(Tableau1[F3])))*0.25</f>
        <v>0.41807612895814283</v>
      </c>
      <c r="F199">
        <f>((B199-MIN(Tableau1[F1]))/(MAX(Tableau1[F1])-MIN(Tableau1[F1])))*0.25+((C199-MIN(Tableau1[F2]))/(MAX(Tableau1[F2])-MIN(Tableau1[F2])))*0.5+((D199-MIN(Tableau1[F3]))/(MAX(Tableau1[F3])-MIN(Tableau1[F3])))*0.25</f>
        <v>0.56693769071462552</v>
      </c>
      <c r="G199">
        <f>((B199-MIN(Tableau1[F1]))/(MAX(Tableau1[F1])-MIN(Tableau1[F1])))*0.25+((C199-MIN(Tableau1[F2]))/(MAX(Tableau1[F2])-MIN(Tableau1[F2])))*0.25+((D199-MIN(Tableau1[F3]))/(MAX(Tableau1[F3])-MIN(Tableau1[F3])))*0.5</f>
        <v>0.56922813309219444</v>
      </c>
      <c r="H199">
        <f>((B199-MIN(Tableau1[F1]))/(MAX(Tableau1[F1])-MIN(Tableau1[F1])))*(1/3)+((C199-MIN(Tableau1[F2]))/(MAX(Tableau1[F2])-MIN(Tableau1[F2])))*(1/3)+((D199-MIN(Tableau1[F3]))/(MAX(Tableau1[F3])-MIN(Tableau1[F3])))*(1/3)</f>
        <v>0.51808065092165423</v>
      </c>
    </row>
    <row r="200" spans="1:8" x14ac:dyDescent="0.35">
      <c r="A200" t="s">
        <v>33</v>
      </c>
      <c r="B200">
        <v>4.28</v>
      </c>
      <c r="C200">
        <v>188.11</v>
      </c>
      <c r="D200">
        <v>197.8</v>
      </c>
      <c r="E200">
        <f>((B200-MIN(Tableau1[F1]))/(MAX(Tableau1[F1])-MIN(Tableau1[F1])))*0.5+((C200-MIN(Tableau1[F2]))/(MAX(Tableau1[F2])-MIN(Tableau1[F2])))*0.25+((D200-MIN(Tableau1[F3]))/(MAX(Tableau1[F3])-MIN(Tableau1[F3])))*0.25</f>
        <v>0.40848267103342284</v>
      </c>
      <c r="F200">
        <f>((B200-MIN(Tableau1[F1]))/(MAX(Tableau1[F1])-MIN(Tableau1[F1])))*0.25+((C200-MIN(Tableau1[F2]))/(MAX(Tableau1[F2])-MIN(Tableau1[F2])))*0.5+((D200-MIN(Tableau1[F3]))/(MAX(Tableau1[F3])-MIN(Tableau1[F3])))*0.25</f>
        <v>0.57475638959437325</v>
      </c>
      <c r="G200">
        <f>((B200-MIN(Tableau1[F1]))/(MAX(Tableau1[F1])-MIN(Tableau1[F1])))*0.25+((C200-MIN(Tableau1[F2]))/(MAX(Tableau1[F2])-MIN(Tableau1[F2])))*0.25+((D200-MIN(Tableau1[F3]))/(MAX(Tableau1[F3])-MIN(Tableau1[F3])))*0.5</f>
        <v>0.57450595246654101</v>
      </c>
      <c r="H200">
        <f>((B200-MIN(Tableau1[F1]))/(MAX(Tableau1[F1])-MIN(Tableau1[F1])))*(1/3)+((C200-MIN(Tableau1[F2]))/(MAX(Tableau1[F2])-MIN(Tableau1[F2])))*(1/3)+((D200-MIN(Tableau1[F3]))/(MAX(Tableau1[F3])-MIN(Tableau1[F3])))*(1/3)</f>
        <v>0.51924833769811229</v>
      </c>
    </row>
    <row r="201" spans="1:8" x14ac:dyDescent="0.35">
      <c r="A201" t="s">
        <v>32</v>
      </c>
      <c r="B201">
        <v>4.24</v>
      </c>
      <c r="C201">
        <v>190.38</v>
      </c>
      <c r="D201">
        <v>197.03</v>
      </c>
      <c r="E201">
        <f>((B201-MIN(Tableau1[F1]))/(MAX(Tableau1[F1])-MIN(Tableau1[F1])))*0.5+((C201-MIN(Tableau1[F2]))/(MAX(Tableau1[F2])-MIN(Tableau1[F2])))*0.25+((D201-MIN(Tableau1[F3]))/(MAX(Tableau1[F3])-MIN(Tableau1[F3])))*0.25</f>
        <v>0.40876394033165397</v>
      </c>
      <c r="F201">
        <f>((B201-MIN(Tableau1[F1]))/(MAX(Tableau1[F1])-MIN(Tableau1[F1])))*0.25+((C201-MIN(Tableau1[F2]))/(MAX(Tableau1[F2])-MIN(Tableau1[F2])))*0.5+((D201-MIN(Tableau1[F3]))/(MAX(Tableau1[F3])-MIN(Tableau1[F3])))*0.25</f>
        <v>0.57965720229830164</v>
      </c>
      <c r="G201">
        <f>((B201-MIN(Tableau1[F1]))/(MAX(Tableau1[F1])-MIN(Tableau1[F1])))*0.25+((C201-MIN(Tableau1[F2]))/(MAX(Tableau1[F2])-MIN(Tableau1[F2])))*0.25+((D201-MIN(Tableau1[F3]))/(MAX(Tableau1[F3])-MIN(Tableau1[F3])))*0.5</f>
        <v>0.5724671111285472</v>
      </c>
      <c r="H201">
        <f>((B201-MIN(Tableau1[F1]))/(MAX(Tableau1[F1])-MIN(Tableau1[F1])))*(1/3)+((C201-MIN(Tableau1[F2]))/(MAX(Tableau1[F2])-MIN(Tableau1[F2])))*(1/3)+((D201-MIN(Tableau1[F3]))/(MAX(Tableau1[F3])-MIN(Tableau1[F3])))*(1/3)</f>
        <v>0.52029608458616761</v>
      </c>
    </row>
    <row r="202" spans="1:8" x14ac:dyDescent="0.35">
      <c r="A202" t="s">
        <v>44</v>
      </c>
      <c r="B202">
        <v>4.92</v>
      </c>
      <c r="C202">
        <v>189.98</v>
      </c>
      <c r="D202">
        <v>195.05</v>
      </c>
      <c r="E202">
        <f>((B202-MIN(Tableau1[F1]))/(MAX(Tableau1[F1])-MIN(Tableau1[F1])))*0.5+((C202-MIN(Tableau1[F2]))/(MAX(Tableau1[F2])-MIN(Tableau1[F2])))*0.25+((D202-MIN(Tableau1[F3]))/(MAX(Tableau1[F3])-MIN(Tableau1[F3])))*0.25</f>
        <v>0.41792982967603576</v>
      </c>
      <c r="F202">
        <f>((B202-MIN(Tableau1[F1]))/(MAX(Tableau1[F1])-MIN(Tableau1[F1])))*0.25+((C202-MIN(Tableau1[F2]))/(MAX(Tableau1[F2])-MIN(Tableau1[F2])))*0.5+((D202-MIN(Tableau1[F3]))/(MAX(Tableau1[F3])-MIN(Tableau1[F3])))*0.25</f>
        <v>0.57952078631054516</v>
      </c>
      <c r="G202">
        <f>((B202-MIN(Tableau1[F1]))/(MAX(Tableau1[F1])-MIN(Tableau1[F1])))*0.25+((C202-MIN(Tableau1[F2]))/(MAX(Tableau1[F2])-MIN(Tableau1[F2])))*0.25+((D202-MIN(Tableau1[F3]))/(MAX(Tableau1[F3])-MIN(Tableau1[F3])))*0.5</f>
        <v>0.56579241613834919</v>
      </c>
      <c r="H202">
        <f>((B202-MIN(Tableau1[F1]))/(MAX(Tableau1[F1])-MIN(Tableau1[F1])))*(1/3)+((C202-MIN(Tableau1[F2]))/(MAX(Tableau1[F2])-MIN(Tableau1[F2])))*(1/3)+((D202-MIN(Tableau1[F3]))/(MAX(Tableau1[F3])-MIN(Tableau1[F3])))*(1/3)</f>
        <v>0.52108101070830992</v>
      </c>
    </row>
    <row r="203" spans="1:8" x14ac:dyDescent="0.35">
      <c r="A203" t="s">
        <v>31</v>
      </c>
      <c r="B203">
        <v>4.2</v>
      </c>
      <c r="C203">
        <v>189.13</v>
      </c>
      <c r="D203">
        <v>198.19</v>
      </c>
      <c r="E203">
        <f>((B203-MIN(Tableau1[F1]))/(MAX(Tableau1[F1])-MIN(Tableau1[F1])))*0.5+((C203-MIN(Tableau1[F2]))/(MAX(Tableau1[F2])-MIN(Tableau1[F2])))*0.25+((D203-MIN(Tableau1[F3]))/(MAX(Tableau1[F3])-MIN(Tableau1[F3])))*0.25</f>
        <v>0.40974420718445903</v>
      </c>
      <c r="F203">
        <f>((B203-MIN(Tableau1[F1]))/(MAX(Tableau1[F1])-MIN(Tableau1[F1])))*0.25+((C203-MIN(Tableau1[F2]))/(MAX(Tableau1[F2])-MIN(Tableau1[F2])))*0.5+((D203-MIN(Tableau1[F3]))/(MAX(Tableau1[F3])-MIN(Tableau1[F3])))*0.25</f>
        <v>0.5788760394584066</v>
      </c>
      <c r="G203">
        <f>((B203-MIN(Tableau1[F1]))/(MAX(Tableau1[F1])-MIN(Tableau1[F1])))*0.25+((C203-MIN(Tableau1[F2]))/(MAX(Tableau1[F2])-MIN(Tableau1[F2])))*0.25+((D203-MIN(Tableau1[F3]))/(MAX(Tableau1[F3])-MIN(Tableau1[F3])))*0.5</f>
        <v>0.5782072379980987</v>
      </c>
      <c r="H203">
        <f>((B203-MIN(Tableau1[F1]))/(MAX(Tableau1[F1])-MIN(Tableau1[F1])))*(1/3)+((C203-MIN(Tableau1[F2]))/(MAX(Tableau1[F2])-MIN(Tableau1[F2])))*(1/3)+((D203-MIN(Tableau1[F3]))/(MAX(Tableau1[F3])-MIN(Tableau1[F3])))*(1/3)</f>
        <v>0.52227582821365481</v>
      </c>
    </row>
    <row r="204" spans="1:8" x14ac:dyDescent="0.35">
      <c r="A204" t="s">
        <v>40</v>
      </c>
      <c r="B204">
        <v>4.76</v>
      </c>
      <c r="C204">
        <v>189.88</v>
      </c>
      <c r="D204">
        <v>195.92</v>
      </c>
      <c r="E204">
        <f>((B204-MIN(Tableau1[F1]))/(MAX(Tableau1[F1])-MIN(Tableau1[F1])))*0.5+((C204-MIN(Tableau1[F2]))/(MAX(Tableau1[F2])-MIN(Tableau1[F2])))*0.25+((D204-MIN(Tableau1[F3]))/(MAX(Tableau1[F3])-MIN(Tableau1[F3])))*0.25</f>
        <v>0.41690371445041463</v>
      </c>
      <c r="F204">
        <f>((B204-MIN(Tableau1[F1]))/(MAX(Tableau1[F1])-MIN(Tableau1[F1])))*0.25+((C204-MIN(Tableau1[F2]))/(MAX(Tableau1[F2])-MIN(Tableau1[F2])))*0.5+((D204-MIN(Tableau1[F3]))/(MAX(Tableau1[F3])-MIN(Tableau1[F3])))*0.25</f>
        <v>0.58033155691132432</v>
      </c>
      <c r="G204">
        <f>((B204-MIN(Tableau1[F1]))/(MAX(Tableau1[F1])-MIN(Tableau1[F1])))*0.25+((C204-MIN(Tableau1[F2]))/(MAX(Tableau1[F2])-MIN(Tableau1[F2])))*0.25+((D204-MIN(Tableau1[F3]))/(MAX(Tableau1[F3])-MIN(Tableau1[F3])))*0.5</f>
        <v>0.56997595374567123</v>
      </c>
      <c r="H204">
        <f>((B204-MIN(Tableau1[F1]))/(MAX(Tableau1[F1])-MIN(Tableau1[F1])))*(1/3)+((C204-MIN(Tableau1[F2]))/(MAX(Tableau1[F2])-MIN(Tableau1[F2])))*(1/3)+((D204-MIN(Tableau1[F3]))/(MAX(Tableau1[F3])-MIN(Tableau1[F3])))*(1/3)</f>
        <v>0.52240374170247006</v>
      </c>
    </row>
    <row r="205" spans="1:8" x14ac:dyDescent="0.35">
      <c r="A205" t="s">
        <v>45</v>
      </c>
      <c r="B205">
        <v>4.97</v>
      </c>
      <c r="C205">
        <v>181.37</v>
      </c>
      <c r="D205">
        <v>199.43</v>
      </c>
      <c r="E205">
        <f>((B205-MIN(Tableau1[F1]))/(MAX(Tableau1[F1])-MIN(Tableau1[F1])))*0.5+((C205-MIN(Tableau1[F2]))/(MAX(Tableau1[F2])-MIN(Tableau1[F2])))*0.25+((D205-MIN(Tableau1[F3]))/(MAX(Tableau1[F3])-MIN(Tableau1[F3])))*0.25</f>
        <v>0.41965067479057605</v>
      </c>
      <c r="F205">
        <f>((B205-MIN(Tableau1[F1]))/(MAX(Tableau1[F1])-MIN(Tableau1[F1])))*0.25+((C205-MIN(Tableau1[F2]))/(MAX(Tableau1[F2])-MIN(Tableau1[F2])))*0.5+((D205-MIN(Tableau1[F3]))/(MAX(Tableau1[F3])-MIN(Tableau1[F3])))*0.25</f>
        <v>0.56500295011952639</v>
      </c>
      <c r="G205">
        <f>((B205-MIN(Tableau1[F1]))/(MAX(Tableau1[F1])-MIN(Tableau1[F1])))*0.25+((C205-MIN(Tableau1[F2]))/(MAX(Tableau1[F2])-MIN(Tableau1[F2])))*0.25+((D205-MIN(Tableau1[F3]))/(MAX(Tableau1[F3])-MIN(Tableau1[F3])))*0.5</f>
        <v>0.58295008333393739</v>
      </c>
      <c r="H205">
        <f>((B205-MIN(Tableau1[F1]))/(MAX(Tableau1[F1])-MIN(Tableau1[F1])))*(1/3)+((C205-MIN(Tableau1[F2]))/(MAX(Tableau1[F2])-MIN(Tableau1[F2])))*(1/3)+((D205-MIN(Tableau1[F3]))/(MAX(Tableau1[F3])-MIN(Tableau1[F3])))*(1/3)</f>
        <v>0.52253456941467991</v>
      </c>
    </row>
    <row r="206" spans="1:8" x14ac:dyDescent="0.35">
      <c r="A206" t="s">
        <v>28</v>
      </c>
      <c r="B206">
        <v>4.12</v>
      </c>
      <c r="C206">
        <v>191.34</v>
      </c>
      <c r="D206">
        <v>197.93</v>
      </c>
      <c r="E206">
        <f>((B206-MIN(Tableau1[F1]))/(MAX(Tableau1[F1])-MIN(Tableau1[F1])))*0.5+((C206-MIN(Tableau1[F2]))/(MAX(Tableau1[F2])-MIN(Tableau1[F2])))*0.25+((D206-MIN(Tableau1[F3]))/(MAX(Tableau1[F3])-MIN(Tableau1[F3])))*0.25</f>
        <v>0.41077850123426651</v>
      </c>
      <c r="F206">
        <f>((B206-MIN(Tableau1[F1]))/(MAX(Tableau1[F1])-MIN(Tableau1[F1])))*0.25+((C206-MIN(Tableau1[F2]))/(MAX(Tableau1[F2])-MIN(Tableau1[F2])))*0.5+((D206-MIN(Tableau1[F3]))/(MAX(Tableau1[F3])-MIN(Tableau1[F3])))*0.25</f>
        <v>0.5849256511948171</v>
      </c>
      <c r="G206">
        <f>((B206-MIN(Tableau1[F1]))/(MAX(Tableau1[F1])-MIN(Tableau1[F1])))*0.25+((C206-MIN(Tableau1[F2]))/(MAX(Tableau1[F2])-MIN(Tableau1[F2])))*0.25+((D206-MIN(Tableau1[F3]))/(MAX(Tableau1[F3])-MIN(Tableau1[F3])))*0.5</f>
        <v>0.57929683535359289</v>
      </c>
      <c r="H206">
        <f>((B206-MIN(Tableau1[F1]))/(MAX(Tableau1[F1])-MIN(Tableau1[F1])))*(1/3)+((C206-MIN(Tableau1[F2]))/(MAX(Tableau1[F2])-MIN(Tableau1[F2])))*(1/3)+((D206-MIN(Tableau1[F3]))/(MAX(Tableau1[F3])-MIN(Tableau1[F3])))*(1/3)</f>
        <v>0.52500032926089213</v>
      </c>
    </row>
    <row r="207" spans="1:8" x14ac:dyDescent="0.35">
      <c r="A207" t="s">
        <v>34</v>
      </c>
      <c r="B207">
        <v>4.34</v>
      </c>
      <c r="C207">
        <v>198.01</v>
      </c>
      <c r="D207">
        <v>195.13</v>
      </c>
      <c r="E207">
        <f>((B207-MIN(Tableau1[F1]))/(MAX(Tableau1[F1])-MIN(Tableau1[F1])))*0.5+((C207-MIN(Tableau1[F2]))/(MAX(Tableau1[F2])-MIN(Tableau1[F2])))*0.25+((D207-MIN(Tableau1[F3]))/(MAX(Tableau1[F3])-MIN(Tableau1[F3])))*0.25</f>
        <v>0.4181482096763901</v>
      </c>
      <c r="F207">
        <f>((B207-MIN(Tableau1[F1]))/(MAX(Tableau1[F1])-MIN(Tableau1[F1])))*0.25+((C207-MIN(Tableau1[F2]))/(MAX(Tableau1[F2])-MIN(Tableau1[F2])))*0.5+((D207-MIN(Tableau1[F3]))/(MAX(Tableau1[F3])-MIN(Tableau1[F3])))*0.25</f>
        <v>0.601611603774868</v>
      </c>
      <c r="G207">
        <f>((B207-MIN(Tableau1[F1]))/(MAX(Tableau1[F1])-MIN(Tableau1[F1])))*0.25+((C207-MIN(Tableau1[F2]))/(MAX(Tableau1[F2])-MIN(Tableau1[F2])))*0.25+((D207-MIN(Tableau1[F3]))/(MAX(Tableau1[F3])-MIN(Tableau1[F3])))*0.5</f>
        <v>0.57362010900808624</v>
      </c>
      <c r="H207">
        <f>((B207-MIN(Tableau1[F1]))/(MAX(Tableau1[F1])-MIN(Tableau1[F1])))*(1/3)+((C207-MIN(Tableau1[F2]))/(MAX(Tableau1[F2])-MIN(Tableau1[F2])))*(1/3)+((D207-MIN(Tableau1[F3]))/(MAX(Tableau1[F3])-MIN(Tableau1[F3])))*(1/3)</f>
        <v>0.53112664081978145</v>
      </c>
    </row>
    <row r="208" spans="1:8" x14ac:dyDescent="0.35">
      <c r="A208" t="s">
        <v>27</v>
      </c>
      <c r="B208">
        <v>4.0999999999999996</v>
      </c>
      <c r="C208">
        <v>191.15</v>
      </c>
      <c r="D208">
        <v>199.85</v>
      </c>
      <c r="E208">
        <f>((B208-MIN(Tableau1[F1]))/(MAX(Tableau1[F1])-MIN(Tableau1[F1])))*0.5+((C208-MIN(Tableau1[F2]))/(MAX(Tableau1[F2])-MIN(Tableau1[F2])))*0.25+((D208-MIN(Tableau1[F3]))/(MAX(Tableau1[F3])-MIN(Tableau1[F3])))*0.25</f>
        <v>0.41697281970846323</v>
      </c>
      <c r="F208">
        <f>((B208-MIN(Tableau1[F1]))/(MAX(Tableau1[F1])-MIN(Tableau1[F1])))*0.25+((C208-MIN(Tableau1[F2]))/(MAX(Tableau1[F2])-MIN(Tableau1[F2])))*0.5+((D208-MIN(Tableau1[F3]))/(MAX(Tableau1[F3])-MIN(Tableau1[F3])))*0.25</f>
        <v>0.59102781257772141</v>
      </c>
      <c r="G208">
        <f>((B208-MIN(Tableau1[F1]))/(MAX(Tableau1[F1])-MIN(Tableau1[F1])))*0.25+((C208-MIN(Tableau1[F2]))/(MAX(Tableau1[F2])-MIN(Tableau1[F2])))*0.25+((D208-MIN(Tableau1[F3]))/(MAX(Tableau1[F3])-MIN(Tableau1[F3])))*0.5</f>
        <v>0.59278671112889936</v>
      </c>
      <c r="H208">
        <f>((B208-MIN(Tableau1[F1]))/(MAX(Tableau1[F1])-MIN(Tableau1[F1])))*(1/3)+((C208-MIN(Tableau1[F2]))/(MAX(Tableau1[F2])-MIN(Tableau1[F2])))*(1/3)+((D208-MIN(Tableau1[F3]))/(MAX(Tableau1[F3])-MIN(Tableau1[F3])))*(1/3)</f>
        <v>0.53359578113836137</v>
      </c>
    </row>
    <row r="209" spans="1:8" x14ac:dyDescent="0.35">
      <c r="A209" t="s">
        <v>38</v>
      </c>
      <c r="B209">
        <v>4.53</v>
      </c>
      <c r="C209">
        <v>202</v>
      </c>
      <c r="D209">
        <v>193.09</v>
      </c>
      <c r="E209">
        <f>((B209-MIN(Tableau1[F1]))/(MAX(Tableau1[F1])-MIN(Tableau1[F1])))*0.5+((C209-MIN(Tableau1[F2]))/(MAX(Tableau1[F2])-MIN(Tableau1[F2])))*0.25+((D209-MIN(Tableau1[F3]))/(MAX(Tableau1[F3])-MIN(Tableau1[F3])))*0.25</f>
        <v>0.42269083365333238</v>
      </c>
      <c r="F209">
        <f>((B209-MIN(Tableau1[F1]))/(MAX(Tableau1[F1])-MIN(Tableau1[F1])))*0.25+((C209-MIN(Tableau1[F2]))/(MAX(Tableau1[F2])-MIN(Tableau1[F2])))*0.5+((D209-MIN(Tableau1[F3]))/(MAX(Tableau1[F3])-MIN(Tableau1[F3])))*0.25</f>
        <v>0.61099063665886089</v>
      </c>
      <c r="G209">
        <f>((B209-MIN(Tableau1[F1]))/(MAX(Tableau1[F1])-MIN(Tableau1[F1])))*0.25+((C209-MIN(Tableau1[F2]))/(MAX(Tableau1[F2])-MIN(Tableau1[F2])))*0.25+((D209-MIN(Tableau1[F3]))/(MAX(Tableau1[F3])-MIN(Tableau1[F3])))*0.5</f>
        <v>0.56828267156652468</v>
      </c>
      <c r="H209">
        <f>((B209-MIN(Tableau1[F1]))/(MAX(Tableau1[F1])-MIN(Tableau1[F1])))*(1/3)+((C209-MIN(Tableau1[F2]))/(MAX(Tableau1[F2])-MIN(Tableau1[F2])))*(1/3)+((D209-MIN(Tableau1[F3]))/(MAX(Tableau1[F3])-MIN(Tableau1[F3])))*(1/3)</f>
        <v>0.53398804729290594</v>
      </c>
    </row>
    <row r="210" spans="1:8" x14ac:dyDescent="0.35">
      <c r="A210" t="s">
        <v>42</v>
      </c>
      <c r="B210">
        <v>4.91</v>
      </c>
      <c r="C210">
        <v>197.11</v>
      </c>
      <c r="D210">
        <v>194.26</v>
      </c>
      <c r="E210">
        <f>((B210-MIN(Tableau1[F1]))/(MAX(Tableau1[F1])-MIN(Tableau1[F1])))*0.5+((C210-MIN(Tableau1[F2]))/(MAX(Tableau1[F2])-MIN(Tableau1[F2])))*0.25+((D210-MIN(Tableau1[F3]))/(MAX(Tableau1[F3])-MIN(Tableau1[F3])))*0.25</f>
        <v>0.4277046362437138</v>
      </c>
      <c r="F210">
        <f>((B210-MIN(Tableau1[F1]))/(MAX(Tableau1[F1])-MIN(Tableau1[F1])))*0.25+((C210-MIN(Tableau1[F2]))/(MAX(Tableau1[F2])-MIN(Tableau1[F2])))*0.5+((D210-MIN(Tableau1[F3]))/(MAX(Tableau1[F3])-MIN(Tableau1[F3])))*0.25</f>
        <v>0.60234682417232754</v>
      </c>
      <c r="G210">
        <f>((B210-MIN(Tableau1[F1]))/(MAX(Tableau1[F1])-MIN(Tableau1[F1])))*0.25+((C210-MIN(Tableau1[F2]))/(MAX(Tableau1[F2])-MIN(Tableau1[F2])))*0.25+((D210-MIN(Tableau1[F3]))/(MAX(Tableau1[F3])-MIN(Tableau1[F3])))*0.5</f>
        <v>0.57279533884741118</v>
      </c>
      <c r="H210">
        <f>((B210-MIN(Tableau1[F1]))/(MAX(Tableau1[F1])-MIN(Tableau1[F1])))*(1/3)+((C210-MIN(Tableau1[F2]))/(MAX(Tableau1[F2])-MIN(Tableau1[F2])))*(1/3)+((D210-MIN(Tableau1[F3]))/(MAX(Tableau1[F3])-MIN(Tableau1[F3])))*(1/3)</f>
        <v>0.53428226642115073</v>
      </c>
    </row>
    <row r="211" spans="1:8" x14ac:dyDescent="0.35">
      <c r="A211" t="s">
        <v>41</v>
      </c>
      <c r="B211">
        <v>4.9000000000000004</v>
      </c>
      <c r="C211">
        <v>197.69</v>
      </c>
      <c r="D211">
        <v>194.47</v>
      </c>
      <c r="E211">
        <f>((B211-MIN(Tableau1[F1]))/(MAX(Tableau1[F1])-MIN(Tableau1[F1])))*0.5+((C211-MIN(Tableau1[F2]))/(MAX(Tableau1[F2])-MIN(Tableau1[F2])))*0.25+((D211-MIN(Tableau1[F3]))/(MAX(Tableau1[F3])-MIN(Tableau1[F3])))*0.25</f>
        <v>0.42927413565098604</v>
      </c>
      <c r="F211">
        <f>((B211-MIN(Tableau1[F1]))/(MAX(Tableau1[F1])-MIN(Tableau1[F1])))*0.25+((C211-MIN(Tableau1[F2]))/(MAX(Tableau1[F2])-MIN(Tableau1[F2])))*0.5+((D211-MIN(Tableau1[F3]))/(MAX(Tableau1[F3])-MIN(Tableau1[F3])))*0.25</f>
        <v>0.6050938691366291</v>
      </c>
      <c r="G211">
        <f>((B211-MIN(Tableau1[F1]))/(MAX(Tableau1[F1])-MIN(Tableau1[F1])))*0.25+((C211-MIN(Tableau1[F2]))/(MAX(Tableau1[F2])-MIN(Tableau1[F2])))*0.25+((D211-MIN(Tableau1[F3]))/(MAX(Tableau1[F3])-MIN(Tableau1[F3])))*0.5</f>
        <v>0.57526133297273652</v>
      </c>
      <c r="H211">
        <f>((B211-MIN(Tableau1[F1]))/(MAX(Tableau1[F1])-MIN(Tableau1[F1])))*(1/3)+((C211-MIN(Tableau1[F2]))/(MAX(Tableau1[F2])-MIN(Tableau1[F2])))*(1/3)+((D211-MIN(Tableau1[F3]))/(MAX(Tableau1[F3])-MIN(Tableau1[F3])))*(1/3)</f>
        <v>0.53654311258678389</v>
      </c>
    </row>
    <row r="212" spans="1:8" x14ac:dyDescent="0.35">
      <c r="A212" t="s">
        <v>35</v>
      </c>
      <c r="B212">
        <v>4.3600000000000003</v>
      </c>
      <c r="C212">
        <v>203.22</v>
      </c>
      <c r="D212">
        <v>193.97</v>
      </c>
      <c r="E212">
        <f>((B212-MIN(Tableau1[F1]))/(MAX(Tableau1[F1])-MIN(Tableau1[F1])))*0.5+((C212-MIN(Tableau1[F2]))/(MAX(Tableau1[F2])-MIN(Tableau1[F2])))*0.25+((D212-MIN(Tableau1[F3]))/(MAX(Tableau1[F3])-MIN(Tableau1[F3])))*0.25</f>
        <v>0.42384199669147193</v>
      </c>
      <c r="F212">
        <f>((B212-MIN(Tableau1[F1]))/(MAX(Tableau1[F1])-MIN(Tableau1[F1])))*0.25+((C212-MIN(Tableau1[F2]))/(MAX(Tableau1[F2])-MIN(Tableau1[F2])))*0.5+((D212-MIN(Tableau1[F3]))/(MAX(Tableau1[F3])-MIN(Tableau1[F3])))*0.25</f>
        <v>0.61649768565225238</v>
      </c>
      <c r="G212">
        <f>((B212-MIN(Tableau1[F1]))/(MAX(Tableau1[F1])-MIN(Tableau1[F1])))*0.25+((C212-MIN(Tableau1[F2]))/(MAX(Tableau1[F2])-MIN(Tableau1[F2])))*0.25+((D212-MIN(Tableau1[F3]))/(MAX(Tableau1[F3])-MIN(Tableau1[F3])))*0.5</f>
        <v>0.57480630644032682</v>
      </c>
      <c r="H212">
        <f>((B212-MIN(Tableau1[F1]))/(MAX(Tableau1[F1])-MIN(Tableau1[F1])))*(1/3)+((C212-MIN(Tableau1[F2]))/(MAX(Tableau1[F2])-MIN(Tableau1[F2])))*(1/3)+((D212-MIN(Tableau1[F3]))/(MAX(Tableau1[F3])-MIN(Tableau1[F3])))*(1/3)</f>
        <v>0.5383819962613503</v>
      </c>
    </row>
    <row r="213" spans="1:8" x14ac:dyDescent="0.35">
      <c r="A213" t="s">
        <v>39</v>
      </c>
      <c r="B213">
        <v>4.66</v>
      </c>
      <c r="C213">
        <v>200.45</v>
      </c>
      <c r="D213">
        <v>194.35</v>
      </c>
      <c r="E213">
        <f>((B213-MIN(Tableau1[F1]))/(MAX(Tableau1[F1])-MIN(Tableau1[F1])))*0.5+((C213-MIN(Tableau1[F2]))/(MAX(Tableau1[F2])-MIN(Tableau1[F2])))*0.25+((D213-MIN(Tableau1[F3]))/(MAX(Tableau1[F3])-MIN(Tableau1[F3])))*0.25</f>
        <v>0.42778270280566932</v>
      </c>
      <c r="F213">
        <f>((B213-MIN(Tableau1[F1]))/(MAX(Tableau1[F1])-MIN(Tableau1[F1])))*0.25+((C213-MIN(Tableau1[F2]))/(MAX(Tableau1[F2])-MIN(Tableau1[F2])))*0.5+((D213-MIN(Tableau1[F3]))/(MAX(Tableau1[F3])-MIN(Tableau1[F3])))*0.25</f>
        <v>0.61163294449578132</v>
      </c>
      <c r="G213">
        <f>((B213-MIN(Tableau1[F1]))/(MAX(Tableau1[F1])-MIN(Tableau1[F1])))*0.25+((C213-MIN(Tableau1[F2]))/(MAX(Tableau1[F2])-MIN(Tableau1[F2])))*0.25+((D213-MIN(Tableau1[F3]))/(MAX(Tableau1[F3])-MIN(Tableau1[F3])))*0.5</f>
        <v>0.57635693990508119</v>
      </c>
      <c r="H213">
        <f>((B213-MIN(Tableau1[F1]))/(MAX(Tableau1[F1])-MIN(Tableau1[F1])))*(1/3)+((C213-MIN(Tableau1[F2]))/(MAX(Tableau1[F2])-MIN(Tableau1[F2])))*(1/3)+((D213-MIN(Tableau1[F3]))/(MAX(Tableau1[F3])-MIN(Tableau1[F3])))*(1/3)</f>
        <v>0.53859086240217724</v>
      </c>
    </row>
    <row r="214" spans="1:8" x14ac:dyDescent="0.35">
      <c r="A214" t="s">
        <v>22</v>
      </c>
      <c r="B214">
        <v>3.92</v>
      </c>
      <c r="C214">
        <v>198.87</v>
      </c>
      <c r="D214">
        <v>198.57</v>
      </c>
      <c r="E214">
        <f>((B214-MIN(Tableau1[F1]))/(MAX(Tableau1[F1])-MIN(Tableau1[F1])))*0.5+((C214-MIN(Tableau1[F2]))/(MAX(Tableau1[F2])-MIN(Tableau1[F2])))*0.25+((D214-MIN(Tableau1[F3]))/(MAX(Tableau1[F3])-MIN(Tableau1[F3])))*0.25</f>
        <v>0.42173106150174688</v>
      </c>
      <c r="F214">
        <f>((B214-MIN(Tableau1[F1]))/(MAX(Tableau1[F1])-MIN(Tableau1[F1])))*0.25+((C214-MIN(Tableau1[F2]))/(MAX(Tableau1[F2])-MIN(Tableau1[F2])))*0.5+((D214-MIN(Tableau1[F3]))/(MAX(Tableau1[F3])-MIN(Tableau1[F3])))*0.25</f>
        <v>0.61205112245786408</v>
      </c>
      <c r="G214">
        <f>((B214-MIN(Tableau1[F1]))/(MAX(Tableau1[F1])-MIN(Tableau1[F1])))*0.25+((C214-MIN(Tableau1[F2]))/(MAX(Tableau1[F2])-MIN(Tableau1[F2])))*0.25+((D214-MIN(Tableau1[F3]))/(MAX(Tableau1[F3])-MIN(Tableau1[F3])))*0.5</f>
        <v>0.59511986224919289</v>
      </c>
      <c r="H214">
        <f>((B214-MIN(Tableau1[F1]))/(MAX(Tableau1[F1])-MIN(Tableau1[F1])))*(1/3)+((C214-MIN(Tableau1[F2]))/(MAX(Tableau1[F2])-MIN(Tableau1[F2])))*(1/3)+((D214-MIN(Tableau1[F3]))/(MAX(Tableau1[F3])-MIN(Tableau1[F3])))*(1/3)</f>
        <v>0.54296734873626795</v>
      </c>
    </row>
    <row r="215" spans="1:8" x14ac:dyDescent="0.35">
      <c r="A215" t="s">
        <v>30</v>
      </c>
      <c r="B215">
        <v>4.18</v>
      </c>
      <c r="C215">
        <v>201.1</v>
      </c>
      <c r="D215">
        <v>196.78</v>
      </c>
      <c r="E215">
        <f>((B215-MIN(Tableau1[F1]))/(MAX(Tableau1[F1])-MIN(Tableau1[F1])))*0.5+((C215-MIN(Tableau1[F2]))/(MAX(Tableau1[F2])-MIN(Tableau1[F2])))*0.25+((D215-MIN(Tableau1[F3]))/(MAX(Tableau1[F3])-MIN(Tableau1[F3])))*0.25</f>
        <v>0.42576618661099369</v>
      </c>
      <c r="F215">
        <f>((B215-MIN(Tableau1[F1]))/(MAX(Tableau1[F1])-MIN(Tableau1[F1])))*0.25+((C215-MIN(Tableau1[F2]))/(MAX(Tableau1[F2])-MIN(Tableau1[F2])))*0.5+((D215-MIN(Tableau1[F3]))/(MAX(Tableau1[F3])-MIN(Tableau1[F3])))*0.25</f>
        <v>0.61684922340629467</v>
      </c>
      <c r="G215">
        <f>((B215-MIN(Tableau1[F1]))/(MAX(Tableau1[F1])-MIN(Tableau1[F1])))*0.25+((C215-MIN(Tableau1[F2]))/(MAX(Tableau1[F2])-MIN(Tableau1[F2])))*0.25+((D215-MIN(Tableau1[F3]))/(MAX(Tableau1[F3])-MIN(Tableau1[F3])))*0.5</f>
        <v>0.58930907406543509</v>
      </c>
      <c r="H215">
        <f>((B215-MIN(Tableau1[F1]))/(MAX(Tableau1[F1])-MIN(Tableau1[F1])))*(1/3)+((C215-MIN(Tableau1[F2]))/(MAX(Tableau1[F2])-MIN(Tableau1[F2])))*(1/3)+((D215-MIN(Tableau1[F3]))/(MAX(Tableau1[F3])-MIN(Tableau1[F3])))*(1/3)</f>
        <v>0.54397482802757446</v>
      </c>
    </row>
    <row r="216" spans="1:8" x14ac:dyDescent="0.35">
      <c r="A216" t="s">
        <v>25</v>
      </c>
      <c r="B216">
        <v>4.05</v>
      </c>
      <c r="C216">
        <v>196.68</v>
      </c>
      <c r="D216">
        <v>200.03</v>
      </c>
      <c r="E216">
        <f>((B216-MIN(Tableau1[F1]))/(MAX(Tableau1[F1])-MIN(Tableau1[F1])))*0.5+((C216-MIN(Tableau1[F2]))/(MAX(Tableau1[F2])-MIN(Tableau1[F2])))*0.25+((D216-MIN(Tableau1[F3]))/(MAX(Tableau1[F3])-MIN(Tableau1[F3])))*0.25</f>
        <v>0.42639642944243639</v>
      </c>
      <c r="F216">
        <f>((B216-MIN(Tableau1[F1]))/(MAX(Tableau1[F1])-MIN(Tableau1[F1])))*0.25+((C216-MIN(Tableau1[F2]))/(MAX(Tableau1[F2])-MIN(Tableau1[F2])))*0.5+((D216-MIN(Tableau1[F3]))/(MAX(Tableau1[F3])-MIN(Tableau1[F3])))*0.25</f>
        <v>0.61110675215615573</v>
      </c>
      <c r="G216">
        <f>((B216-MIN(Tableau1[F1]))/(MAX(Tableau1[F1])-MIN(Tableau1[F1])))*0.25+((C216-MIN(Tableau1[F2]))/(MAX(Tableau1[F2])-MIN(Tableau1[F2])))*0.25+((D216-MIN(Tableau1[F3]))/(MAX(Tableau1[F3])-MIN(Tableau1[F3])))*0.5</f>
        <v>0.60350130509143585</v>
      </c>
      <c r="H216">
        <f>((B216-MIN(Tableau1[F1]))/(MAX(Tableau1[F1])-MIN(Tableau1[F1])))*(1/3)+((C216-MIN(Tableau1[F2]))/(MAX(Tableau1[F2])-MIN(Tableau1[F2])))*(1/3)+((D216-MIN(Tableau1[F3]))/(MAX(Tableau1[F3])-MIN(Tableau1[F3])))*(1/3)</f>
        <v>0.54700149556334265</v>
      </c>
    </row>
    <row r="217" spans="1:8" x14ac:dyDescent="0.35">
      <c r="A217" t="s">
        <v>24</v>
      </c>
      <c r="B217">
        <v>3.92</v>
      </c>
      <c r="C217">
        <v>198.28</v>
      </c>
      <c r="D217">
        <v>200.74</v>
      </c>
      <c r="E217">
        <f>((B217-MIN(Tableau1[F1]))/(MAX(Tableau1[F1])-MIN(Tableau1[F1])))*0.5+((C217-MIN(Tableau1[F2]))/(MAX(Tableau1[F2])-MIN(Tableau1[F2])))*0.25+((D217-MIN(Tableau1[F3]))/(MAX(Tableau1[F3])-MIN(Tableau1[F3])))*0.25</f>
        <v>0.42862190490855795</v>
      </c>
      <c r="F217">
        <f>((B217-MIN(Tableau1[F1]))/(MAX(Tableau1[F1])-MIN(Tableau1[F1])))*0.25+((C217-MIN(Tableau1[F2]))/(MAX(Tableau1[F2])-MIN(Tableau1[F2])))*0.5+((D217-MIN(Tableau1[F3]))/(MAX(Tableau1[F3])-MIN(Tableau1[F3])))*0.25</f>
        <v>0.6178724277601142</v>
      </c>
      <c r="G217">
        <f>((B217-MIN(Tableau1[F1]))/(MAX(Tableau1[F1])-MIN(Tableau1[F1])))*0.25+((C217-MIN(Tableau1[F2]))/(MAX(Tableau1[F2])-MIN(Tableau1[F2])))*0.25+((D217-MIN(Tableau1[F3]))/(MAX(Tableau1[F3])-MIN(Tableau1[F3])))*0.5</f>
        <v>0.60997108716737602</v>
      </c>
      <c r="H217">
        <f>((B217-MIN(Tableau1[F1]))/(MAX(Tableau1[F1])-MIN(Tableau1[F1])))*(1/3)+((C217-MIN(Tableau1[F2]))/(MAX(Tableau1[F2])-MIN(Tableau1[F2])))*(1/3)+((D217-MIN(Tableau1[F3]))/(MAX(Tableau1[F3])-MIN(Tableau1[F3])))*(1/3)</f>
        <v>0.55215513994534937</v>
      </c>
    </row>
    <row r="218" spans="1:8" x14ac:dyDescent="0.35">
      <c r="A218" t="s">
        <v>29</v>
      </c>
      <c r="B218">
        <v>4.17</v>
      </c>
      <c r="C218">
        <v>203.77</v>
      </c>
      <c r="D218">
        <v>197.75</v>
      </c>
      <c r="E218">
        <f>((B218-MIN(Tableau1[F1]))/(MAX(Tableau1[F1])-MIN(Tableau1[F1])))*0.5+((C218-MIN(Tableau1[F2]))/(MAX(Tableau1[F2])-MIN(Tableau1[F2])))*0.25+((D218-MIN(Tableau1[F3]))/(MAX(Tableau1[F3])-MIN(Tableau1[F3])))*0.25</f>
        <v>0.43391235651370796</v>
      </c>
      <c r="F218">
        <f>((B218-MIN(Tableau1[F1]))/(MAX(Tableau1[F1])-MIN(Tableau1[F1])))*0.25+((C218-MIN(Tableau1[F2]))/(MAX(Tableau1[F2])-MIN(Tableau1[F2])))*0.5+((D218-MIN(Tableau1[F3]))/(MAX(Tableau1[F3])-MIN(Tableau1[F3])))*0.25</f>
        <v>0.629961641643212</v>
      </c>
      <c r="G218">
        <f>((B218-MIN(Tableau1[F1]))/(MAX(Tableau1[F1])-MIN(Tableau1[F1])))*0.25+((C218-MIN(Tableau1[F2]))/(MAX(Tableau1[F2])-MIN(Tableau1[F2])))*0.25+((D218-MIN(Tableau1[F3]))/(MAX(Tableau1[F3])-MIN(Tableau1[F3])))*0.5</f>
        <v>0.60113970640447101</v>
      </c>
      <c r="H218">
        <f>((B218-MIN(Tableau1[F1]))/(MAX(Tableau1[F1])-MIN(Tableau1[F1])))*(1/3)+((C218-MIN(Tableau1[F2]))/(MAX(Tableau1[F2])-MIN(Tableau1[F2])))*(1/3)+((D218-MIN(Tableau1[F3]))/(MAX(Tableau1[F3])-MIN(Tableau1[F3])))*(1/3)</f>
        <v>0.55500456818713029</v>
      </c>
    </row>
    <row r="219" spans="1:8" x14ac:dyDescent="0.35">
      <c r="A219" t="s">
        <v>26</v>
      </c>
      <c r="B219">
        <v>4.08</v>
      </c>
      <c r="C219">
        <v>204.18</v>
      </c>
      <c r="D219">
        <v>197.92</v>
      </c>
      <c r="E219">
        <f>((B219-MIN(Tableau1[F1]))/(MAX(Tableau1[F1])-MIN(Tableau1[F1])))*0.5+((C219-MIN(Tableau1[F2]))/(MAX(Tableau1[F2])-MIN(Tableau1[F2])))*0.25+((D219-MIN(Tableau1[F3]))/(MAX(Tableau1[F3])-MIN(Tableau1[F3])))*0.25</f>
        <v>0.43300878531044279</v>
      </c>
      <c r="F219">
        <f>((B219-MIN(Tableau1[F1]))/(MAX(Tableau1[F1])-MIN(Tableau1[F1])))*0.25+((C219-MIN(Tableau1[F2]))/(MAX(Tableau1[F2])-MIN(Tableau1[F2])))*0.5+((D219-MIN(Tableau1[F3]))/(MAX(Tableau1[F3])-MIN(Tableau1[F3])))*0.25</f>
        <v>0.63093652573636738</v>
      </c>
      <c r="G219">
        <f>((B219-MIN(Tableau1[F1]))/(MAX(Tableau1[F1])-MIN(Tableau1[F1])))*0.25+((C219-MIN(Tableau1[F2]))/(MAX(Tableau1[F2])-MIN(Tableau1[F2])))*0.25+((D219-MIN(Tableau1[F3]))/(MAX(Tableau1[F3])-MIN(Tableau1[F3])))*0.5</f>
        <v>0.60199497651181266</v>
      </c>
      <c r="H219">
        <f>((B219-MIN(Tableau1[F1]))/(MAX(Tableau1[F1])-MIN(Tableau1[F1])))*(1/3)+((C219-MIN(Tableau1[F2]))/(MAX(Tableau1[F2])-MIN(Tableau1[F2])))*(1/3)+((D219-MIN(Tableau1[F3]))/(MAX(Tableau1[F3])-MIN(Tableau1[F3])))*(1/3)</f>
        <v>0.55531342918620763</v>
      </c>
    </row>
    <row r="220" spans="1:8" x14ac:dyDescent="0.35">
      <c r="A220" t="s">
        <v>20</v>
      </c>
      <c r="B220">
        <v>3.86</v>
      </c>
      <c r="C220">
        <v>200.9</v>
      </c>
      <c r="D220">
        <v>200.49</v>
      </c>
      <c r="E220">
        <f>((B220-MIN(Tableau1[F1]))/(MAX(Tableau1[F1])-MIN(Tableau1[F1])))*0.5+((C220-MIN(Tableau1[F2]))/(MAX(Tableau1[F2])-MIN(Tableau1[F2])))*0.25+((D220-MIN(Tableau1[F3]))/(MAX(Tableau1[F3])-MIN(Tableau1[F3])))*0.25</f>
        <v>0.43094066195578973</v>
      </c>
      <c r="F220">
        <f>((B220-MIN(Tableau1[F1]))/(MAX(Tableau1[F1])-MIN(Tableau1[F1])))*0.25+((C220-MIN(Tableau1[F2]))/(MAX(Tableau1[F2])-MIN(Tableau1[F2])))*0.5+((D220-MIN(Tableau1[F3]))/(MAX(Tableau1[F3])-MIN(Tableau1[F3])))*0.25</f>
        <v>0.62569747040389145</v>
      </c>
      <c r="G220">
        <f>((B220-MIN(Tableau1[F1]))/(MAX(Tableau1[F1])-MIN(Tableau1[F1])))*0.25+((C220-MIN(Tableau1[F2]))/(MAX(Tableau1[F2])-MIN(Tableau1[F2])))*0.25+((D220-MIN(Tableau1[F3]))/(MAX(Tableau1[F3])-MIN(Tableau1[F3])))*0.5</f>
        <v>0.61212956087215598</v>
      </c>
      <c r="H220">
        <f>((B220-MIN(Tableau1[F1]))/(MAX(Tableau1[F1])-MIN(Tableau1[F1])))*(1/3)+((C220-MIN(Tableau1[F2]))/(MAX(Tableau1[F2])-MIN(Tableau1[F2])))*(1/3)+((D220-MIN(Tableau1[F3]))/(MAX(Tableau1[F3])-MIN(Tableau1[F3])))*(1/3)</f>
        <v>0.55625589774394568</v>
      </c>
    </row>
    <row r="221" spans="1:8" x14ac:dyDescent="0.35">
      <c r="A221" t="s">
        <v>21</v>
      </c>
      <c r="B221">
        <v>3.87</v>
      </c>
      <c r="C221">
        <v>191.33</v>
      </c>
      <c r="D221">
        <v>205.43</v>
      </c>
      <c r="E221">
        <f>((B221-MIN(Tableau1[F1]))/(MAX(Tableau1[F1])-MIN(Tableau1[F1])))*0.5+((C221-MIN(Tableau1[F2]))/(MAX(Tableau1[F2])-MIN(Tableau1[F2])))*0.25+((D221-MIN(Tableau1[F3]))/(MAX(Tableau1[F3])-MIN(Tableau1[F3])))*0.25</f>
        <v>0.43196645194717209</v>
      </c>
      <c r="F221">
        <f>((B221-MIN(Tableau1[F1]))/(MAX(Tableau1[F1])-MIN(Tableau1[F1])))*0.25+((C221-MIN(Tableau1[F2]))/(MAX(Tableau1[F2])-MIN(Tableau1[F2])))*0.5+((D221-MIN(Tableau1[F3]))/(MAX(Tableau1[F3])-MIN(Tableau1[F3])))*0.25</f>
        <v>0.60924885456705291</v>
      </c>
      <c r="G221">
        <f>((B221-MIN(Tableau1[F1]))/(MAX(Tableau1[F1])-MIN(Tableau1[F1])))*0.25+((C221-MIN(Tableau1[F2]))/(MAX(Tableau1[F2])-MIN(Tableau1[F2])))*0.25+((D221-MIN(Tableau1[F3]))/(MAX(Tableau1[F3])-MIN(Tableau1[F3])))*0.5</f>
        <v>0.63115100581533112</v>
      </c>
      <c r="H221">
        <f>((B221-MIN(Tableau1[F1]))/(MAX(Tableau1[F1])-MIN(Tableau1[F1])))*(1/3)+((C221-MIN(Tableau1[F2]))/(MAX(Tableau1[F2])-MIN(Tableau1[F2])))*(1/3)+((D221-MIN(Tableau1[F3]))/(MAX(Tableau1[F3])-MIN(Tableau1[F3])))*(1/3)</f>
        <v>0.55745543744318526</v>
      </c>
    </row>
    <row r="222" spans="1:8" x14ac:dyDescent="0.35">
      <c r="A222" t="s">
        <v>14</v>
      </c>
      <c r="B222">
        <v>3.56</v>
      </c>
      <c r="C222">
        <v>198.26</v>
      </c>
      <c r="D222">
        <v>203.66</v>
      </c>
      <c r="E222">
        <f>((B222-MIN(Tableau1[F1]))/(MAX(Tableau1[F1])-MIN(Tableau1[F1])))*0.5+((C222-MIN(Tableau1[F2]))/(MAX(Tableau1[F2])-MIN(Tableau1[F2])))*0.25+((D222-MIN(Tableau1[F3]))/(MAX(Tableau1[F3])-MIN(Tableau1[F3])))*0.25</f>
        <v>0.43021557920287823</v>
      </c>
      <c r="F222">
        <f>((B222-MIN(Tableau1[F1]))/(MAX(Tableau1[F1])-MIN(Tableau1[F1])))*0.25+((C222-MIN(Tableau1[F2]))/(MAX(Tableau1[F2])-MIN(Tableau1[F2])))*0.5+((D222-MIN(Tableau1[F3]))/(MAX(Tableau1[F3])-MIN(Tableau1[F3])))*0.25</f>
        <v>0.62397071433575901</v>
      </c>
      <c r="G222">
        <f>((B222-MIN(Tableau1[F1]))/(MAX(Tableau1[F1])-MIN(Tableau1[F1])))*0.25+((C222-MIN(Tableau1[F2]))/(MAX(Tableau1[F2])-MIN(Tableau1[F2])))*0.25+((D222-MIN(Tableau1[F3]))/(MAX(Tableau1[F3])-MIN(Tableau1[F3])))*0.5</f>
        <v>0.62681729471586267</v>
      </c>
      <c r="H222">
        <f>((B222-MIN(Tableau1[F1]))/(MAX(Tableau1[F1])-MIN(Tableau1[F1])))*(1/3)+((C222-MIN(Tableau1[F2]))/(MAX(Tableau1[F2])-MIN(Tableau1[F2])))*(1/3)+((D222-MIN(Tableau1[F3]))/(MAX(Tableau1[F3])-MIN(Tableau1[F3])))*(1/3)</f>
        <v>0.56033452941816664</v>
      </c>
    </row>
    <row r="223" spans="1:8" x14ac:dyDescent="0.35">
      <c r="A223" t="s">
        <v>23</v>
      </c>
      <c r="B223">
        <v>3.92</v>
      </c>
      <c r="C223">
        <v>196.97</v>
      </c>
      <c r="D223">
        <v>203.31</v>
      </c>
      <c r="E223">
        <f>((B223-MIN(Tableau1[F1]))/(MAX(Tableau1[F1])-MIN(Tableau1[F1])))*0.5+((C223-MIN(Tableau1[F2]))/(MAX(Tableau1[F2])-MIN(Tableau1[F2])))*0.25+((D223-MIN(Tableau1[F3]))/(MAX(Tableau1[F3])-MIN(Tableau1[F3])))*0.25</f>
        <v>0.43567490070318254</v>
      </c>
      <c r="F223">
        <f>((B223-MIN(Tableau1[F1]))/(MAX(Tableau1[F1])-MIN(Tableau1[F1])))*0.25+((C223-MIN(Tableau1[F2]))/(MAX(Tableau1[F2])-MIN(Tableau1[F2])))*0.5+((D223-MIN(Tableau1[F3]))/(MAX(Tableau1[F3])-MIN(Tableau1[F3])))*0.25</f>
        <v>0.62255068640732381</v>
      </c>
      <c r="G223">
        <f>((B223-MIN(Tableau1[F1]))/(MAX(Tableau1[F1])-MIN(Tableau1[F1])))*0.25+((C223-MIN(Tableau1[F2]))/(MAX(Tableau1[F2])-MIN(Tableau1[F2])))*0.25+((D223-MIN(Tableau1[F3]))/(MAX(Tableau1[F3])-MIN(Tableau1[F3])))*0.5</f>
        <v>0.6264518159040402</v>
      </c>
      <c r="H223">
        <f>((B223-MIN(Tableau1[F1]))/(MAX(Tableau1[F1])-MIN(Tableau1[F1])))*(1/3)+((C223-MIN(Tableau1[F2]))/(MAX(Tableau1[F2])-MIN(Tableau1[F2])))*(1/3)+((D223-MIN(Tableau1[F3]))/(MAX(Tableau1[F3])-MIN(Tableau1[F3])))*(1/3)</f>
        <v>0.56155913433818216</v>
      </c>
    </row>
    <row r="224" spans="1:8" x14ac:dyDescent="0.35">
      <c r="A224" t="s">
        <v>43</v>
      </c>
      <c r="B224">
        <v>4.91</v>
      </c>
      <c r="C224">
        <v>181.65</v>
      </c>
      <c r="D224">
        <v>207.73</v>
      </c>
      <c r="E224">
        <f>((B224-MIN(Tableau1[F1]))/(MAX(Tableau1[F1])-MIN(Tableau1[F1])))*0.5+((C224-MIN(Tableau1[F2]))/(MAX(Tableau1[F2])-MIN(Tableau1[F2])))*0.25+((D224-MIN(Tableau1[F3]))/(MAX(Tableau1[F3])-MIN(Tableau1[F3])))*0.25</f>
        <v>0.44909217177905303</v>
      </c>
      <c r="F224">
        <f>((B224-MIN(Tableau1[F1]))/(MAX(Tableau1[F1])-MIN(Tableau1[F1])))*0.25+((C224-MIN(Tableau1[F2]))/(MAX(Tableau1[F2])-MIN(Tableau1[F2])))*0.5+((D224-MIN(Tableau1[F3]))/(MAX(Tableau1[F3])-MIN(Tableau1[F3])))*0.25</f>
        <v>0.59570883581527323</v>
      </c>
      <c r="G224">
        <f>((B224-MIN(Tableau1[F1]))/(MAX(Tableau1[F1])-MIN(Tableau1[F1])))*0.25+((C224-MIN(Tableau1[F2]))/(MAX(Tableau1[F2])-MIN(Tableau1[F2])))*0.25+((D224-MIN(Tableau1[F3]))/(MAX(Tableau1[F3])-MIN(Tableau1[F3])))*0.5</f>
        <v>0.64359593381048341</v>
      </c>
      <c r="H224">
        <f>((B224-MIN(Tableau1[F1]))/(MAX(Tableau1[F1])-MIN(Tableau1[F1])))*(1/3)+((C224-MIN(Tableau1[F2]))/(MAX(Tableau1[F2])-MIN(Tableau1[F2])))*(1/3)+((D224-MIN(Tableau1[F3]))/(MAX(Tableau1[F3])-MIN(Tableau1[F3])))*(1/3)</f>
        <v>0.56279898046826982</v>
      </c>
    </row>
    <row r="225" spans="1:8" x14ac:dyDescent="0.35">
      <c r="A225" t="s">
        <v>18</v>
      </c>
      <c r="B225">
        <v>3.73</v>
      </c>
      <c r="C225">
        <v>207.6</v>
      </c>
      <c r="D225">
        <v>199.66</v>
      </c>
      <c r="E225">
        <f>((B225-MIN(Tableau1[F1]))/(MAX(Tableau1[F1])-MIN(Tableau1[F1])))*0.5+((C225-MIN(Tableau1[F2]))/(MAX(Tableau1[F2])-MIN(Tableau1[F2])))*0.25+((D225-MIN(Tableau1[F3]))/(MAX(Tableau1[F3])-MIN(Tableau1[F3])))*0.25</f>
        <v>0.4367619943007236</v>
      </c>
      <c r="F225">
        <f>((B225-MIN(Tableau1[F1]))/(MAX(Tableau1[F1])-MIN(Tableau1[F1])))*0.25+((C225-MIN(Tableau1[F2]))/(MAX(Tableau1[F2])-MIN(Tableau1[F2])))*0.5+((D225-MIN(Tableau1[F3]))/(MAX(Tableau1[F3])-MIN(Tableau1[F3])))*0.25</f>
        <v>0.64530416277354496</v>
      </c>
      <c r="G225">
        <f>((B225-MIN(Tableau1[F1]))/(MAX(Tableau1[F1])-MIN(Tableau1[F1])))*0.25+((C225-MIN(Tableau1[F2]))/(MAX(Tableau1[F2])-MIN(Tableau1[F2])))*0.25+((D225-MIN(Tableau1[F3]))/(MAX(Tableau1[F3])-MIN(Tableau1[F3])))*0.5</f>
        <v>0.61654589681883787</v>
      </c>
      <c r="H225">
        <f>((B225-MIN(Tableau1[F1]))/(MAX(Tableau1[F1])-MIN(Tableau1[F1])))*(1/3)+((C225-MIN(Tableau1[F2]))/(MAX(Tableau1[F2])-MIN(Tableau1[F2])))*(1/3)+((D225-MIN(Tableau1[F3]))/(MAX(Tableau1[F3])-MIN(Tableau1[F3])))*(1/3)</f>
        <v>0.56620401796436881</v>
      </c>
    </row>
    <row r="226" spans="1:8" x14ac:dyDescent="0.35">
      <c r="A226" t="s">
        <v>16</v>
      </c>
      <c r="B226">
        <v>3.63</v>
      </c>
      <c r="C226">
        <v>205.9</v>
      </c>
      <c r="D226">
        <v>202.51</v>
      </c>
      <c r="E226">
        <f>((B226-MIN(Tableau1[F1]))/(MAX(Tableau1[F1])-MIN(Tableau1[F1])))*0.5+((C226-MIN(Tableau1[F2]))/(MAX(Tableau1[F2])-MIN(Tableau1[F2])))*0.25+((D226-MIN(Tableau1[F3]))/(MAX(Tableau1[F3])-MIN(Tableau1[F3])))*0.25</f>
        <v>0.44161244894288487</v>
      </c>
      <c r="F226">
        <f>((B226-MIN(Tableau1[F1]))/(MAX(Tableau1[F1])-MIN(Tableau1[F1])))*0.25+((C226-MIN(Tableau1[F2]))/(MAX(Tableau1[F2])-MIN(Tableau1[F2])))*0.5+((D226-MIN(Tableau1[F3]))/(MAX(Tableau1[F3])-MIN(Tableau1[F3])))*0.25</f>
        <v>0.64833424962293762</v>
      </c>
      <c r="G226">
        <f>((B226-MIN(Tableau1[F1]))/(MAX(Tableau1[F1])-MIN(Tableau1[F1])))*0.25+((C226-MIN(Tableau1[F2]))/(MAX(Tableau1[F2])-MIN(Tableau1[F2])))*0.25+((D226-MIN(Tableau1[F3]))/(MAX(Tableau1[F3])-MIN(Tableau1[F3])))*0.5</f>
        <v>0.6331125825740318</v>
      </c>
      <c r="H226">
        <f>((B226-MIN(Tableau1[F1]))/(MAX(Tableau1[F1])-MIN(Tableau1[F1])))*(1/3)+((C226-MIN(Tableau1[F2]))/(MAX(Tableau1[F2])-MIN(Tableau1[F2])))*(1/3)+((D226-MIN(Tableau1[F3]))/(MAX(Tableau1[F3])-MIN(Tableau1[F3])))*(1/3)</f>
        <v>0.57435309371328469</v>
      </c>
    </row>
    <row r="227" spans="1:8" x14ac:dyDescent="0.35">
      <c r="A227" t="s">
        <v>19</v>
      </c>
      <c r="B227">
        <v>3.74</v>
      </c>
      <c r="C227">
        <v>207.14</v>
      </c>
      <c r="D227">
        <v>201.6</v>
      </c>
      <c r="E227">
        <f>((B227-MIN(Tableau1[F1]))/(MAX(Tableau1[F1])-MIN(Tableau1[F1])))*0.5+((C227-MIN(Tableau1[F2]))/(MAX(Tableau1[F2])-MIN(Tableau1[F2])))*0.25+((D227-MIN(Tableau1[F3]))/(MAX(Tableau1[F3])-MIN(Tableau1[F3])))*0.25</f>
        <v>0.44329704200709896</v>
      </c>
      <c r="F227">
        <f>((B227-MIN(Tableau1[F1]))/(MAX(Tableau1[F1])-MIN(Tableau1[F1])))*0.25+((C227-MIN(Tableau1[F2]))/(MAX(Tableau1[F2])-MIN(Tableau1[F2])))*0.5+((D227-MIN(Tableau1[F3]))/(MAX(Tableau1[F3])-MIN(Tableau1[F3])))*0.25</f>
        <v>0.65087919809669981</v>
      </c>
      <c r="G227">
        <f>((B227-MIN(Tableau1[F1]))/(MAX(Tableau1[F1])-MIN(Tableau1[F1])))*0.25+((C227-MIN(Tableau1[F2]))/(MAX(Tableau1[F2])-MIN(Tableau1[F2])))*0.25+((D227-MIN(Tableau1[F3]))/(MAX(Tableau1[F3])-MIN(Tableau1[F3])))*0.5</f>
        <v>0.63007146374699863</v>
      </c>
      <c r="H227">
        <f>((B227-MIN(Tableau1[F1]))/(MAX(Tableau1[F1])-MIN(Tableau1[F1])))*(1/3)+((C227-MIN(Tableau1[F2]))/(MAX(Tableau1[F2])-MIN(Tableau1[F2])))*(1/3)+((D227-MIN(Tableau1[F3]))/(MAX(Tableau1[F3])-MIN(Tableau1[F3])))*(1/3)</f>
        <v>0.5747492346169325</v>
      </c>
    </row>
    <row r="228" spans="1:8" x14ac:dyDescent="0.35">
      <c r="A228" t="s">
        <v>17</v>
      </c>
      <c r="B228">
        <v>3.67</v>
      </c>
      <c r="C228">
        <v>211.22</v>
      </c>
      <c r="D228">
        <v>200.81</v>
      </c>
      <c r="E228">
        <f>((B228-MIN(Tableau1[F1]))/(MAX(Tableau1[F1])-MIN(Tableau1[F1])))*0.5+((C228-MIN(Tableau1[F2]))/(MAX(Tableau1[F2])-MIN(Tableau1[F2])))*0.25+((D228-MIN(Tableau1[F3]))/(MAX(Tableau1[F3])-MIN(Tableau1[F3])))*0.25</f>
        <v>0.44602925780370056</v>
      </c>
      <c r="F228">
        <f>((B228-MIN(Tableau1[F1]))/(MAX(Tableau1[F1])-MIN(Tableau1[F1])))*0.25+((C228-MIN(Tableau1[F2]))/(MAX(Tableau1[F2])-MIN(Tableau1[F2])))*0.5+((D228-MIN(Tableau1[F3]))/(MAX(Tableau1[F3])-MIN(Tableau1[F3])))*0.25</f>
        <v>0.66189048832147568</v>
      </c>
      <c r="G228">
        <f>((B228-MIN(Tableau1[F1]))/(MAX(Tableau1[F1])-MIN(Tableau1[F1])))*0.25+((C228-MIN(Tableau1[F2]))/(MAX(Tableau1[F2])-MIN(Tableau1[F2])))*0.25+((D228-MIN(Tableau1[F3]))/(MAX(Tableau1[F3])-MIN(Tableau1[F3])))*0.5</f>
        <v>0.6307886069866997</v>
      </c>
      <c r="H228">
        <f>((B228-MIN(Tableau1[F1]))/(MAX(Tableau1[F1])-MIN(Tableau1[F1])))*(1/3)+((C228-MIN(Tableau1[F2]))/(MAX(Tableau1[F2])-MIN(Tableau1[F2])))*(1/3)+((D228-MIN(Tableau1[F3]))/(MAX(Tableau1[F3])-MIN(Tableau1[F3])))*(1/3)</f>
        <v>0.57956945103729196</v>
      </c>
    </row>
    <row r="229" spans="1:8" x14ac:dyDescent="0.35">
      <c r="A229" t="s">
        <v>12</v>
      </c>
      <c r="B229">
        <v>3.48</v>
      </c>
      <c r="C229">
        <v>206.35</v>
      </c>
      <c r="D229">
        <v>204.58</v>
      </c>
      <c r="E229">
        <f>((B229-MIN(Tableau1[F1]))/(MAX(Tableau1[F1])-MIN(Tableau1[F1])))*0.5+((C229-MIN(Tableau1[F2]))/(MAX(Tableau1[F2])-MIN(Tableau1[F2])))*0.25+((D229-MIN(Tableau1[F3]))/(MAX(Tableau1[F3])-MIN(Tableau1[F3])))*0.25</f>
        <v>0.44623768548979659</v>
      </c>
      <c r="F229">
        <f>((B229-MIN(Tableau1[F1]))/(MAX(Tableau1[F1])-MIN(Tableau1[F1])))*0.25+((C229-MIN(Tableau1[F2]))/(MAX(Tableau1[F2])-MIN(Tableau1[F2])))*0.5+((D229-MIN(Tableau1[F3]))/(MAX(Tableau1[F3])-MIN(Tableau1[F3])))*0.25</f>
        <v>0.65566726382592166</v>
      </c>
      <c r="G229">
        <f>((B229-MIN(Tableau1[F1]))/(MAX(Tableau1[F1])-MIN(Tableau1[F1])))*0.25+((C229-MIN(Tableau1[F2]))/(MAX(Tableau1[F2])-MIN(Tableau1[F2])))*0.25+((D229-MIN(Tableau1[F3]))/(MAX(Tableau1[F3])-MIN(Tableau1[F3])))*0.5</f>
        <v>0.64722339102893722</v>
      </c>
      <c r="H229">
        <f>((B229-MIN(Tableau1[F1]))/(MAX(Tableau1[F1])-MIN(Tableau1[F1])))*(1/3)+((C229-MIN(Tableau1[F2]))/(MAX(Tableau1[F2])-MIN(Tableau1[F2])))*(1/3)+((D229-MIN(Tableau1[F3]))/(MAX(Tableau1[F3])-MIN(Tableau1[F3])))*(1/3)</f>
        <v>0.5830427801148852</v>
      </c>
    </row>
    <row r="230" spans="1:8" x14ac:dyDescent="0.35">
      <c r="A230" t="s">
        <v>10</v>
      </c>
      <c r="B230">
        <v>3.31</v>
      </c>
      <c r="C230">
        <v>211.38</v>
      </c>
      <c r="D230">
        <v>203.73</v>
      </c>
      <c r="E230">
        <f>((B230-MIN(Tableau1[F1]))/(MAX(Tableau1[F1])-MIN(Tableau1[F1])))*0.5+((C230-MIN(Tableau1[F2]))/(MAX(Tableau1[F2])-MIN(Tableau1[F2])))*0.25+((D230-MIN(Tableau1[F3]))/(MAX(Tableau1[F3])-MIN(Tableau1[F3])))*0.25</f>
        <v>0.44794923185873436</v>
      </c>
      <c r="F230">
        <f>((B230-MIN(Tableau1[F1]))/(MAX(Tableau1[F1])-MIN(Tableau1[F1])))*0.25+((C230-MIN(Tableau1[F2]))/(MAX(Tableau1[F2])-MIN(Tableau1[F2])))*0.5+((D230-MIN(Tableau1[F3]))/(MAX(Tableau1[F3])-MIN(Tableau1[F3])))*0.25</f>
        <v>0.66864137441854743</v>
      </c>
      <c r="G230">
        <f>((B230-MIN(Tableau1[F1]))/(MAX(Tableau1[F1])-MIN(Tableau1[F1])))*0.25+((C230-MIN(Tableau1[F2]))/(MAX(Tableau1[F2])-MIN(Tableau1[F2])))*0.25+((D230-MIN(Tableau1[F3]))/(MAX(Tableau1[F3])-MIN(Tableau1[F3])))*0.5</f>
        <v>0.64796111429589998</v>
      </c>
      <c r="H230">
        <f>((B230-MIN(Tableau1[F1]))/(MAX(Tableau1[F1])-MIN(Tableau1[F1])))*(1/3)+((C230-MIN(Tableau1[F2]))/(MAX(Tableau1[F2])-MIN(Tableau1[F2])))*(1/3)+((D230-MIN(Tableau1[F3]))/(MAX(Tableau1[F3])-MIN(Tableau1[F3])))*(1/3)</f>
        <v>0.58818390685772726</v>
      </c>
    </row>
    <row r="231" spans="1:8" x14ac:dyDescent="0.35">
      <c r="A231" t="s">
        <v>15</v>
      </c>
      <c r="B231">
        <v>3.58</v>
      </c>
      <c r="C231">
        <v>211.11</v>
      </c>
      <c r="D231">
        <v>203.46</v>
      </c>
      <c r="E231">
        <f>((B231-MIN(Tableau1[F1]))/(MAX(Tableau1[F1])-MIN(Tableau1[F1])))*0.5+((C231-MIN(Tableau1[F2]))/(MAX(Tableau1[F2])-MIN(Tableau1[F2])))*0.25+((D231-MIN(Tableau1[F3]))/(MAX(Tableau1[F3])-MIN(Tableau1[F3])))*0.25</f>
        <v>0.45328062171740252</v>
      </c>
      <c r="F231">
        <f>((B231-MIN(Tableau1[F1]))/(MAX(Tableau1[F1])-MIN(Tableau1[F1])))*0.25+((C231-MIN(Tableau1[F2]))/(MAX(Tableau1[F2])-MIN(Tableau1[F2])))*0.5+((D231-MIN(Tableau1[F3]))/(MAX(Tableau1[F3])-MIN(Tableau1[F3])))*0.25</f>
        <v>0.67007766377842581</v>
      </c>
      <c r="G231">
        <f>((B231-MIN(Tableau1[F1]))/(MAX(Tableau1[F1])-MIN(Tableau1[F1])))*0.25+((C231-MIN(Tableau1[F2]))/(MAX(Tableau1[F2])-MIN(Tableau1[F2])))*0.25+((D231-MIN(Tableau1[F3]))/(MAX(Tableau1[F3])-MIN(Tableau1[F3])))*0.5</f>
        <v>0.64889639108114805</v>
      </c>
      <c r="H231">
        <f>((B231-MIN(Tableau1[F1]))/(MAX(Tableau1[F1])-MIN(Tableau1[F1])))*(1/3)+((C231-MIN(Tableau1[F2]))/(MAX(Tableau1[F2])-MIN(Tableau1[F2])))*(1/3)+((D231-MIN(Tableau1[F3]))/(MAX(Tableau1[F3])-MIN(Tableau1[F3])))*(1/3)</f>
        <v>0.590751558858992</v>
      </c>
    </row>
    <row r="232" spans="1:8" x14ac:dyDescent="0.35">
      <c r="A232" t="s">
        <v>13</v>
      </c>
      <c r="B232">
        <v>3.5</v>
      </c>
      <c r="C232">
        <v>205.71</v>
      </c>
      <c r="D232">
        <v>209.88</v>
      </c>
      <c r="E232">
        <f>((B232-MIN(Tableau1[F1]))/(MAX(Tableau1[F1])-MIN(Tableau1[F1])))*0.5+((C232-MIN(Tableau1[F2]))/(MAX(Tableau1[F2])-MIN(Tableau1[F2])))*0.25+((D232-MIN(Tableau1[F3]))/(MAX(Tableau1[F3])-MIN(Tableau1[F3])))*0.25</f>
        <v>0.46502445588697172</v>
      </c>
      <c r="F232">
        <f>((B232-MIN(Tableau1[F1]))/(MAX(Tableau1[F1])-MIN(Tableau1[F1])))*0.25+((C232-MIN(Tableau1[F2]))/(MAX(Tableau1[F2])-MIN(Tableau1[F2])))*0.5+((D232-MIN(Tableau1[F3]))/(MAX(Tableau1[F3])-MIN(Tableau1[F3])))*0.25</f>
        <v>0.67304158686221038</v>
      </c>
      <c r="G232">
        <f>((B232-MIN(Tableau1[F1]))/(MAX(Tableau1[F1])-MIN(Tableau1[F1])))*0.25+((C232-MIN(Tableau1[F2]))/(MAX(Tableau1[F2])-MIN(Tableau1[F2])))*0.25+((D232-MIN(Tableau1[F3]))/(MAX(Tableau1[F3])-MIN(Tableau1[F3])))*0.5</f>
        <v>0.68520029744855349</v>
      </c>
      <c r="H232">
        <f>((B232-MIN(Tableau1[F1]))/(MAX(Tableau1[F1])-MIN(Tableau1[F1])))*(1/3)+((C232-MIN(Tableau1[F2]))/(MAX(Tableau1[F2])-MIN(Tableau1[F2])))*(1/3)+((D232-MIN(Tableau1[F3]))/(MAX(Tableau1[F3])-MIN(Tableau1[F3])))*(1/3)</f>
        <v>0.60775544673257853</v>
      </c>
    </row>
    <row r="233" spans="1:8" x14ac:dyDescent="0.35">
      <c r="A233" t="s">
        <v>8</v>
      </c>
      <c r="B233">
        <v>3.27</v>
      </c>
      <c r="C233">
        <v>212.91</v>
      </c>
      <c r="D233">
        <v>207.8</v>
      </c>
      <c r="E233">
        <f>((B233-MIN(Tableau1[F1]))/(MAX(Tableau1[F1])-MIN(Tableau1[F1])))*0.5+((C233-MIN(Tableau1[F2]))/(MAX(Tableau1[F2])-MIN(Tableau1[F2])))*0.25+((D233-MIN(Tableau1[F3]))/(MAX(Tableau1[F3])-MIN(Tableau1[F3])))*0.25</f>
        <v>0.46464399889622199</v>
      </c>
      <c r="F233">
        <f>((B233-MIN(Tableau1[F1]))/(MAX(Tableau1[F1])-MIN(Tableau1[F1])))*0.25+((C233-MIN(Tableau1[F2]))/(MAX(Tableau1[F2])-MIN(Tableau1[F2])))*0.5+((D233-MIN(Tableau1[F3]))/(MAX(Tableau1[F3])-MIN(Tableau1[F3])))*0.25</f>
        <v>0.6886142302899102</v>
      </c>
      <c r="G233">
        <f>((B233-MIN(Tableau1[F1]))/(MAX(Tableau1[F1])-MIN(Tableau1[F1])))*0.25+((C233-MIN(Tableau1[F2]))/(MAX(Tableau1[F2])-MIN(Tableau1[F2])))*0.25+((D233-MIN(Tableau1[F3]))/(MAX(Tableau1[F3])-MIN(Tableau1[F3])))*0.5</f>
        <v>0.68009072300824125</v>
      </c>
      <c r="H233">
        <f>((B233-MIN(Tableau1[F1]))/(MAX(Tableau1[F1])-MIN(Tableau1[F1])))*(1/3)+((C233-MIN(Tableau1[F2]))/(MAX(Tableau1[F2])-MIN(Tableau1[F2])))*(1/3)+((D233-MIN(Tableau1[F3]))/(MAX(Tableau1[F3])-MIN(Tableau1[F3])))*(1/3)</f>
        <v>0.61111631739812444</v>
      </c>
    </row>
    <row r="234" spans="1:8" x14ac:dyDescent="0.35">
      <c r="A234" t="s">
        <v>7</v>
      </c>
      <c r="B234">
        <v>3.21</v>
      </c>
      <c r="C234">
        <v>216.84</v>
      </c>
      <c r="D234">
        <v>206.59</v>
      </c>
      <c r="E234">
        <f>((B234-MIN(Tableau1[F1]))/(MAX(Tableau1[F1])-MIN(Tableau1[F1])))*0.5+((C234-MIN(Tableau1[F2]))/(MAX(Tableau1[F2])-MIN(Tableau1[F2])))*0.25+((D234-MIN(Tableau1[F3]))/(MAX(Tableau1[F3])-MIN(Tableau1[F3])))*0.25</f>
        <v>0.46581584965726641</v>
      </c>
      <c r="F234">
        <f>((B234-MIN(Tableau1[F1]))/(MAX(Tableau1[F1])-MIN(Tableau1[F1])))*0.25+((C234-MIN(Tableau1[F2]))/(MAX(Tableau1[F2])-MIN(Tableau1[F2])))*0.5+((D234-MIN(Tableau1[F3]))/(MAX(Tableau1[F3])-MIN(Tableau1[F3])))*0.25</f>
        <v>0.69766710379491492</v>
      </c>
      <c r="G234">
        <f>((B234-MIN(Tableau1[F1]))/(MAX(Tableau1[F1])-MIN(Tableau1[F1])))*0.25+((C234-MIN(Tableau1[F2]))/(MAX(Tableau1[F2])-MIN(Tableau1[F2])))*0.25+((D234-MIN(Tableau1[F3]))/(MAX(Tableau1[F3])-MIN(Tableau1[F3])))*0.5</f>
        <v>0.67758064699323139</v>
      </c>
      <c r="H234">
        <f>((B234-MIN(Tableau1[F1]))/(MAX(Tableau1[F1])-MIN(Tableau1[F1])))*(1/3)+((C234-MIN(Tableau1[F2]))/(MAX(Tableau1[F2])-MIN(Tableau1[F2])))*(1/3)+((D234-MIN(Tableau1[F3]))/(MAX(Tableau1[F3])-MIN(Tableau1[F3])))*(1/3)</f>
        <v>0.61368786681513754</v>
      </c>
    </row>
    <row r="235" spans="1:8" x14ac:dyDescent="0.35">
      <c r="A235" t="s">
        <v>6</v>
      </c>
      <c r="B235">
        <v>3.18</v>
      </c>
      <c r="C235">
        <v>217.74</v>
      </c>
      <c r="D235">
        <v>206.36</v>
      </c>
      <c r="E235">
        <f>((B235-MIN(Tableau1[F1]))/(MAX(Tableau1[F1])-MIN(Tableau1[F1])))*0.5+((C235-MIN(Tableau1[F2]))/(MAX(Tableau1[F2])-MIN(Tableau1[F2])))*0.25+((D235-MIN(Tableau1[F3]))/(MAX(Tableau1[F3])-MIN(Tableau1[F3])))*0.25</f>
        <v>0.46584681008648471</v>
      </c>
      <c r="F235">
        <f>((B235-MIN(Tableau1[F1]))/(MAX(Tableau1[F1])-MIN(Tableau1[F1])))*0.25+((C235-MIN(Tableau1[F2]))/(MAX(Tableau1[F2])-MIN(Tableau1[F2])))*0.5+((D235-MIN(Tableau1[F3]))/(MAX(Tableau1[F3])-MIN(Tableau1[F3])))*0.25</f>
        <v>0.69970796867855856</v>
      </c>
      <c r="G235">
        <f>((B235-MIN(Tableau1[F1]))/(MAX(Tableau1[F1])-MIN(Tableau1[F1])))*0.25+((C235-MIN(Tableau1[F2]))/(MAX(Tableau1[F2])-MIN(Tableau1[F2])))*0.25+((D235-MIN(Tableau1[F3]))/(MAX(Tableau1[F3])-MIN(Tableau1[F3])))*0.5</f>
        <v>0.67714628600067361</v>
      </c>
      <c r="H235">
        <f>((B235-MIN(Tableau1[F1]))/(MAX(Tableau1[F1])-MIN(Tableau1[F1])))*(1/3)+((C235-MIN(Tableau1[F2]))/(MAX(Tableau1[F2])-MIN(Tableau1[F2])))*(1/3)+((D235-MIN(Tableau1[F3]))/(MAX(Tableau1[F3])-MIN(Tableau1[F3])))*(1/3)</f>
        <v>0.61423368825523883</v>
      </c>
    </row>
    <row r="236" spans="1:8" x14ac:dyDescent="0.35">
      <c r="A236" t="s">
        <v>11</v>
      </c>
      <c r="B236">
        <v>3.35</v>
      </c>
      <c r="C236">
        <v>211</v>
      </c>
      <c r="D236">
        <v>210.97</v>
      </c>
      <c r="E236">
        <f>((B236-MIN(Tableau1[F1]))/(MAX(Tableau1[F1])-MIN(Tableau1[F1])))*0.5+((C236-MIN(Tableau1[F2]))/(MAX(Tableau1[F2])-MIN(Tableau1[F2])))*0.25+((D236-MIN(Tableau1[F3]))/(MAX(Tableau1[F3])-MIN(Tableau1[F3])))*0.25</f>
        <v>0.47482851943904425</v>
      </c>
      <c r="F236">
        <f>((B236-MIN(Tableau1[F1]))/(MAX(Tableau1[F1])-MIN(Tableau1[F1])))*0.25+((C236-MIN(Tableau1[F2]))/(MAX(Tableau1[F2])-MIN(Tableau1[F2])))*0.5+((D236-MIN(Tableau1[F3]))/(MAX(Tableau1[F3])-MIN(Tableau1[F3])))*0.25</f>
        <v>0.69432726608065176</v>
      </c>
      <c r="G236">
        <f>((B236-MIN(Tableau1[F1]))/(MAX(Tableau1[F1])-MIN(Tableau1[F1])))*0.25+((C236-MIN(Tableau1[F2]))/(MAX(Tableau1[F2])-MIN(Tableau1[F2])))*0.25+((D236-MIN(Tableau1[F3]))/(MAX(Tableau1[F3])-MIN(Tableau1[F3])))*0.5</f>
        <v>0.7008949219034839</v>
      </c>
      <c r="H236">
        <f>((B236-MIN(Tableau1[F1]))/(MAX(Tableau1[F1])-MIN(Tableau1[F1])))*(1/3)+((C236-MIN(Tableau1[F2]))/(MAX(Tableau1[F2])-MIN(Tableau1[F2])))*(1/3)+((D236-MIN(Tableau1[F3]))/(MAX(Tableau1[F3])-MIN(Tableau1[F3])))*(1/3)</f>
        <v>0.62335023580772653</v>
      </c>
    </row>
    <row r="237" spans="1:8" x14ac:dyDescent="0.35">
      <c r="A237" t="s">
        <v>9</v>
      </c>
      <c r="B237">
        <v>3.28</v>
      </c>
      <c r="C237">
        <v>210.73</v>
      </c>
      <c r="D237">
        <v>212.88</v>
      </c>
      <c r="E237">
        <f>((B237-MIN(Tableau1[F1]))/(MAX(Tableau1[F1])-MIN(Tableau1[F1])))*0.5+((C237-MIN(Tableau1[F2]))/(MAX(Tableau1[F2])-MIN(Tableau1[F2])))*0.25+((D237-MIN(Tableau1[F3]))/(MAX(Tableau1[F3])-MIN(Tableau1[F3])))*0.25</f>
        <v>0.47957977984207589</v>
      </c>
      <c r="F237">
        <f>((B237-MIN(Tableau1[F1]))/(MAX(Tableau1[F1])-MIN(Tableau1[F1])))*0.25+((C237-MIN(Tableau1[F2]))/(MAX(Tableau1[F2])-MIN(Tableau1[F2])))*0.5+((D237-MIN(Tableau1[F3]))/(MAX(Tableau1[F3])-MIN(Tableau1[F3])))*0.25</f>
        <v>0.69947202336128123</v>
      </c>
      <c r="G237">
        <f>((B237-MIN(Tableau1[F1]))/(MAX(Tableau1[F1])-MIN(Tableau1[F1])))*0.25+((C237-MIN(Tableau1[F2]))/(MAX(Tableau1[F2])-MIN(Tableau1[F2])))*0.25+((D237-MIN(Tableau1[F3]))/(MAX(Tableau1[F3])-MIN(Tableau1[F3])))*0.5</f>
        <v>0.71353573190662156</v>
      </c>
      <c r="H237">
        <f>((B237-MIN(Tableau1[F1]))/(MAX(Tableau1[F1])-MIN(Tableau1[F1])))*(1/3)+((C237-MIN(Tableau1[F2]))/(MAX(Tableau1[F2])-MIN(Tableau1[F2])))*(1/3)+((D237-MIN(Tableau1[F3]))/(MAX(Tableau1[F3])-MIN(Tableau1[F3])))*(1/3)</f>
        <v>0.63086251170332619</v>
      </c>
    </row>
    <row r="238" spans="1:8" x14ac:dyDescent="0.35">
      <c r="A238" t="s">
        <v>5</v>
      </c>
      <c r="B238">
        <v>2.9</v>
      </c>
      <c r="C238">
        <v>220.31</v>
      </c>
      <c r="D238">
        <v>212.45</v>
      </c>
      <c r="E238">
        <f>((B238-MIN(Tableau1[F1]))/(MAX(Tableau1[F1])-MIN(Tableau1[F1])))*0.5+((C238-MIN(Tableau1[F2]))/(MAX(Tableau1[F2])-MIN(Tableau1[F2])))*0.25+((D238-MIN(Tableau1[F3]))/(MAX(Tableau1[F3])-MIN(Tableau1[F3])))*0.25</f>
        <v>0.48578249894146491</v>
      </c>
      <c r="F238">
        <f>((B238-MIN(Tableau1[F1]))/(MAX(Tableau1[F1])-MIN(Tableau1[F1])))*0.25+((C238-MIN(Tableau1[F2]))/(MAX(Tableau1[F2])-MIN(Tableau1[F2])))*0.5+((D238-MIN(Tableau1[F3]))/(MAX(Tableau1[F3])-MIN(Tableau1[F3])))*0.25</f>
        <v>0.72783427908062026</v>
      </c>
      <c r="G238">
        <f>((B238-MIN(Tableau1[F1]))/(MAX(Tableau1[F1])-MIN(Tableau1[F1])))*0.25+((C238-MIN(Tableau1[F2]))/(MAX(Tableau1[F2])-MIN(Tableau1[F2])))*0.25+((D238-MIN(Tableau1[F3]))/(MAX(Tableau1[F3])-MIN(Tableau1[F3])))*0.5</f>
        <v>0.72295418646224063</v>
      </c>
      <c r="H238">
        <f>((B238-MIN(Tableau1[F1]))/(MAX(Tableau1[F1])-MIN(Tableau1[F1])))*(1/3)+((C238-MIN(Tableau1[F2]))/(MAX(Tableau1[F2])-MIN(Tableau1[F2])))*(1/3)+((D238-MIN(Tableau1[F3]))/(MAX(Tableau1[F3])-MIN(Tableau1[F3])))*(1/3)</f>
        <v>0.64552365482810858</v>
      </c>
    </row>
    <row r="239" spans="1:8" x14ac:dyDescent="0.35">
      <c r="A239" t="s">
        <v>4</v>
      </c>
      <c r="B239">
        <v>2.77</v>
      </c>
      <c r="C239">
        <v>223.79</v>
      </c>
      <c r="D239">
        <v>215.5</v>
      </c>
      <c r="E239" s="2">
        <f>((B239-MIN(Tableau1[F1]))/(MAX(Tableau1[F1])-MIN(Tableau1[F1])))*0.5+((C239-MIN(Tableau1[F2]))/(MAX(Tableau1[F2])-MIN(Tableau1[F2])))*0.25+((D239-MIN(Tableau1[F3]))/(MAX(Tableau1[F3])-MIN(Tableau1[F3])))*0.25</f>
        <v>0.5</v>
      </c>
      <c r="F239" s="2">
        <f>((B239-MIN(Tableau1[F1]))/(MAX(Tableau1[F1])-MIN(Tableau1[F1])))*0.25+((C239-MIN(Tableau1[F2]))/(MAX(Tableau1[F2])-MIN(Tableau1[F2])))*0.5+((D239-MIN(Tableau1[F3]))/(MAX(Tableau1[F3])-MIN(Tableau1[F3])))*0.25</f>
        <v>0.75</v>
      </c>
      <c r="G239" s="2">
        <f>((B239-MIN(Tableau1[F1]))/(MAX(Tableau1[F1])-MIN(Tableau1[F1])))*0.25+((C239-MIN(Tableau1[F2]))/(MAX(Tableau1[F2])-MIN(Tableau1[F2])))*0.25+((D239-MIN(Tableau1[F3]))/(MAX(Tableau1[F3])-MIN(Tableau1[F3])))*0.5</f>
        <v>0.75</v>
      </c>
      <c r="H239" s="3">
        <f>((B239-MIN(Tableau1[F1]))/(MAX(Tableau1[F1])-MIN(Tableau1[F1])))*(1/3)+((C239-MIN(Tableau1[F2]))/(MAX(Tableau1[F2])-MIN(Tableau1[F2])))*(1/3)+((D239-MIN(Tableau1[F3]))/(MAX(Tableau1[F3])-MIN(Tableau1[F3])))*(1/3)</f>
        <v>0.66666666666666663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somme_ponderee_nomass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KHATTABI Sekaina</dc:creator>
  <cp:lastModifiedBy>EL KHATTABI Sekaina</cp:lastModifiedBy>
  <dcterms:created xsi:type="dcterms:W3CDTF">2021-10-11T06:30:47Z</dcterms:created>
  <dcterms:modified xsi:type="dcterms:W3CDTF">2021-10-11T06:42:30Z</dcterms:modified>
</cp:coreProperties>
</file>