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F:\Final Backup\Business\"/>
    </mc:Choice>
  </mc:AlternateContent>
  <xr:revisionPtr revIDLastSave="0" documentId="13_ncr:1_{0AB78BC2-7844-42F4-B91A-E8E02AD628E2}" xr6:coauthVersionLast="45" xr6:coauthVersionMax="45" xr10:uidLastSave="{00000000-0000-0000-0000-000000000000}"/>
  <bookViews>
    <workbookView xWindow="-120" yWindow="-120" windowWidth="20730" windowHeight="11760" activeTab="2" xr2:uid="{00000000-000D-0000-FFFF-FFFF00000000}"/>
  </bookViews>
  <sheets>
    <sheet name="aug-19" sheetId="1" r:id="rId1"/>
    <sheet name="sep-19" sheetId="2" r:id="rId2"/>
    <sheet name="CodeZone" sheetId="3" r:id="rId3"/>
    <sheet name="Sheet3" sheetId="6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0" i="3" l="1"/>
  <c r="C40" i="3" l="1"/>
  <c r="I34" i="1" l="1"/>
  <c r="J34" i="1" l="1"/>
  <c r="C43" i="3" l="1"/>
  <c r="G14" i="1"/>
  <c r="G17" i="1"/>
  <c r="G5" i="1"/>
  <c r="G6" i="1"/>
  <c r="G18" i="1"/>
  <c r="G19" i="1"/>
  <c r="G7" i="1"/>
  <c r="G15" i="1"/>
  <c r="G20" i="1"/>
  <c r="G8" i="1"/>
  <c r="G21" i="1"/>
  <c r="G9" i="1"/>
  <c r="G10" i="1"/>
  <c r="G22" i="1"/>
  <c r="G26" i="1"/>
  <c r="G2" i="1"/>
  <c r="G25" i="1"/>
  <c r="G11" i="1"/>
  <c r="G13" i="1"/>
  <c r="G12" i="1"/>
  <c r="G23" i="1"/>
  <c r="G24" i="1"/>
  <c r="G16" i="1"/>
  <c r="G3" i="1"/>
  <c r="G4" i="1"/>
</calcChain>
</file>

<file path=xl/sharedStrings.xml><?xml version="1.0" encoding="utf-8"?>
<sst xmlns="http://schemas.openxmlformats.org/spreadsheetml/2006/main" count="168" uniqueCount="99">
  <si>
    <t>Name</t>
  </si>
  <si>
    <t>Course</t>
  </si>
  <si>
    <t>Sridevi</t>
  </si>
  <si>
    <t>Ms-office</t>
  </si>
  <si>
    <t>Nithin</t>
  </si>
  <si>
    <t>DCP</t>
  </si>
  <si>
    <t>Sunitha</t>
  </si>
  <si>
    <t>Tally-GST</t>
  </si>
  <si>
    <t>manikandan</t>
  </si>
  <si>
    <t>DOM GST</t>
  </si>
  <si>
    <t>Paid Duration</t>
  </si>
  <si>
    <t>abisheks</t>
  </si>
  <si>
    <t>sumithra</t>
  </si>
  <si>
    <t>Hari Krishna</t>
  </si>
  <si>
    <t>DIM</t>
  </si>
  <si>
    <t>Balaji</t>
  </si>
  <si>
    <t>akchaya</t>
  </si>
  <si>
    <t>krishika</t>
  </si>
  <si>
    <t>HDCA</t>
  </si>
  <si>
    <t>deepthi</t>
  </si>
  <si>
    <t>paid-2500</t>
  </si>
  <si>
    <t>indhumathi</t>
  </si>
  <si>
    <t>preethika</t>
  </si>
  <si>
    <t>paid-2100</t>
  </si>
  <si>
    <t>sri muguthan</t>
  </si>
  <si>
    <t>vimal</t>
  </si>
  <si>
    <t>sudharsan</t>
  </si>
  <si>
    <t>dharanish</t>
  </si>
  <si>
    <t>DCA</t>
  </si>
  <si>
    <t>kaviraja</t>
  </si>
  <si>
    <t>Adhithyan</t>
  </si>
  <si>
    <t>naveen kumar</t>
  </si>
  <si>
    <t>vishali</t>
  </si>
  <si>
    <t>PGDCA</t>
  </si>
  <si>
    <t>dheepika</t>
  </si>
  <si>
    <t>yalini</t>
  </si>
  <si>
    <t>sathya</t>
  </si>
  <si>
    <t>valli</t>
  </si>
  <si>
    <t>Sno</t>
  </si>
  <si>
    <t>Duration</t>
  </si>
  <si>
    <t>Fees</t>
  </si>
  <si>
    <t>Aug-fees</t>
  </si>
  <si>
    <t>Remarks</t>
  </si>
  <si>
    <t xml:space="preserve">Paid   </t>
  </si>
  <si>
    <t>NA</t>
  </si>
  <si>
    <t>Remg Duration</t>
  </si>
  <si>
    <t>Aug - Dates</t>
  </si>
  <si>
    <t>Total Expense</t>
  </si>
  <si>
    <t>Petty cash</t>
  </si>
  <si>
    <t>stationary/cell</t>
  </si>
  <si>
    <t>pooja</t>
  </si>
  <si>
    <t>banner</t>
  </si>
  <si>
    <t>Final Settlement</t>
  </si>
  <si>
    <t>Advance-6</t>
  </si>
  <si>
    <t>Bill Printing</t>
  </si>
  <si>
    <t>Advance-5</t>
  </si>
  <si>
    <t>Advance-4</t>
  </si>
  <si>
    <t>Advance-3</t>
  </si>
  <si>
    <t>Advance-2</t>
  </si>
  <si>
    <t>Advance-1</t>
  </si>
  <si>
    <t>Credit</t>
  </si>
  <si>
    <t>Income</t>
  </si>
  <si>
    <t>Date</t>
  </si>
  <si>
    <t>Debit</t>
  </si>
  <si>
    <t>Expenses</t>
  </si>
  <si>
    <t>Credit Details</t>
  </si>
  <si>
    <t>Debit Details</t>
  </si>
  <si>
    <t>just dial</t>
  </si>
  <si>
    <t>Fees paid</t>
  </si>
  <si>
    <t>Total</t>
  </si>
  <si>
    <t>Total Income</t>
  </si>
  <si>
    <t>Cost</t>
  </si>
  <si>
    <t>Course Fees</t>
  </si>
  <si>
    <t>Asha Mol</t>
  </si>
  <si>
    <t>DMO</t>
  </si>
  <si>
    <t>fees</t>
  </si>
  <si>
    <t>notice distribution</t>
  </si>
  <si>
    <t>SaravanaKumar</t>
  </si>
  <si>
    <t>Sriram</t>
  </si>
  <si>
    <t>Lavanya</t>
  </si>
  <si>
    <t>Saranya</t>
  </si>
  <si>
    <t>cleaning material</t>
  </si>
  <si>
    <t>bhuvaneswari</t>
  </si>
  <si>
    <t>paid</t>
  </si>
  <si>
    <t>Mouse and pad</t>
  </si>
  <si>
    <t>Salary</t>
  </si>
  <si>
    <t>Staff Salary</t>
  </si>
  <si>
    <t>Gift</t>
  </si>
  <si>
    <t>Website</t>
  </si>
  <si>
    <t>Ganesh chathurthi</t>
  </si>
  <si>
    <t>EB bill</t>
  </si>
  <si>
    <t>salary</t>
  </si>
  <si>
    <t>cleaning charge</t>
  </si>
  <si>
    <t>Pamplets</t>
  </si>
  <si>
    <t>Aditya Advance</t>
  </si>
  <si>
    <t>Database</t>
  </si>
  <si>
    <t>printing</t>
  </si>
  <si>
    <t>rent-aug,sep,oct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</si>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</sst>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1" xfId="0" applyFont="1" applyBorder="1"/>
    <xf numFmtId="0" fontId="0" fillId="0" borderId="1" xfId="0" applyBorder="1"/>
    <xf numFmtId="16" fontId="0" fillId="0" borderId="1" xfId="0" applyNumberFormat="1" applyBorder="1"/>
    <xf numFmtId="0" fontId="0" fillId="2" borderId="1" xfId="0" applyFill="1" applyBorder="1"/>
    <xf numFmtId="16" fontId="0" fillId="2" borderId="1" xfId="0" applyNumberFormat="1" applyFill="1" applyBorder="1"/>
    <xf numFmtId="0" fontId="2" fillId="0" borderId="0" xfId="0" applyFont="1"/>
    <xf numFmtId="0" fontId="0" fillId="2" borderId="0" xfId="0" applyFill="1" applyBorder="1"/>
    <xf numFmtId="0" fontId="0" fillId="3" borderId="1" xfId="0" applyFill="1" applyBorder="1"/>
    <xf numFmtId="16" fontId="0" fillId="3" borderId="1" xfId="0" applyNumberFormat="1" applyFill="1" applyBorder="1"/>
    <xf numFmtId="0" fontId="0" fillId="3" borderId="0" xfId="0" applyFill="1"/>
    <xf numFmtId="16" fontId="0" fillId="0" borderId="0" xfId="0" applyNumberFormat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workbookViewId="0">
      <selection activeCell="A2" sqref="A2"/>
    </sheetView>
  </sheetViews>
  <sheetFormatPr defaultRowHeight="15" x14ac:dyDescent="0.25"/>
  <cols>
    <col min="1" max="1" width="5.28515625" customWidth="1"/>
    <col min="2" max="2" width="18.7109375" customWidth="1"/>
    <col min="3" max="3" width="13.5703125" customWidth="1"/>
    <col min="4" max="4" width="10.28515625" customWidth="1"/>
    <col min="5" max="6" width="13.28515625" customWidth="1"/>
    <col min="7" max="7" width="14.5703125" customWidth="1"/>
    <col min="8" max="8" width="14.28515625" customWidth="1"/>
    <col min="9" max="10" width="14.42578125" customWidth="1"/>
    <col min="11" max="11" width="12" customWidth="1"/>
  </cols>
  <sheetData>
    <row r="1" spans="1:11" s="1" customFormat="1" x14ac:dyDescent="0.25">
      <c r="A1" s="3" t="s">
        <v>38</v>
      </c>
      <c r="B1" s="3" t="s">
        <v>0</v>
      </c>
      <c r="C1" s="3" t="s">
        <v>1</v>
      </c>
      <c r="D1" s="3" t="s">
        <v>39</v>
      </c>
      <c r="E1" s="3" t="s">
        <v>72</v>
      </c>
      <c r="F1" s="3" t="s">
        <v>10</v>
      </c>
      <c r="G1" s="3" t="s">
        <v>45</v>
      </c>
      <c r="H1" s="3" t="s">
        <v>46</v>
      </c>
      <c r="I1" s="3" t="s">
        <v>41</v>
      </c>
      <c r="J1" s="3" t="s">
        <v>68</v>
      </c>
      <c r="K1" s="3" t="s">
        <v>42</v>
      </c>
    </row>
    <row r="2" spans="1:11" x14ac:dyDescent="0.25">
      <c r="A2" s="4">
        <v>1</v>
      </c>
      <c r="B2" s="4" t="s">
        <v>27</v>
      </c>
      <c r="C2" s="4" t="s">
        <v>28</v>
      </c>
      <c r="D2" s="4">
        <v>4</v>
      </c>
      <c r="E2" s="4">
        <v>6000</v>
      </c>
      <c r="F2" s="4">
        <v>3</v>
      </c>
      <c r="G2" s="4">
        <f t="shared" ref="G2:G24" si="0">D2-F2</f>
        <v>1</v>
      </c>
      <c r="H2" s="5">
        <v>43697</v>
      </c>
      <c r="I2" s="4">
        <v>1500</v>
      </c>
      <c r="J2" s="4"/>
      <c r="K2" s="4"/>
    </row>
    <row r="3" spans="1:11" x14ac:dyDescent="0.25">
      <c r="A3" s="4">
        <v>2</v>
      </c>
      <c r="B3" s="4" t="s">
        <v>37</v>
      </c>
      <c r="C3" s="4" t="s">
        <v>18</v>
      </c>
      <c r="D3" s="4">
        <v>10</v>
      </c>
      <c r="E3" s="4">
        <v>9000</v>
      </c>
      <c r="F3" s="4">
        <v>8</v>
      </c>
      <c r="G3" s="4">
        <f t="shared" ref="G3:G10" si="1">D3-F3</f>
        <v>2</v>
      </c>
      <c r="H3" s="5">
        <v>43687</v>
      </c>
      <c r="I3" s="4">
        <v>900</v>
      </c>
      <c r="J3" s="4"/>
      <c r="K3" s="4"/>
    </row>
    <row r="4" spans="1:11" x14ac:dyDescent="0.25">
      <c r="A4" s="4">
        <v>3</v>
      </c>
      <c r="B4" s="4" t="s">
        <v>2</v>
      </c>
      <c r="C4" s="4" t="s">
        <v>3</v>
      </c>
      <c r="D4" s="4">
        <v>2</v>
      </c>
      <c r="E4" s="4">
        <v>2000</v>
      </c>
      <c r="F4" s="4">
        <v>1</v>
      </c>
      <c r="G4" s="4">
        <f t="shared" si="1"/>
        <v>1</v>
      </c>
      <c r="H4" s="5">
        <v>43706</v>
      </c>
      <c r="I4" s="4">
        <v>1000</v>
      </c>
      <c r="J4" s="4"/>
      <c r="K4" s="4"/>
    </row>
    <row r="5" spans="1:11" x14ac:dyDescent="0.25">
      <c r="A5" s="4">
        <v>5</v>
      </c>
      <c r="B5" s="4" t="s">
        <v>8</v>
      </c>
      <c r="C5" s="4" t="s">
        <v>9</v>
      </c>
      <c r="D5" s="4">
        <v>4</v>
      </c>
      <c r="E5" s="4">
        <v>4400</v>
      </c>
      <c r="F5" s="4">
        <v>1</v>
      </c>
      <c r="G5" s="4">
        <f t="shared" si="1"/>
        <v>3</v>
      </c>
      <c r="H5" s="5">
        <v>43700</v>
      </c>
      <c r="I5" s="4">
        <v>1100</v>
      </c>
      <c r="J5" s="4"/>
      <c r="K5" s="4"/>
    </row>
    <row r="6" spans="1:11" x14ac:dyDescent="0.25">
      <c r="A6" s="4">
        <v>6</v>
      </c>
      <c r="B6" s="4" t="s">
        <v>11</v>
      </c>
      <c r="C6" s="4" t="s">
        <v>5</v>
      </c>
      <c r="D6" s="4">
        <v>3</v>
      </c>
      <c r="E6" s="4">
        <v>4500</v>
      </c>
      <c r="F6" s="4">
        <v>1</v>
      </c>
      <c r="G6" s="4">
        <f t="shared" si="1"/>
        <v>2</v>
      </c>
      <c r="H6" s="5">
        <v>43684</v>
      </c>
      <c r="I6" s="4">
        <v>1500</v>
      </c>
      <c r="J6" s="4"/>
      <c r="K6" s="4"/>
    </row>
    <row r="7" spans="1:11" x14ac:dyDescent="0.25">
      <c r="A7" s="4">
        <v>7</v>
      </c>
      <c r="B7" s="4" t="s">
        <v>15</v>
      </c>
      <c r="C7" s="4" t="s">
        <v>9</v>
      </c>
      <c r="D7" s="4">
        <v>4</v>
      </c>
      <c r="E7" s="4">
        <v>6000</v>
      </c>
      <c r="F7" s="4">
        <v>1</v>
      </c>
      <c r="G7" s="4">
        <f t="shared" si="1"/>
        <v>3</v>
      </c>
      <c r="H7" s="5">
        <v>43682</v>
      </c>
      <c r="I7" s="4">
        <v>1500</v>
      </c>
      <c r="J7" s="4"/>
      <c r="K7" s="4"/>
    </row>
    <row r="8" spans="1:11" x14ac:dyDescent="0.25">
      <c r="A8" s="4">
        <v>9</v>
      </c>
      <c r="B8" s="4" t="s">
        <v>19</v>
      </c>
      <c r="C8" s="4" t="s">
        <v>7</v>
      </c>
      <c r="D8" s="4">
        <v>2</v>
      </c>
      <c r="E8" s="4">
        <v>3000</v>
      </c>
      <c r="F8" s="4">
        <v>1</v>
      </c>
      <c r="G8" s="4">
        <f t="shared" si="1"/>
        <v>1</v>
      </c>
      <c r="H8" s="4" t="s">
        <v>44</v>
      </c>
      <c r="I8" s="4">
        <v>500</v>
      </c>
      <c r="J8" s="4"/>
      <c r="K8" s="4" t="s">
        <v>20</v>
      </c>
    </row>
    <row r="9" spans="1:11" x14ac:dyDescent="0.25">
      <c r="A9" s="4">
        <v>10</v>
      </c>
      <c r="B9" s="4" t="s">
        <v>22</v>
      </c>
      <c r="C9" s="4" t="s">
        <v>7</v>
      </c>
      <c r="D9" s="4">
        <v>2</v>
      </c>
      <c r="E9" s="4">
        <v>3000</v>
      </c>
      <c r="F9" s="4">
        <v>2</v>
      </c>
      <c r="G9" s="4">
        <f t="shared" si="1"/>
        <v>0</v>
      </c>
      <c r="H9" s="4" t="s">
        <v>44</v>
      </c>
      <c r="I9" s="4">
        <v>900</v>
      </c>
      <c r="J9" s="4"/>
      <c r="K9" s="4" t="s">
        <v>23</v>
      </c>
    </row>
    <row r="10" spans="1:11" x14ac:dyDescent="0.25">
      <c r="A10" s="4">
        <v>11</v>
      </c>
      <c r="B10" s="4" t="s">
        <v>24</v>
      </c>
      <c r="C10" s="4" t="s">
        <v>18</v>
      </c>
      <c r="D10" s="4">
        <v>10</v>
      </c>
      <c r="E10" s="4">
        <v>9000</v>
      </c>
      <c r="F10" s="4">
        <v>6</v>
      </c>
      <c r="G10" s="4">
        <f t="shared" si="1"/>
        <v>4</v>
      </c>
      <c r="H10" s="4" t="s">
        <v>44</v>
      </c>
      <c r="I10" s="4">
        <v>900</v>
      </c>
      <c r="J10" s="4"/>
      <c r="K10" s="4"/>
    </row>
    <row r="11" spans="1:11" x14ac:dyDescent="0.25">
      <c r="A11" s="4">
        <v>13</v>
      </c>
      <c r="B11" s="4" t="s">
        <v>30</v>
      </c>
      <c r="C11" s="4" t="s">
        <v>18</v>
      </c>
      <c r="D11" s="4">
        <v>10</v>
      </c>
      <c r="E11" s="4">
        <v>10000</v>
      </c>
      <c r="F11" s="4">
        <v>3</v>
      </c>
      <c r="G11" s="4">
        <f t="shared" si="0"/>
        <v>7</v>
      </c>
      <c r="H11" s="5">
        <v>43689</v>
      </c>
      <c r="I11" s="4">
        <v>1000</v>
      </c>
      <c r="J11" s="4"/>
      <c r="K11" s="4"/>
    </row>
    <row r="12" spans="1:11" x14ac:dyDescent="0.25">
      <c r="A12" s="4">
        <v>16</v>
      </c>
      <c r="B12" s="4" t="s">
        <v>32</v>
      </c>
      <c r="C12" s="4" t="s">
        <v>33</v>
      </c>
      <c r="D12" s="4">
        <v>5</v>
      </c>
      <c r="E12" s="4">
        <v>9000</v>
      </c>
      <c r="F12" s="4">
        <v>2</v>
      </c>
      <c r="G12" s="4">
        <f>D12-F12</f>
        <v>3</v>
      </c>
      <c r="H12" s="4" t="s">
        <v>44</v>
      </c>
      <c r="I12" s="4">
        <v>1800</v>
      </c>
      <c r="J12" s="4"/>
      <c r="K12" s="4"/>
    </row>
    <row r="13" spans="1:11" x14ac:dyDescent="0.25">
      <c r="A13" s="4">
        <v>15</v>
      </c>
      <c r="B13" s="4" t="s">
        <v>31</v>
      </c>
      <c r="C13" s="4" t="s">
        <v>18</v>
      </c>
      <c r="D13" s="4">
        <v>10</v>
      </c>
      <c r="E13" s="4">
        <v>9000</v>
      </c>
      <c r="F13" s="4">
        <v>9</v>
      </c>
      <c r="G13" s="4">
        <f>D13-F13</f>
        <v>1</v>
      </c>
      <c r="H13" s="4" t="s">
        <v>44</v>
      </c>
      <c r="I13" s="4">
        <v>900</v>
      </c>
      <c r="J13" s="4"/>
      <c r="K13" s="4"/>
    </row>
    <row r="14" spans="1:11" s="12" customFormat="1" x14ac:dyDescent="0.25">
      <c r="A14" s="10">
        <v>4</v>
      </c>
      <c r="B14" s="10" t="s">
        <v>4</v>
      </c>
      <c r="C14" s="10" t="s">
        <v>5</v>
      </c>
      <c r="D14" s="10">
        <v>3</v>
      </c>
      <c r="E14" s="10">
        <v>4500</v>
      </c>
      <c r="F14" s="10">
        <v>1</v>
      </c>
      <c r="G14" s="10">
        <f>D14-F14</f>
        <v>2</v>
      </c>
      <c r="H14" s="11">
        <v>43704</v>
      </c>
      <c r="I14" s="10">
        <v>1500</v>
      </c>
      <c r="J14" s="10"/>
      <c r="K14" s="10"/>
    </row>
    <row r="15" spans="1:11" s="12" customFormat="1" x14ac:dyDescent="0.25">
      <c r="A15" s="10">
        <v>8</v>
      </c>
      <c r="B15" s="10" t="s">
        <v>16</v>
      </c>
      <c r="C15" s="10" t="s">
        <v>5</v>
      </c>
      <c r="D15" s="10">
        <v>3</v>
      </c>
      <c r="E15" s="10">
        <v>4500</v>
      </c>
      <c r="F15" s="10">
        <v>2</v>
      </c>
      <c r="G15" s="10">
        <f>D15-F15</f>
        <v>1</v>
      </c>
      <c r="H15" s="11">
        <v>43700</v>
      </c>
      <c r="I15" s="10">
        <v>1500</v>
      </c>
      <c r="J15" s="10"/>
      <c r="K15" s="10"/>
    </row>
    <row r="16" spans="1:11" s="12" customFormat="1" x14ac:dyDescent="0.25">
      <c r="A16" s="10">
        <v>12</v>
      </c>
      <c r="B16" s="10" t="s">
        <v>36</v>
      </c>
      <c r="C16" s="10" t="s">
        <v>18</v>
      </c>
      <c r="D16" s="10">
        <v>10</v>
      </c>
      <c r="E16" s="10">
        <v>9000</v>
      </c>
      <c r="F16" s="10">
        <v>7</v>
      </c>
      <c r="G16" s="10">
        <f>D16-F16</f>
        <v>3</v>
      </c>
      <c r="H16" s="11">
        <v>43700</v>
      </c>
      <c r="I16" s="10">
        <v>900</v>
      </c>
      <c r="J16" s="10"/>
      <c r="K16" s="10"/>
    </row>
    <row r="17" spans="1:11" s="12" customFormat="1" x14ac:dyDescent="0.25">
      <c r="A17" s="4">
        <v>17</v>
      </c>
      <c r="B17" s="10" t="s">
        <v>6</v>
      </c>
      <c r="C17" s="10" t="s">
        <v>7</v>
      </c>
      <c r="D17" s="10">
        <v>2</v>
      </c>
      <c r="E17" s="10">
        <v>3000</v>
      </c>
      <c r="F17" s="10">
        <v>1</v>
      </c>
      <c r="G17" s="10">
        <f t="shared" ref="G17:G22" si="2">D17-F17</f>
        <v>1</v>
      </c>
      <c r="H17" s="11">
        <v>43702</v>
      </c>
      <c r="I17" s="10">
        <v>1500</v>
      </c>
      <c r="J17" s="10"/>
      <c r="K17" s="10"/>
    </row>
    <row r="18" spans="1:11" s="12" customFormat="1" x14ac:dyDescent="0.25">
      <c r="A18" s="4">
        <v>18</v>
      </c>
      <c r="B18" s="10" t="s">
        <v>12</v>
      </c>
      <c r="C18" s="10" t="s">
        <v>9</v>
      </c>
      <c r="D18" s="10">
        <v>4</v>
      </c>
      <c r="E18" s="10">
        <v>4400</v>
      </c>
      <c r="F18" s="10">
        <v>1</v>
      </c>
      <c r="G18" s="10">
        <f t="shared" si="2"/>
        <v>3</v>
      </c>
      <c r="H18" s="11">
        <v>43687</v>
      </c>
      <c r="I18" s="10">
        <v>1000</v>
      </c>
      <c r="J18" s="10"/>
      <c r="K18" s="10"/>
    </row>
    <row r="19" spans="1:11" s="12" customFormat="1" x14ac:dyDescent="0.25">
      <c r="A19" s="4">
        <v>19</v>
      </c>
      <c r="B19" s="10" t="s">
        <v>13</v>
      </c>
      <c r="C19" s="10" t="s">
        <v>14</v>
      </c>
      <c r="D19" s="10">
        <v>4</v>
      </c>
      <c r="E19" s="10">
        <v>6000</v>
      </c>
      <c r="F19" s="10">
        <v>1</v>
      </c>
      <c r="G19" s="10">
        <f t="shared" si="2"/>
        <v>3</v>
      </c>
      <c r="H19" s="11">
        <v>43685</v>
      </c>
      <c r="I19" s="10">
        <v>1500</v>
      </c>
      <c r="J19" s="10"/>
      <c r="K19" s="10"/>
    </row>
    <row r="20" spans="1:11" s="12" customFormat="1" x14ac:dyDescent="0.25">
      <c r="A20" s="4">
        <v>20</v>
      </c>
      <c r="B20" s="10" t="s">
        <v>17</v>
      </c>
      <c r="C20" s="10" t="s">
        <v>18</v>
      </c>
      <c r="D20" s="10">
        <v>10</v>
      </c>
      <c r="E20" s="10">
        <v>10000</v>
      </c>
      <c r="F20" s="10">
        <v>2</v>
      </c>
      <c r="G20" s="10">
        <f t="shared" si="2"/>
        <v>8</v>
      </c>
      <c r="H20" s="11">
        <v>43687</v>
      </c>
      <c r="I20" s="10">
        <v>1000</v>
      </c>
      <c r="J20" s="10"/>
      <c r="K20" s="10"/>
    </row>
    <row r="21" spans="1:11" s="12" customFormat="1" x14ac:dyDescent="0.25">
      <c r="A21" s="4">
        <v>22</v>
      </c>
      <c r="B21" s="10" t="s">
        <v>21</v>
      </c>
      <c r="C21" s="10" t="s">
        <v>7</v>
      </c>
      <c r="D21" s="10">
        <v>2</v>
      </c>
      <c r="E21" s="10">
        <v>3000</v>
      </c>
      <c r="F21" s="10">
        <v>2</v>
      </c>
      <c r="G21" s="10">
        <f t="shared" si="2"/>
        <v>0</v>
      </c>
      <c r="H21" s="10" t="s">
        <v>44</v>
      </c>
      <c r="I21" s="10">
        <v>500</v>
      </c>
      <c r="J21" s="10"/>
      <c r="K21" s="10" t="s">
        <v>20</v>
      </c>
    </row>
    <row r="22" spans="1:11" s="12" customFormat="1" x14ac:dyDescent="0.25">
      <c r="A22" s="4">
        <v>23</v>
      </c>
      <c r="B22" s="10" t="s">
        <v>25</v>
      </c>
      <c r="C22" s="10" t="s">
        <v>18</v>
      </c>
      <c r="D22" s="10">
        <v>10</v>
      </c>
      <c r="E22" s="10">
        <v>9000</v>
      </c>
      <c r="F22" s="10">
        <v>4</v>
      </c>
      <c r="G22" s="10">
        <f t="shared" si="2"/>
        <v>6</v>
      </c>
      <c r="H22" s="11">
        <v>43687</v>
      </c>
      <c r="I22" s="10">
        <v>900</v>
      </c>
      <c r="J22" s="10"/>
      <c r="K22" s="10"/>
    </row>
    <row r="23" spans="1:11" s="12" customFormat="1" x14ac:dyDescent="0.25">
      <c r="A23" s="4">
        <v>24</v>
      </c>
      <c r="B23" s="10" t="s">
        <v>34</v>
      </c>
      <c r="C23" s="10" t="s">
        <v>18</v>
      </c>
      <c r="D23" s="10">
        <v>10</v>
      </c>
      <c r="E23" s="10">
        <v>9000</v>
      </c>
      <c r="F23" s="10">
        <v>5</v>
      </c>
      <c r="G23" s="10">
        <f t="shared" si="0"/>
        <v>5</v>
      </c>
      <c r="H23" s="11">
        <v>43685</v>
      </c>
      <c r="I23" s="10">
        <v>900</v>
      </c>
      <c r="J23" s="10"/>
      <c r="K23" s="10"/>
    </row>
    <row r="24" spans="1:11" s="12" customFormat="1" x14ac:dyDescent="0.25">
      <c r="A24" s="4">
        <v>25</v>
      </c>
      <c r="B24" s="10" t="s">
        <v>35</v>
      </c>
      <c r="C24" s="10" t="s">
        <v>18</v>
      </c>
      <c r="D24" s="10">
        <v>10</v>
      </c>
      <c r="E24" s="10">
        <v>9000</v>
      </c>
      <c r="F24" s="10">
        <v>6</v>
      </c>
      <c r="G24" s="10">
        <f t="shared" si="0"/>
        <v>4</v>
      </c>
      <c r="H24" s="11">
        <v>43685</v>
      </c>
      <c r="I24" s="10">
        <v>900</v>
      </c>
      <c r="J24" s="10"/>
      <c r="K24" s="10"/>
    </row>
    <row r="25" spans="1:11" s="2" customFormat="1" x14ac:dyDescent="0.25">
      <c r="A25" s="4">
        <v>26</v>
      </c>
      <c r="B25" s="6" t="s">
        <v>29</v>
      </c>
      <c r="C25" s="6" t="s">
        <v>9</v>
      </c>
      <c r="D25" s="6">
        <v>4</v>
      </c>
      <c r="E25" s="6">
        <v>4400</v>
      </c>
      <c r="F25" s="6">
        <v>3</v>
      </c>
      <c r="G25" s="6">
        <f>D25-F25</f>
        <v>1</v>
      </c>
      <c r="H25" s="7">
        <v>43679</v>
      </c>
      <c r="I25" s="6">
        <v>1100</v>
      </c>
      <c r="J25" s="6">
        <v>1100</v>
      </c>
      <c r="K25" s="6" t="s">
        <v>43</v>
      </c>
    </row>
    <row r="26" spans="1:11" s="2" customFormat="1" x14ac:dyDescent="0.25">
      <c r="A26" s="4">
        <v>28</v>
      </c>
      <c r="B26" s="6" t="s">
        <v>26</v>
      </c>
      <c r="C26" s="6" t="s">
        <v>18</v>
      </c>
      <c r="D26" s="6">
        <v>10</v>
      </c>
      <c r="E26" s="6">
        <v>9000</v>
      </c>
      <c r="F26" s="6">
        <v>4</v>
      </c>
      <c r="G26" s="6">
        <f>D26-F26</f>
        <v>6</v>
      </c>
      <c r="H26" s="7">
        <v>43685</v>
      </c>
      <c r="I26" s="6">
        <v>900</v>
      </c>
      <c r="J26" s="6">
        <v>900</v>
      </c>
      <c r="K26" s="6"/>
    </row>
    <row r="27" spans="1:11" s="2" customFormat="1" x14ac:dyDescent="0.25">
      <c r="A27" s="4">
        <v>29</v>
      </c>
      <c r="B27" s="6" t="s">
        <v>73</v>
      </c>
      <c r="C27" s="6" t="s">
        <v>74</v>
      </c>
      <c r="D27" s="6">
        <v>2</v>
      </c>
      <c r="E27" s="6">
        <v>2000</v>
      </c>
      <c r="F27" s="6"/>
      <c r="G27" s="6"/>
      <c r="H27" s="6"/>
      <c r="I27" s="6">
        <v>1000</v>
      </c>
      <c r="J27" s="6">
        <v>1000</v>
      </c>
      <c r="K27" s="6" t="s">
        <v>83</v>
      </c>
    </row>
    <row r="28" spans="1:11" s="2" customFormat="1" x14ac:dyDescent="0.25">
      <c r="A28" s="4">
        <v>30</v>
      </c>
      <c r="B28" s="6" t="s">
        <v>77</v>
      </c>
      <c r="C28" s="6"/>
      <c r="D28" s="6"/>
      <c r="E28" s="6"/>
      <c r="F28" s="6"/>
      <c r="G28" s="6"/>
      <c r="H28" s="6"/>
      <c r="I28" s="6">
        <v>1500</v>
      </c>
      <c r="J28" s="6">
        <v>1500</v>
      </c>
      <c r="K28" s="6" t="s">
        <v>83</v>
      </c>
    </row>
    <row r="29" spans="1:11" s="2" customFormat="1" x14ac:dyDescent="0.25">
      <c r="A29" s="4">
        <v>31</v>
      </c>
      <c r="B29" s="6" t="s">
        <v>78</v>
      </c>
      <c r="C29" s="6"/>
      <c r="D29" s="6"/>
      <c r="E29" s="6"/>
      <c r="F29" s="6"/>
      <c r="G29" s="6"/>
      <c r="H29" s="6"/>
      <c r="I29" s="6">
        <v>1500</v>
      </c>
      <c r="J29" s="6">
        <v>1500</v>
      </c>
      <c r="K29" s="6" t="s">
        <v>83</v>
      </c>
    </row>
    <row r="30" spans="1:11" s="2" customFormat="1" x14ac:dyDescent="0.25">
      <c r="A30" s="4">
        <v>32</v>
      </c>
      <c r="B30" s="6" t="s">
        <v>79</v>
      </c>
      <c r="C30" s="6"/>
      <c r="D30" s="6"/>
      <c r="E30" s="6"/>
      <c r="F30" s="6"/>
      <c r="G30" s="6"/>
      <c r="H30" s="6"/>
      <c r="I30" s="6">
        <v>1000</v>
      </c>
      <c r="J30" s="6">
        <v>1000</v>
      </c>
      <c r="K30" s="6" t="s">
        <v>83</v>
      </c>
    </row>
    <row r="31" spans="1:11" s="2" customFormat="1" x14ac:dyDescent="0.25">
      <c r="A31" s="4">
        <v>33</v>
      </c>
      <c r="B31" s="6" t="s">
        <v>80</v>
      </c>
      <c r="C31" s="6"/>
      <c r="D31" s="6"/>
      <c r="E31" s="6"/>
      <c r="F31" s="6"/>
      <c r="G31" s="6"/>
      <c r="H31" s="6"/>
      <c r="I31" s="6">
        <v>1000</v>
      </c>
      <c r="J31" s="6">
        <v>1000</v>
      </c>
      <c r="K31" s="6" t="s">
        <v>83</v>
      </c>
    </row>
    <row r="32" spans="1:11" s="2" customFormat="1" x14ac:dyDescent="0.25">
      <c r="A32" s="4">
        <v>34</v>
      </c>
      <c r="B32" s="6" t="s">
        <v>82</v>
      </c>
      <c r="C32" s="6"/>
      <c r="D32" s="6"/>
      <c r="E32" s="6"/>
      <c r="F32" s="6"/>
      <c r="G32" s="6"/>
      <c r="H32" s="6"/>
      <c r="I32" s="6">
        <v>1000</v>
      </c>
      <c r="J32" s="6">
        <v>1000</v>
      </c>
      <c r="K32" s="6" t="s">
        <v>83</v>
      </c>
    </row>
    <row r="33" spans="1:10" s="2" customFormat="1" x14ac:dyDescent="0.25">
      <c r="A33" s="9"/>
      <c r="B33" s="9"/>
      <c r="C33" s="9"/>
      <c r="D33" s="9"/>
      <c r="E33" s="9"/>
      <c r="I33" s="9"/>
    </row>
    <row r="34" spans="1:10" x14ac:dyDescent="0.25">
      <c r="H34" t="s">
        <v>69</v>
      </c>
      <c r="I34" s="1">
        <f>SUM(I2:I33)</f>
        <v>34600</v>
      </c>
      <c r="J34" s="1">
        <f>SUM(J2:J33)</f>
        <v>9000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>
      <selection activeCell="C2" sqref="C2:C5"/>
    </sheetView>
  </sheetViews>
  <sheetFormatPr defaultRowHeight="15" x14ac:dyDescent="0.25"/>
  <sheetData>
    <row r="1" spans="1:4" x14ac:dyDescent="0.25">
      <c r="A1" s="13">
        <v>43712</v>
      </c>
      <c r="B1" t="s">
        <v>75</v>
      </c>
      <c r="C1">
        <v>2000</v>
      </c>
      <c r="D1" t="s">
        <v>83</v>
      </c>
    </row>
    <row r="2" spans="1:4" x14ac:dyDescent="0.25">
      <c r="A2" s="13">
        <v>43713</v>
      </c>
      <c r="B2" t="s">
        <v>75</v>
      </c>
      <c r="C2">
        <v>3500</v>
      </c>
      <c r="D2" t="s">
        <v>83</v>
      </c>
    </row>
    <row r="3" spans="1:4" x14ac:dyDescent="0.25">
      <c r="A3" s="13">
        <v>43717</v>
      </c>
      <c r="B3" t="s">
        <v>75</v>
      </c>
      <c r="C3">
        <v>4900</v>
      </c>
      <c r="D3" t="s">
        <v>83</v>
      </c>
    </row>
    <row r="4" spans="1:4" x14ac:dyDescent="0.25">
      <c r="A4" s="13">
        <v>43718</v>
      </c>
      <c r="B4" t="s">
        <v>75</v>
      </c>
      <c r="C4">
        <v>3000</v>
      </c>
      <c r="D4" t="s">
        <v>83</v>
      </c>
    </row>
    <row r="5" spans="1:4" x14ac:dyDescent="0.25">
      <c r="A5" s="13">
        <v>43720</v>
      </c>
      <c r="B5" t="s">
        <v>75</v>
      </c>
      <c r="C5">
        <v>5600</v>
      </c>
      <c r="D5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3"/>
  <sheetViews>
    <sheetView tabSelected="1" topLeftCell="A22" workbookViewId="0">
      <selection activeCell="K26" sqref="K26"/>
    </sheetView>
  </sheetViews>
  <sheetFormatPr defaultRowHeight="15" x14ac:dyDescent="0.25"/>
  <cols>
    <col min="1" max="1" width="13.5703125" customWidth="1"/>
    <col min="2" max="2" width="18.85546875" customWidth="1"/>
    <col min="3" max="3" width="14.42578125" customWidth="1"/>
    <col min="6" max="6" width="13.42578125" customWidth="1"/>
    <col min="7" max="7" width="12" customWidth="1"/>
  </cols>
  <sheetData>
    <row r="1" spans="1:7" s="8" customFormat="1" ht="21" x14ac:dyDescent="0.35">
      <c r="A1" s="14" t="s">
        <v>66</v>
      </c>
      <c r="B1" s="14"/>
      <c r="C1" s="14"/>
      <c r="E1" s="14" t="s">
        <v>65</v>
      </c>
      <c r="F1" s="14"/>
      <c r="G1" s="14"/>
    </row>
    <row r="2" spans="1:7" s="1" customFormat="1" x14ac:dyDescent="0.25">
      <c r="A2" s="3" t="s">
        <v>62</v>
      </c>
      <c r="B2" s="3" t="s">
        <v>64</v>
      </c>
      <c r="C2" s="3" t="s">
        <v>63</v>
      </c>
      <c r="E2" s="3" t="s">
        <v>62</v>
      </c>
      <c r="F2" s="3" t="s">
        <v>61</v>
      </c>
      <c r="G2" s="3" t="s">
        <v>60</v>
      </c>
    </row>
    <row r="3" spans="1:7" x14ac:dyDescent="0.25">
      <c r="A3" s="5">
        <v>43665</v>
      </c>
      <c r="B3" s="4" t="s">
        <v>59</v>
      </c>
      <c r="C3" s="4">
        <v>10000</v>
      </c>
      <c r="E3" s="5">
        <v>43680</v>
      </c>
      <c r="F3" s="4" t="s">
        <v>40</v>
      </c>
      <c r="G3" s="4">
        <v>2100</v>
      </c>
    </row>
    <row r="4" spans="1:7" x14ac:dyDescent="0.25">
      <c r="A4" s="5">
        <v>43666</v>
      </c>
      <c r="B4" s="4" t="s">
        <v>58</v>
      </c>
      <c r="C4" s="4">
        <v>40000</v>
      </c>
      <c r="E4" s="5">
        <v>43682</v>
      </c>
      <c r="F4" s="4" t="s">
        <v>75</v>
      </c>
      <c r="G4" s="4">
        <v>1900</v>
      </c>
    </row>
    <row r="5" spans="1:7" x14ac:dyDescent="0.25">
      <c r="A5" s="5">
        <v>43668</v>
      </c>
      <c r="B5" s="4" t="s">
        <v>57</v>
      </c>
      <c r="C5" s="4">
        <v>30000</v>
      </c>
      <c r="E5" s="5">
        <v>43685</v>
      </c>
      <c r="F5" s="4" t="s">
        <v>75</v>
      </c>
      <c r="G5" s="4">
        <v>6000</v>
      </c>
    </row>
    <row r="6" spans="1:7" x14ac:dyDescent="0.25">
      <c r="A6" s="5">
        <v>43670</v>
      </c>
      <c r="B6" s="4" t="s">
        <v>56</v>
      </c>
      <c r="C6" s="4">
        <v>20000</v>
      </c>
      <c r="E6" s="5">
        <v>43687</v>
      </c>
      <c r="F6" s="4" t="s">
        <v>75</v>
      </c>
      <c r="G6" s="4">
        <v>3300</v>
      </c>
    </row>
    <row r="7" spans="1:7" x14ac:dyDescent="0.25">
      <c r="A7" s="5">
        <v>43672</v>
      </c>
      <c r="B7" s="4" t="s">
        <v>55</v>
      </c>
      <c r="C7" s="4">
        <v>100000</v>
      </c>
      <c r="E7" s="5">
        <v>43690</v>
      </c>
      <c r="F7" s="4" t="s">
        <v>75</v>
      </c>
      <c r="G7" s="4">
        <v>4800</v>
      </c>
    </row>
    <row r="8" spans="1:7" x14ac:dyDescent="0.25">
      <c r="A8" s="5">
        <v>43673</v>
      </c>
      <c r="B8" s="4" t="s">
        <v>54</v>
      </c>
      <c r="C8" s="4">
        <v>3200</v>
      </c>
      <c r="E8" s="5">
        <v>43691</v>
      </c>
      <c r="F8" s="4" t="s">
        <v>75</v>
      </c>
      <c r="G8" s="4">
        <v>900</v>
      </c>
    </row>
    <row r="9" spans="1:7" x14ac:dyDescent="0.25">
      <c r="A9" s="5">
        <v>43675</v>
      </c>
      <c r="B9" s="4" t="s">
        <v>53</v>
      </c>
      <c r="C9" s="4">
        <v>50000</v>
      </c>
      <c r="E9" s="5">
        <v>43691</v>
      </c>
      <c r="F9" s="4" t="s">
        <v>85</v>
      </c>
      <c r="G9" s="4">
        <v>4500</v>
      </c>
    </row>
    <row r="10" spans="1:7" x14ac:dyDescent="0.25">
      <c r="A10" s="5">
        <v>43677</v>
      </c>
      <c r="B10" s="4" t="s">
        <v>52</v>
      </c>
      <c r="C10" s="4">
        <v>30000</v>
      </c>
      <c r="E10" s="5">
        <v>43701</v>
      </c>
      <c r="F10" s="4" t="s">
        <v>75</v>
      </c>
      <c r="G10" s="4">
        <v>1900</v>
      </c>
    </row>
    <row r="11" spans="1:7" x14ac:dyDescent="0.25">
      <c r="A11" s="5">
        <v>43677</v>
      </c>
      <c r="B11" s="4" t="s">
        <v>51</v>
      </c>
      <c r="C11" s="4">
        <v>3500</v>
      </c>
      <c r="E11" s="5">
        <v>43703</v>
      </c>
      <c r="F11" s="4" t="s">
        <v>75</v>
      </c>
      <c r="G11" s="4">
        <v>1500</v>
      </c>
    </row>
    <row r="12" spans="1:7" x14ac:dyDescent="0.25">
      <c r="A12" s="5">
        <v>43677</v>
      </c>
      <c r="B12" s="4" t="s">
        <v>50</v>
      </c>
      <c r="C12" s="4">
        <v>1000</v>
      </c>
      <c r="E12" s="5">
        <v>43705</v>
      </c>
      <c r="F12" s="4" t="s">
        <v>40</v>
      </c>
      <c r="G12" s="4">
        <v>1500</v>
      </c>
    </row>
    <row r="13" spans="1:7" x14ac:dyDescent="0.25">
      <c r="A13" s="5">
        <v>43677</v>
      </c>
      <c r="B13" s="4" t="s">
        <v>49</v>
      </c>
      <c r="C13" s="4">
        <v>1300</v>
      </c>
      <c r="E13" s="5">
        <v>43708</v>
      </c>
      <c r="F13" s="4" t="s">
        <v>40</v>
      </c>
      <c r="G13" s="4">
        <v>1000</v>
      </c>
    </row>
    <row r="14" spans="1:7" x14ac:dyDescent="0.25">
      <c r="A14" s="5">
        <v>43677</v>
      </c>
      <c r="B14" s="4" t="s">
        <v>48</v>
      </c>
      <c r="C14" s="4">
        <v>400</v>
      </c>
      <c r="E14" s="5">
        <v>43712</v>
      </c>
      <c r="F14" s="4" t="s">
        <v>40</v>
      </c>
      <c r="G14" s="4">
        <v>2000</v>
      </c>
    </row>
    <row r="15" spans="1:7" x14ac:dyDescent="0.25">
      <c r="A15" s="5">
        <v>43678</v>
      </c>
      <c r="B15" s="4" t="s">
        <v>49</v>
      </c>
      <c r="C15" s="4">
        <v>1000</v>
      </c>
      <c r="E15" s="5">
        <v>43713</v>
      </c>
      <c r="F15" s="4" t="s">
        <v>40</v>
      </c>
      <c r="G15" s="4">
        <v>3500</v>
      </c>
    </row>
    <row r="16" spans="1:7" x14ac:dyDescent="0.25">
      <c r="A16" s="5">
        <v>43680</v>
      </c>
      <c r="B16" s="4" t="s">
        <v>67</v>
      </c>
      <c r="C16" s="4">
        <v>3700</v>
      </c>
      <c r="E16" s="5">
        <v>43717</v>
      </c>
      <c r="F16" s="4" t="s">
        <v>40</v>
      </c>
      <c r="G16" s="4">
        <v>4900</v>
      </c>
    </row>
    <row r="17" spans="1:7" x14ac:dyDescent="0.25">
      <c r="A17" s="5">
        <v>43683</v>
      </c>
      <c r="B17" s="4" t="s">
        <v>76</v>
      </c>
      <c r="C17" s="4">
        <v>1000</v>
      </c>
      <c r="E17" s="5">
        <v>43718</v>
      </c>
      <c r="F17" s="4" t="s">
        <v>40</v>
      </c>
      <c r="G17" s="4">
        <v>3000</v>
      </c>
    </row>
    <row r="18" spans="1:7" x14ac:dyDescent="0.25">
      <c r="A18" s="5">
        <v>43684</v>
      </c>
      <c r="B18" s="4" t="s">
        <v>81</v>
      </c>
      <c r="C18" s="4">
        <v>300</v>
      </c>
      <c r="E18" s="5">
        <v>43720</v>
      </c>
      <c r="F18" s="4" t="s">
        <v>40</v>
      </c>
      <c r="G18" s="4">
        <v>5600</v>
      </c>
    </row>
    <row r="19" spans="1:7" x14ac:dyDescent="0.25">
      <c r="A19" s="5">
        <v>43685</v>
      </c>
      <c r="B19" s="4" t="s">
        <v>84</v>
      </c>
      <c r="C19" s="4">
        <v>800</v>
      </c>
      <c r="E19" s="5">
        <v>43729</v>
      </c>
      <c r="F19" s="4" t="s">
        <v>40</v>
      </c>
      <c r="G19" s="4">
        <v>5600</v>
      </c>
    </row>
    <row r="20" spans="1:7" x14ac:dyDescent="0.25">
      <c r="A20" s="5">
        <v>43691</v>
      </c>
      <c r="B20" s="4" t="s">
        <v>87</v>
      </c>
      <c r="C20" s="4">
        <v>750</v>
      </c>
      <c r="E20" s="5">
        <v>43731</v>
      </c>
      <c r="F20" s="4" t="s">
        <v>40</v>
      </c>
      <c r="G20" s="4">
        <v>1800</v>
      </c>
    </row>
    <row r="21" spans="1:7" x14ac:dyDescent="0.25">
      <c r="A21" s="5">
        <v>43691</v>
      </c>
      <c r="B21" s="4" t="s">
        <v>86</v>
      </c>
      <c r="C21" s="4">
        <v>10000</v>
      </c>
      <c r="E21" s="5">
        <v>43734</v>
      </c>
      <c r="F21" s="4" t="s">
        <v>40</v>
      </c>
      <c r="G21" s="4">
        <v>1500</v>
      </c>
    </row>
    <row r="22" spans="1:7" x14ac:dyDescent="0.25">
      <c r="A22" s="5">
        <v>43708</v>
      </c>
      <c r="B22" s="4" t="s">
        <v>88</v>
      </c>
      <c r="C22" s="4">
        <v>6500</v>
      </c>
      <c r="E22" s="5">
        <v>43741</v>
      </c>
      <c r="F22" s="4" t="s">
        <v>40</v>
      </c>
      <c r="G22" s="4">
        <v>1000</v>
      </c>
    </row>
    <row r="23" spans="1:7" x14ac:dyDescent="0.25">
      <c r="A23" s="5">
        <v>43708</v>
      </c>
      <c r="B23" s="4" t="s">
        <v>89</v>
      </c>
      <c r="C23" s="4">
        <v>1000</v>
      </c>
      <c r="E23" s="5">
        <v>43750</v>
      </c>
      <c r="F23" s="4" t="s">
        <v>40</v>
      </c>
      <c r="G23" s="4">
        <v>6100</v>
      </c>
    </row>
    <row r="24" spans="1:7" x14ac:dyDescent="0.25">
      <c r="A24" s="5">
        <v>43711</v>
      </c>
      <c r="B24" s="4" t="s">
        <v>90</v>
      </c>
      <c r="C24" s="4">
        <v>4050</v>
      </c>
      <c r="E24" s="5">
        <v>43753</v>
      </c>
      <c r="F24" s="4" t="s">
        <v>75</v>
      </c>
      <c r="G24" s="4">
        <v>8000</v>
      </c>
    </row>
    <row r="25" spans="1:7" x14ac:dyDescent="0.25">
      <c r="A25" s="5">
        <v>43723</v>
      </c>
      <c r="B25" s="4" t="s">
        <v>91</v>
      </c>
      <c r="C25" s="4">
        <v>10000</v>
      </c>
      <c r="E25" s="5">
        <v>43757</v>
      </c>
      <c r="F25" s="4" t="s">
        <v>40</v>
      </c>
      <c r="G25" s="4">
        <v>2400</v>
      </c>
    </row>
    <row r="26" spans="1:7" x14ac:dyDescent="0.25">
      <c r="A26" s="5">
        <v>43723</v>
      </c>
      <c r="B26" s="4" t="s">
        <v>92</v>
      </c>
      <c r="C26" s="4">
        <v>1000</v>
      </c>
      <c r="E26" s="5">
        <v>43762</v>
      </c>
      <c r="F26" s="4" t="s">
        <v>40</v>
      </c>
      <c r="G26" s="4">
        <v>7500</v>
      </c>
    </row>
    <row r="27" spans="1:7" x14ac:dyDescent="0.25">
      <c r="A27" s="5">
        <v>43723</v>
      </c>
      <c r="B27" s="4" t="s">
        <v>67</v>
      </c>
      <c r="C27" s="4">
        <v>2500</v>
      </c>
      <c r="E27" s="5">
        <v>43768</v>
      </c>
      <c r="F27" s="4" t="s">
        <v>40</v>
      </c>
      <c r="G27" s="4">
        <v>3000</v>
      </c>
    </row>
    <row r="28" spans="1:7" x14ac:dyDescent="0.25">
      <c r="A28" s="5">
        <v>43738</v>
      </c>
      <c r="B28" s="4" t="s">
        <v>93</v>
      </c>
      <c r="C28" s="4">
        <v>3000</v>
      </c>
      <c r="E28" s="5">
        <v>43773</v>
      </c>
      <c r="F28" s="4" t="s">
        <v>40</v>
      </c>
      <c r="G28" s="4">
        <v>4300</v>
      </c>
    </row>
    <row r="29" spans="1:7" x14ac:dyDescent="0.25">
      <c r="A29" s="5">
        <v>43746</v>
      </c>
      <c r="B29" s="4" t="s">
        <v>94</v>
      </c>
      <c r="C29" s="4">
        <v>-250000</v>
      </c>
      <c r="E29" s="5">
        <v>43775</v>
      </c>
      <c r="F29" s="4" t="s">
        <v>40</v>
      </c>
      <c r="G29" s="4">
        <v>7500</v>
      </c>
    </row>
    <row r="30" spans="1:7" x14ac:dyDescent="0.25">
      <c r="A30" s="5">
        <v>43753</v>
      </c>
      <c r="B30" s="4" t="s">
        <v>91</v>
      </c>
      <c r="C30" s="4">
        <v>10000</v>
      </c>
      <c r="E30" s="4"/>
      <c r="F30" s="4"/>
      <c r="G30" s="4"/>
    </row>
    <row r="31" spans="1:7" x14ac:dyDescent="0.25">
      <c r="A31" s="5">
        <v>43766</v>
      </c>
      <c r="B31" s="4" t="s">
        <v>95</v>
      </c>
      <c r="C31" s="4">
        <v>2500</v>
      </c>
      <c r="E31" s="4"/>
      <c r="F31" s="4"/>
      <c r="G31" s="4"/>
    </row>
    <row r="32" spans="1:7" x14ac:dyDescent="0.25">
      <c r="A32" s="5">
        <v>43766</v>
      </c>
      <c r="B32" s="4" t="s">
        <v>96</v>
      </c>
      <c r="C32" s="4">
        <v>500</v>
      </c>
      <c r="E32" s="4"/>
      <c r="F32" s="4"/>
      <c r="G32" s="4"/>
    </row>
    <row r="33" spans="1:7" x14ac:dyDescent="0.25">
      <c r="A33" s="5">
        <v>43769</v>
      </c>
      <c r="B33" s="4" t="s">
        <v>85</v>
      </c>
      <c r="C33" s="4">
        <v>6000</v>
      </c>
      <c r="E33" s="4"/>
      <c r="F33" s="4"/>
      <c r="G33" s="4"/>
    </row>
    <row r="34" spans="1:7" x14ac:dyDescent="0.25">
      <c r="A34" s="5">
        <v>43769</v>
      </c>
      <c r="B34" s="4" t="s">
        <v>85</v>
      </c>
      <c r="C34" s="4">
        <v>4000</v>
      </c>
      <c r="E34" s="4"/>
      <c r="F34" s="4"/>
      <c r="G34" s="4"/>
    </row>
    <row r="35" spans="1:7" x14ac:dyDescent="0.25">
      <c r="A35" s="5">
        <v>43769</v>
      </c>
      <c r="B35" s="4" t="s">
        <v>97</v>
      </c>
      <c r="C35" s="4">
        <v>36000</v>
      </c>
      <c r="E35" s="4"/>
      <c r="F35" s="4"/>
      <c r="G35" s="4"/>
    </row>
    <row r="36" spans="1:7" x14ac:dyDescent="0.25">
      <c r="A36" s="5">
        <v>43769</v>
      </c>
      <c r="B36" s="4" t="s">
        <v>98</v>
      </c>
      <c r="C36" s="4">
        <v>4000</v>
      </c>
      <c r="E36" s="4"/>
      <c r="F36" s="4"/>
      <c r="G36" s="4"/>
    </row>
    <row r="37" spans="1:7" x14ac:dyDescent="0.25">
      <c r="A37" s="5">
        <v>43769</v>
      </c>
      <c r="B37" s="4" t="s">
        <v>93</v>
      </c>
      <c r="C37" s="4">
        <v>2000</v>
      </c>
      <c r="E37" s="4"/>
      <c r="F37" s="4"/>
      <c r="G37" s="4"/>
    </row>
    <row r="38" spans="1:7" x14ac:dyDescent="0.25">
      <c r="A38" s="5"/>
      <c r="B38" s="4"/>
      <c r="C38" s="4"/>
      <c r="E38" s="4"/>
      <c r="F38" s="4"/>
      <c r="G38" s="4"/>
    </row>
    <row r="39" spans="1:7" x14ac:dyDescent="0.25">
      <c r="A39" s="5"/>
      <c r="B39" s="4"/>
      <c r="C39" s="4"/>
      <c r="E39" s="4"/>
      <c r="F39" s="4"/>
      <c r="G39" s="4"/>
    </row>
    <row r="40" spans="1:7" x14ac:dyDescent="0.25">
      <c r="A40" s="4"/>
      <c r="B40" s="4" t="s">
        <v>47</v>
      </c>
      <c r="C40" s="4">
        <f>SUM(C3:C37)</f>
        <v>150000</v>
      </c>
      <c r="E40" s="4"/>
      <c r="F40" s="4" t="s">
        <v>70</v>
      </c>
      <c r="G40" s="4">
        <f>SUM(G3:G29)</f>
        <v>97100</v>
      </c>
    </row>
    <row r="43" spans="1:7" x14ac:dyDescent="0.25">
      <c r="B43" t="s">
        <v>71</v>
      </c>
      <c r="C43">
        <f>G40-C40</f>
        <v>-52900</v>
      </c>
    </row>
  </sheetData>
  <mergeCells count="2">
    <mergeCell ref="A1:C1"/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C1" sqref="C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aug-19</vt:lpstr>
      <vt:lpstr>sep-19</vt:lpstr>
      <vt:lpstr>CodeZone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sekar</cp:lastModifiedBy>
  <dcterms:created xsi:type="dcterms:W3CDTF">2019-08-01T11:07:06Z</dcterms:created>
  <dcterms:modified xsi:type="dcterms:W3CDTF">2019-11-11T04:18:03Z</dcterms:modified>
</cp:coreProperties>
</file>