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nanasekar Backup\Business\"/>
    </mc:Choice>
  </mc:AlternateContent>
  <xr:revisionPtr revIDLastSave="0" documentId="13_ncr:1_{6C4D06D0-85EA-44D4-8ED5-C96512F38F81}" xr6:coauthVersionLast="45" xr6:coauthVersionMax="45" xr10:uidLastSave="{00000000-0000-0000-0000-000000000000}"/>
  <bookViews>
    <workbookView xWindow="-120" yWindow="-120" windowWidth="20730" windowHeight="11160" xr2:uid="{62E93517-F447-42ED-8463-7C12931304E4}"/>
  </bookViews>
  <sheets>
    <sheet name="Apr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6" i="1"/>
  <c r="L16" i="1" s="1"/>
  <c r="J17" i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L12" i="1" s="1"/>
  <c r="H13" i="1"/>
  <c r="H14" i="1"/>
  <c r="J14" i="1" s="1"/>
  <c r="H15" i="1"/>
  <c r="J15" i="1" s="1"/>
  <c r="H16" i="1"/>
  <c r="H17" i="1"/>
  <c r="H4" i="1"/>
  <c r="J4" i="1" s="1"/>
  <c r="H5" i="1"/>
  <c r="J5" i="1" s="1"/>
  <c r="H3" i="1"/>
  <c r="J3" i="1" s="1"/>
  <c r="H2" i="1"/>
  <c r="J2" i="1" s="1"/>
  <c r="L10" i="1" l="1"/>
  <c r="L8" i="1"/>
  <c r="L6" i="1"/>
  <c r="L4" i="1"/>
  <c r="L14" i="1"/>
  <c r="L2" i="1"/>
  <c r="M2" i="1" l="1"/>
</calcChain>
</file>

<file path=xl/sharedStrings.xml><?xml version="1.0" encoding="utf-8"?>
<sst xmlns="http://schemas.openxmlformats.org/spreadsheetml/2006/main" count="33" uniqueCount="17">
  <si>
    <t>Date</t>
  </si>
  <si>
    <t>Index</t>
  </si>
  <si>
    <t>Strike Price</t>
  </si>
  <si>
    <t>Call/Put</t>
  </si>
  <si>
    <t>Lot</t>
  </si>
  <si>
    <t>Profit/Loss</t>
  </si>
  <si>
    <t>Brokerage</t>
  </si>
  <si>
    <t>Net Profit/Loss</t>
  </si>
  <si>
    <t>Nifty</t>
  </si>
  <si>
    <t>Call</t>
  </si>
  <si>
    <t>Put</t>
  </si>
  <si>
    <t>Points</t>
  </si>
  <si>
    <t>SL Price</t>
  </si>
  <si>
    <t>Monthly Report</t>
  </si>
  <si>
    <t>SP</t>
  </si>
  <si>
    <t>BP</t>
  </si>
  <si>
    <t>BankNifty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</si>
</sst>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1" xfId="0" applyNumberFormat="1" applyBorder="1"/>
    <xf numFmtId="0" fontId="0" fillId="0" borderId="1" xfId="0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6A23-3D4A-4BF1-A4C1-663E4B35BF17}">
  <dimension ref="A1:M17"/>
  <sheetViews>
    <sheetView tabSelected="1" workbookViewId="0">
      <selection activeCell="D12" sqref="D12"/>
    </sheetView>
  </sheetViews>
  <sheetFormatPr defaultRowHeight="15" x14ac:dyDescent="0.25"/>
  <cols>
    <col min="1" max="1" width="11.7109375" customWidth="1"/>
    <col min="2" max="2" width="11.140625" customWidth="1"/>
    <col min="3" max="3" width="11.5703125" customWidth="1"/>
    <col min="4" max="4" width="10.85546875" customWidth="1"/>
    <col min="5" max="5" width="7.7109375" customWidth="1"/>
    <col min="6" max="6" width="11.140625" customWidth="1"/>
    <col min="7" max="7" width="9.42578125" customWidth="1"/>
    <col min="8" max="8" width="12.7109375" customWidth="1"/>
    <col min="10" max="10" width="11.42578125" customWidth="1"/>
    <col min="11" max="11" width="12.85546875" customWidth="1"/>
    <col min="12" max="12" width="24.28515625" customWidth="1"/>
    <col min="13" max="13" width="20.42578125" customWidth="1"/>
  </cols>
  <sheetData>
    <row r="1" spans="1:13" s="3" customFormat="1" ht="20.100000000000001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  <c r="F1" s="4" t="s">
        <v>12</v>
      </c>
      <c r="G1" s="4" t="s">
        <v>15</v>
      </c>
      <c r="H1" s="4" t="s">
        <v>11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13</v>
      </c>
    </row>
    <row r="2" spans="1:13" ht="20.100000000000001" customHeight="1" x14ac:dyDescent="0.25">
      <c r="A2" s="1">
        <v>44291</v>
      </c>
      <c r="B2" s="2" t="s">
        <v>8</v>
      </c>
      <c r="C2" s="2">
        <v>14500</v>
      </c>
      <c r="D2" s="2" t="s">
        <v>9</v>
      </c>
      <c r="E2" s="2">
        <v>212</v>
      </c>
      <c r="F2" s="2"/>
      <c r="G2" s="2">
        <v>200</v>
      </c>
      <c r="H2" s="2">
        <f>E2-G2</f>
        <v>12</v>
      </c>
      <c r="I2" s="2">
        <v>75</v>
      </c>
      <c r="J2" s="2">
        <f>H2*I2</f>
        <v>900</v>
      </c>
      <c r="K2" s="2">
        <v>150</v>
      </c>
      <c r="L2" s="7">
        <f>J2+J3-K2-K3</f>
        <v>2100</v>
      </c>
      <c r="M2" s="6">
        <f>SUM(L2:L17)</f>
        <v>15575</v>
      </c>
    </row>
    <row r="3" spans="1:13" ht="20.100000000000001" customHeight="1" x14ac:dyDescent="0.25">
      <c r="A3" s="1">
        <v>44291</v>
      </c>
      <c r="B3" s="2" t="s">
        <v>8</v>
      </c>
      <c r="C3" s="2">
        <v>15000</v>
      </c>
      <c r="D3" s="2" t="s">
        <v>10</v>
      </c>
      <c r="E3" s="2">
        <v>370</v>
      </c>
      <c r="F3" s="2"/>
      <c r="G3" s="2">
        <v>350</v>
      </c>
      <c r="H3" s="2">
        <f>E3-G3</f>
        <v>20</v>
      </c>
      <c r="I3" s="2">
        <v>75</v>
      </c>
      <c r="J3" s="2">
        <f>H3*I3</f>
        <v>1500</v>
      </c>
      <c r="K3" s="2">
        <v>150</v>
      </c>
      <c r="L3" s="7"/>
      <c r="M3" s="6"/>
    </row>
    <row r="4" spans="1:13" ht="20.100000000000001" customHeight="1" x14ac:dyDescent="0.25">
      <c r="A4" s="1">
        <v>44292</v>
      </c>
      <c r="B4" s="2" t="s">
        <v>8</v>
      </c>
      <c r="C4" s="2">
        <v>14600</v>
      </c>
      <c r="D4" s="2" t="s">
        <v>9</v>
      </c>
      <c r="E4" s="2">
        <v>150</v>
      </c>
      <c r="F4" s="2"/>
      <c r="G4" s="2">
        <v>135</v>
      </c>
      <c r="H4" s="2">
        <f t="shared" ref="H4:H17" si="0">E4-G4</f>
        <v>15</v>
      </c>
      <c r="I4" s="2">
        <v>75</v>
      </c>
      <c r="J4" s="2">
        <f t="shared" ref="J4:J6" si="1">H4*I4</f>
        <v>1125</v>
      </c>
      <c r="K4" s="2">
        <v>150</v>
      </c>
      <c r="L4" s="7">
        <f>J4+J5-K4-K5</f>
        <v>3075</v>
      </c>
      <c r="M4" s="6"/>
    </row>
    <row r="5" spans="1:13" x14ac:dyDescent="0.25">
      <c r="A5" s="1">
        <v>44292</v>
      </c>
      <c r="B5" s="2" t="s">
        <v>8</v>
      </c>
      <c r="C5" s="2">
        <v>14700</v>
      </c>
      <c r="D5" s="2" t="s">
        <v>10</v>
      </c>
      <c r="E5" s="2">
        <v>170</v>
      </c>
      <c r="F5" s="2"/>
      <c r="G5" s="2">
        <v>140</v>
      </c>
      <c r="H5" s="2">
        <f t="shared" si="0"/>
        <v>30</v>
      </c>
      <c r="I5" s="2">
        <v>75</v>
      </c>
      <c r="J5" s="2">
        <f t="shared" si="1"/>
        <v>2250</v>
      </c>
      <c r="K5" s="2">
        <v>150</v>
      </c>
      <c r="L5" s="7"/>
      <c r="M5" s="6"/>
    </row>
    <row r="6" spans="1:13" x14ac:dyDescent="0.25">
      <c r="A6" s="1">
        <v>44293</v>
      </c>
      <c r="B6" s="2" t="s">
        <v>16</v>
      </c>
      <c r="C6" s="2">
        <v>33000</v>
      </c>
      <c r="D6" s="2" t="s">
        <v>9</v>
      </c>
      <c r="E6" s="2">
        <v>500</v>
      </c>
      <c r="F6" s="2"/>
      <c r="G6" s="2">
        <v>400</v>
      </c>
      <c r="H6" s="2">
        <f t="shared" si="0"/>
        <v>100</v>
      </c>
      <c r="I6" s="2">
        <v>25</v>
      </c>
      <c r="J6" s="2">
        <f t="shared" si="1"/>
        <v>2500</v>
      </c>
      <c r="K6" s="2">
        <v>150</v>
      </c>
      <c r="L6" s="7">
        <f t="shared" ref="L6" si="2">J6+J7-K6-K7</f>
        <v>4700</v>
      </c>
      <c r="M6" s="6"/>
    </row>
    <row r="7" spans="1:13" x14ac:dyDescent="0.25">
      <c r="A7" s="1">
        <v>44293</v>
      </c>
      <c r="B7" s="2" t="s">
        <v>16</v>
      </c>
      <c r="C7" s="2">
        <v>33000</v>
      </c>
      <c r="D7" s="2" t="s">
        <v>10</v>
      </c>
      <c r="E7" s="2">
        <v>500</v>
      </c>
      <c r="F7" s="2"/>
      <c r="G7" s="2">
        <v>400</v>
      </c>
      <c r="H7" s="2">
        <f t="shared" si="0"/>
        <v>100</v>
      </c>
      <c r="I7" s="2">
        <v>25</v>
      </c>
      <c r="J7" s="2">
        <f t="shared" ref="J7:J17" si="3">H7*I7</f>
        <v>2500</v>
      </c>
      <c r="K7" s="2">
        <v>150</v>
      </c>
      <c r="L7" s="7"/>
      <c r="M7" s="6"/>
    </row>
    <row r="8" spans="1:13" x14ac:dyDescent="0.25">
      <c r="A8" s="1">
        <v>44294</v>
      </c>
      <c r="B8" s="2" t="s">
        <v>16</v>
      </c>
      <c r="C8" s="2">
        <v>32500</v>
      </c>
      <c r="D8" s="2" t="s">
        <v>9</v>
      </c>
      <c r="E8" s="2">
        <v>1058</v>
      </c>
      <c r="F8" s="2"/>
      <c r="G8" s="2">
        <v>780</v>
      </c>
      <c r="H8" s="2">
        <f t="shared" si="0"/>
        <v>278</v>
      </c>
      <c r="I8" s="2">
        <v>25</v>
      </c>
      <c r="J8" s="2">
        <f t="shared" si="3"/>
        <v>6950</v>
      </c>
      <c r="K8" s="2">
        <v>150</v>
      </c>
      <c r="L8" s="7">
        <f t="shared" ref="L8" si="4">J8+J9-K8-K9</f>
        <v>4400</v>
      </c>
      <c r="M8" s="6"/>
    </row>
    <row r="9" spans="1:13" x14ac:dyDescent="0.25">
      <c r="A9" s="1">
        <v>44294</v>
      </c>
      <c r="B9" s="2" t="s">
        <v>16</v>
      </c>
      <c r="C9" s="2">
        <v>33000</v>
      </c>
      <c r="D9" s="2" t="s">
        <v>10</v>
      </c>
      <c r="E9" s="2">
        <v>420</v>
      </c>
      <c r="F9" s="2"/>
      <c r="G9" s="2">
        <v>510</v>
      </c>
      <c r="H9" s="2">
        <f t="shared" si="0"/>
        <v>-90</v>
      </c>
      <c r="I9" s="2">
        <v>25</v>
      </c>
      <c r="J9" s="2">
        <f t="shared" si="3"/>
        <v>-2250</v>
      </c>
      <c r="K9" s="2">
        <v>150</v>
      </c>
      <c r="L9" s="7"/>
      <c r="M9" s="6"/>
    </row>
    <row r="10" spans="1:13" x14ac:dyDescent="0.25">
      <c r="A10" s="1">
        <v>44295</v>
      </c>
      <c r="B10" s="2" t="s">
        <v>16</v>
      </c>
      <c r="C10" s="2">
        <v>32500</v>
      </c>
      <c r="D10" s="2" t="s">
        <v>9</v>
      </c>
      <c r="E10" s="2">
        <v>800</v>
      </c>
      <c r="F10" s="2"/>
      <c r="G10" s="2">
        <v>720</v>
      </c>
      <c r="H10" s="2">
        <f t="shared" si="0"/>
        <v>80</v>
      </c>
      <c r="I10" s="2">
        <v>25</v>
      </c>
      <c r="J10" s="2">
        <f t="shared" si="3"/>
        <v>2000</v>
      </c>
      <c r="K10" s="2">
        <v>150</v>
      </c>
      <c r="L10" s="7">
        <f t="shared" ref="L10" si="5">J10+J11-K10-K11</f>
        <v>2200</v>
      </c>
      <c r="M10" s="6"/>
    </row>
    <row r="11" spans="1:13" x14ac:dyDescent="0.25">
      <c r="A11" s="1">
        <v>44295</v>
      </c>
      <c r="B11" s="2" t="s">
        <v>16</v>
      </c>
      <c r="C11" s="2">
        <v>33000</v>
      </c>
      <c r="D11" s="2" t="s">
        <v>10</v>
      </c>
      <c r="E11" s="2">
        <v>600</v>
      </c>
      <c r="F11" s="2"/>
      <c r="G11" s="2">
        <v>580</v>
      </c>
      <c r="H11" s="2">
        <f t="shared" si="0"/>
        <v>20</v>
      </c>
      <c r="I11" s="2">
        <v>25</v>
      </c>
      <c r="J11" s="2">
        <f t="shared" si="3"/>
        <v>500</v>
      </c>
      <c r="K11" s="2">
        <v>150</v>
      </c>
      <c r="L11" s="7"/>
      <c r="M11" s="6"/>
    </row>
    <row r="12" spans="1:13" x14ac:dyDescent="0.25">
      <c r="A12" s="1"/>
      <c r="B12" s="2"/>
      <c r="C12" s="2"/>
      <c r="D12" s="2"/>
      <c r="E12" s="2"/>
      <c r="F12" s="2"/>
      <c r="G12" s="2"/>
      <c r="H12" s="2">
        <f t="shared" si="0"/>
        <v>0</v>
      </c>
      <c r="I12" s="2">
        <v>25</v>
      </c>
      <c r="J12" s="2">
        <f t="shared" si="3"/>
        <v>0</v>
      </c>
      <c r="K12" s="2">
        <v>150</v>
      </c>
      <c r="L12" s="7">
        <f t="shared" ref="L12" si="6">J12+J13-K12-K13</f>
        <v>-300</v>
      </c>
      <c r="M12" s="6"/>
    </row>
    <row r="13" spans="1:13" x14ac:dyDescent="0.25">
      <c r="A13" s="1"/>
      <c r="B13" s="2"/>
      <c r="C13" s="2"/>
      <c r="D13" s="2"/>
      <c r="E13" s="2"/>
      <c r="F13" s="2"/>
      <c r="G13" s="2"/>
      <c r="H13" s="2">
        <f t="shared" si="0"/>
        <v>0</v>
      </c>
      <c r="I13" s="2">
        <v>25</v>
      </c>
      <c r="J13" s="2">
        <f t="shared" si="3"/>
        <v>0</v>
      </c>
      <c r="K13" s="2">
        <v>150</v>
      </c>
      <c r="L13" s="7"/>
      <c r="M13" s="6"/>
    </row>
    <row r="14" spans="1:13" x14ac:dyDescent="0.25">
      <c r="A14" s="1"/>
      <c r="B14" s="2"/>
      <c r="C14" s="2"/>
      <c r="D14" s="2"/>
      <c r="E14" s="2"/>
      <c r="F14" s="2"/>
      <c r="G14" s="2"/>
      <c r="H14" s="2">
        <f t="shared" si="0"/>
        <v>0</v>
      </c>
      <c r="I14" s="2">
        <v>25</v>
      </c>
      <c r="J14" s="2">
        <f t="shared" si="3"/>
        <v>0</v>
      </c>
      <c r="K14" s="2">
        <v>150</v>
      </c>
      <c r="L14" s="7">
        <f t="shared" ref="L14" si="7">J14+J15-K14-K15</f>
        <v>-300</v>
      </c>
      <c r="M14" s="6"/>
    </row>
    <row r="15" spans="1:13" x14ac:dyDescent="0.25">
      <c r="A15" s="1"/>
      <c r="B15" s="2"/>
      <c r="C15" s="2"/>
      <c r="D15" s="2"/>
      <c r="E15" s="2"/>
      <c r="F15" s="2"/>
      <c r="G15" s="2"/>
      <c r="H15" s="2">
        <f t="shared" si="0"/>
        <v>0</v>
      </c>
      <c r="I15" s="2">
        <v>25</v>
      </c>
      <c r="J15" s="2">
        <f t="shared" si="3"/>
        <v>0</v>
      </c>
      <c r="K15" s="2">
        <v>150</v>
      </c>
      <c r="L15" s="7"/>
      <c r="M15" s="6"/>
    </row>
    <row r="16" spans="1:13" x14ac:dyDescent="0.25">
      <c r="A16" s="1"/>
      <c r="B16" s="2"/>
      <c r="C16" s="2"/>
      <c r="D16" s="2"/>
      <c r="E16" s="2"/>
      <c r="F16" s="2"/>
      <c r="G16" s="2"/>
      <c r="H16" s="2">
        <f t="shared" si="0"/>
        <v>0</v>
      </c>
      <c r="I16" s="2">
        <v>25</v>
      </c>
      <c r="J16" s="2">
        <f t="shared" si="3"/>
        <v>0</v>
      </c>
      <c r="K16" s="2">
        <v>150</v>
      </c>
      <c r="L16" s="7">
        <f t="shared" ref="L16" si="8">J16+J17-K16-K17</f>
        <v>-300</v>
      </c>
      <c r="M16" s="6"/>
    </row>
    <row r="17" spans="1:13" x14ac:dyDescent="0.25">
      <c r="A17" s="1"/>
      <c r="B17" s="2"/>
      <c r="C17" s="2"/>
      <c r="D17" s="2"/>
      <c r="E17" s="2"/>
      <c r="F17" s="2"/>
      <c r="G17" s="2"/>
      <c r="H17" s="2">
        <f t="shared" si="0"/>
        <v>0</v>
      </c>
      <c r="I17" s="2">
        <v>25</v>
      </c>
      <c r="J17" s="2">
        <f t="shared" si="3"/>
        <v>0</v>
      </c>
      <c r="K17" s="2">
        <v>150</v>
      </c>
      <c r="L17" s="7"/>
      <c r="M17" s="6"/>
    </row>
  </sheetData>
  <mergeCells count="9">
    <mergeCell ref="M2:M17"/>
    <mergeCell ref="L14:L15"/>
    <mergeCell ref="L16:L17"/>
    <mergeCell ref="L2:L3"/>
    <mergeCell ref="L4:L5"/>
    <mergeCell ref="L6:L7"/>
    <mergeCell ref="L8:L9"/>
    <mergeCell ref="L10:L11"/>
    <mergeCell ref="L12:L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2021-04-04T09:39:31Z</dcterms:created>
  <dcterms:modified xsi:type="dcterms:W3CDTF">2021-04-09T13:39:37Z</dcterms:modified>
</cp:coreProperties>
</file>