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Data\Aero Work\Aerothai โครงการ PM\67-02 NMS ทำใหม่\07 config\ออกแบบ 2567-03\"/>
    </mc:Choice>
  </mc:AlternateContent>
  <xr:revisionPtr revIDLastSave="0" documentId="13_ncr:1_{1DF2C019-B7BC-42F8-A47C-FD789230FD07}" xr6:coauthVersionLast="47" xr6:coauthVersionMax="47" xr10:uidLastSave="{00000000-0000-0000-0000-000000000000}"/>
  <bookViews>
    <workbookView xWindow="-120" yWindow="-120" windowWidth="29040" windowHeight="15720" tabRatio="834" xr2:uid="{175734FA-5C15-4E24-B784-115D5FDC9D75}"/>
  </bookViews>
  <sheets>
    <sheet name="TotalProgress" sheetId="72" r:id="rId1"/>
    <sheet name="100-TMK" sheetId="4" r:id="rId2"/>
    <sheet name="110-SVB" sheetId="6" r:id="rId3"/>
    <sheet name="120-DMG" sheetId="7" r:id="rId4"/>
    <sheet name="121-RTF" sheetId="8" r:id="rId5"/>
    <sheet name="122-NFC" sheetId="9" r:id="rId6"/>
    <sheet name="123-OSC" sheetId="10" r:id="rId7"/>
    <sheet name="130-HHN" sheetId="11" r:id="rId8"/>
    <sheet name="140-CMA" sheetId="12" r:id="rId9"/>
    <sheet name="141-CTR" sheetId="13" r:id="rId10"/>
    <sheet name="142-MHS" sheetId="14" r:id="rId11"/>
    <sheet name="143-NAN" sheetId="15" r:id="rId12"/>
    <sheet name="144-LPN" sheetId="16" r:id="rId13"/>
    <sheet name="145-LPT" sheetId="17" r:id="rId14"/>
    <sheet name="146-MST" sheetId="18" r:id="rId15"/>
    <sheet name="147-PYT" sheetId="19" r:id="rId16"/>
    <sheet name="148-INT" sheetId="20" r:id="rId17"/>
    <sheet name="150-PSL" sheetId="21" r:id="rId18"/>
    <sheet name="151-PAE" sheetId="22" r:id="rId19"/>
    <sheet name="152-THS" sheetId="23" r:id="rId20"/>
    <sheet name="154-PCB" sheetId="24" r:id="rId21"/>
    <sheet name="155-TKL" sheetId="25" r:id="rId22"/>
    <sheet name="160-NKR" sheetId="26" r:id="rId23"/>
    <sheet name="161-KOF" sheetId="27" r:id="rId24"/>
    <sheet name="162-BRM" sheetId="28" r:id="rId25"/>
    <sheet name="165-KRW" sheetId="30" r:id="rId26"/>
    <sheet name="170-UDN" sheetId="31" r:id="rId27"/>
    <sheet name="171-LOY" sheetId="32" r:id="rId28"/>
    <sheet name="172-NKP" sheetId="33" r:id="rId29"/>
    <sheet name="173-SKN" sheetId="34" r:id="rId30"/>
    <sheet name="174-KKN" sheetId="35" r:id="rId31"/>
    <sheet name="175-KNT" sheetId="36" r:id="rId32"/>
    <sheet name="176-CMP" sheetId="73" r:id="rId33"/>
    <sheet name="177-KTT" sheetId="37" r:id="rId34"/>
    <sheet name="178-SKN-VOR" sheetId="38" r:id="rId35"/>
    <sheet name="179-UDN-H" sheetId="74" r:id="rId36"/>
    <sheet name="180-UBL" sheetId="39" r:id="rId37"/>
    <sheet name="183-ROT" sheetId="40" r:id="rId38"/>
    <sheet name="190-STN" sheetId="41" r:id="rId39"/>
    <sheet name="191-CPN" sheetId="42" r:id="rId40"/>
    <sheet name="192-KPM" sheetId="43" r:id="rId41"/>
    <sheet name="193-SMU" sheetId="44" r:id="rId42"/>
    <sheet name="194-NKS" sheetId="45" r:id="rId43"/>
    <sheet name="195-BIG" sheetId="46" r:id="rId44"/>
    <sheet name="200-PUT" sheetId="47" r:id="rId45"/>
    <sheet name="201-RAN" sheetId="48" r:id="rId46"/>
    <sheet name="202-KBI" sheetId="49" r:id="rId47"/>
    <sheet name="203-BDK" sheetId="50" r:id="rId48"/>
    <sheet name="210-HTY" sheetId="51" r:id="rId49"/>
    <sheet name="211-TRN" sheetId="52" r:id="rId50"/>
    <sheet name="212-PTN" sheetId="53" r:id="rId51"/>
    <sheet name="213-NTW" sheetId="54" r:id="rId52"/>
    <sheet name="214-SKL" sheetId="55" r:id="rId53"/>
    <sheet name="215-BET" sheetId="56" r:id="rId54"/>
    <sheet name="221-LRI" sheetId="57" r:id="rId55"/>
    <sheet name="222-NSW" sheetId="58" r:id="rId56"/>
    <sheet name="223-MET" sheetId="59" r:id="rId57"/>
    <sheet name="224-BUT" sheetId="60" r:id="rId58"/>
    <sheet name="225-KMN" sheetId="61" r:id="rId59"/>
    <sheet name="226-TRT" sheetId="62" r:id="rId60"/>
    <sheet name="227-SKB" sheetId="63" r:id="rId61"/>
    <sheet name="228-KAN" sheetId="64" r:id="rId62"/>
    <sheet name="229-KPS" sheetId="65" r:id="rId63"/>
    <sheet name="231-VTN" sheetId="66" r:id="rId64"/>
    <sheet name="232-PHN" sheetId="68" r:id="rId65"/>
    <sheet name="233-BGO" sheetId="69" r:id="rId66"/>
    <sheet name="237-DAC" sheetId="70" r:id="rId67"/>
    <sheet name="all_site" sheetId="1" r:id="rId68"/>
  </sheets>
  <definedNames>
    <definedName name="_xlnm._FilterDatabase" localSheetId="67" hidden="1">all_site!$A$1:$G$1573</definedName>
    <definedName name="all_site">all_site!$A$1:$H$1573</definedName>
    <definedName name="BandT">BandTable[Band]</definedName>
    <definedName name="TypeT">TypeTable[Type]</definedName>
  </definedNames>
  <calcPr calcId="191029"/>
  <pivotCaches>
    <pivotCache cacheId="0" r:id="rId6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36" l="1"/>
  <c r="A1" i="35"/>
  <c r="A1" i="32"/>
  <c r="A1" i="34"/>
  <c r="A1" i="33"/>
  <c r="G1" i="74" l="1"/>
  <c r="C1" i="74"/>
  <c r="A1" i="74"/>
  <c r="G1" i="73"/>
  <c r="C1" i="73"/>
  <c r="A1" i="73"/>
  <c r="G1" i="70" l="1"/>
  <c r="C1" i="70"/>
  <c r="A1" i="70"/>
  <c r="G1" i="69"/>
  <c r="C1" i="69"/>
  <c r="A1" i="69"/>
  <c r="G1" i="68"/>
  <c r="C1" i="68"/>
  <c r="A1" i="68"/>
  <c r="G1" i="66"/>
  <c r="C1" i="66"/>
  <c r="A1" i="66"/>
  <c r="G1" i="65"/>
  <c r="C1" i="65"/>
  <c r="A1" i="65"/>
  <c r="G1" i="64"/>
  <c r="C1" i="64"/>
  <c r="A1" i="64"/>
  <c r="G1" i="63"/>
  <c r="C1" i="63"/>
  <c r="A1" i="63"/>
  <c r="G1" i="62"/>
  <c r="C1" i="62"/>
  <c r="A1" i="62"/>
  <c r="G1" i="61"/>
  <c r="C1" i="61"/>
  <c r="A1" i="61"/>
  <c r="G1" i="60"/>
  <c r="C1" i="60"/>
  <c r="A1" i="60"/>
  <c r="G1" i="59"/>
  <c r="C1" i="59"/>
  <c r="A1" i="59"/>
  <c r="G1" i="58"/>
  <c r="C1" i="58"/>
  <c r="A1" i="58"/>
  <c r="G1" i="57"/>
  <c r="C1" i="57"/>
  <c r="A1" i="57"/>
  <c r="G1" i="56"/>
  <c r="C1" i="56"/>
  <c r="A1" i="56"/>
  <c r="G1" i="55"/>
  <c r="C1" i="55"/>
  <c r="A1" i="55"/>
  <c r="G1" i="54"/>
  <c r="C1" i="54"/>
  <c r="A1" i="54"/>
  <c r="G1" i="53"/>
  <c r="C1" i="53"/>
  <c r="A1" i="53"/>
  <c r="G1" i="52"/>
  <c r="C1" i="52"/>
  <c r="A1" i="52"/>
  <c r="G1" i="51"/>
  <c r="C1" i="51"/>
  <c r="A1" i="51"/>
  <c r="G1" i="50"/>
  <c r="C1" i="50"/>
  <c r="A1" i="50"/>
  <c r="G1" i="49"/>
  <c r="C1" i="49"/>
  <c r="A1" i="49"/>
  <c r="G1" i="48"/>
  <c r="C1" i="48"/>
  <c r="A1" i="48"/>
  <c r="G1" i="47"/>
  <c r="C1" i="47"/>
  <c r="A1" i="47"/>
  <c r="G1" i="46"/>
  <c r="C1" i="46"/>
  <c r="A1" i="46"/>
  <c r="G1" i="45"/>
  <c r="C1" i="45"/>
  <c r="A1" i="45"/>
  <c r="G1" i="44"/>
  <c r="C1" i="44"/>
  <c r="A1" i="44"/>
  <c r="G1" i="43"/>
  <c r="C1" i="43"/>
  <c r="A1" i="43"/>
  <c r="G1" i="42"/>
  <c r="C1" i="42"/>
  <c r="A1" i="42"/>
  <c r="G1" i="41"/>
  <c r="C1" i="41"/>
  <c r="A1" i="41"/>
  <c r="G1" i="40"/>
  <c r="C1" i="40"/>
  <c r="A1" i="40"/>
  <c r="G1" i="39"/>
  <c r="C1" i="39"/>
  <c r="A1" i="39"/>
  <c r="G1" i="38"/>
  <c r="C1" i="38"/>
  <c r="A1" i="38"/>
  <c r="G1" i="37"/>
  <c r="C1" i="37"/>
  <c r="A1" i="37"/>
  <c r="G1" i="36"/>
  <c r="C1" i="36"/>
  <c r="G1" i="35"/>
  <c r="C1" i="35"/>
  <c r="G1" i="34"/>
  <c r="C1" i="34"/>
  <c r="G1" i="33"/>
  <c r="C1" i="33"/>
  <c r="G1" i="32"/>
  <c r="C1" i="32"/>
  <c r="G1" i="31"/>
  <c r="C1" i="31"/>
  <c r="A1" i="31"/>
  <c r="G1" i="30"/>
  <c r="C1" i="30"/>
  <c r="A1" i="30"/>
  <c r="G1" i="28"/>
  <c r="C1" i="28"/>
  <c r="A1" i="28"/>
  <c r="G1" i="27"/>
  <c r="C1" i="27"/>
  <c r="A1" i="27"/>
  <c r="G1" i="26"/>
  <c r="C1" i="26"/>
  <c r="A1" i="26"/>
  <c r="G1" i="25"/>
  <c r="C1" i="25"/>
  <c r="A1" i="25"/>
  <c r="G1" i="24"/>
  <c r="C1" i="24"/>
  <c r="A1" i="24"/>
  <c r="G1" i="23"/>
  <c r="C1" i="23"/>
  <c r="A1" i="23"/>
  <c r="G1" i="22"/>
  <c r="C1" i="22"/>
  <c r="A1" i="22"/>
  <c r="G1" i="21"/>
  <c r="C1" i="21"/>
  <c r="A1" i="21"/>
  <c r="G1" i="20"/>
  <c r="C1" i="20"/>
  <c r="A1" i="20"/>
  <c r="G1" i="19"/>
  <c r="C1" i="19"/>
  <c r="A1" i="19"/>
  <c r="G1" i="18"/>
  <c r="C1" i="18"/>
  <c r="A1" i="18"/>
  <c r="G1" i="17"/>
  <c r="C1" i="17"/>
  <c r="A1" i="17"/>
  <c r="G1" i="16"/>
  <c r="C1" i="16"/>
  <c r="A1" i="16"/>
  <c r="G1" i="15"/>
  <c r="C1" i="15"/>
  <c r="A1" i="15"/>
  <c r="G1" i="14"/>
  <c r="C1" i="14"/>
  <c r="A1" i="14"/>
  <c r="G1" i="13"/>
  <c r="C1" i="13"/>
  <c r="A1" i="13"/>
  <c r="G1" i="12"/>
  <c r="C1" i="12"/>
  <c r="A1" i="12"/>
  <c r="G1" i="11"/>
  <c r="C1" i="11"/>
  <c r="A1" i="11"/>
  <c r="G1" i="10"/>
  <c r="C1" i="10"/>
  <c r="A1" i="10"/>
  <c r="G1" i="9"/>
  <c r="C1" i="9"/>
  <c r="A1" i="9"/>
  <c r="G1" i="8"/>
  <c r="C1" i="8"/>
  <c r="A1" i="8"/>
  <c r="G1" i="7"/>
  <c r="C1" i="7"/>
  <c r="A1" i="7"/>
  <c r="G1" i="6"/>
  <c r="C1" i="6"/>
  <c r="A1" i="6"/>
  <c r="G1" i="4"/>
  <c r="C1" i="4"/>
  <c r="A1" i="4"/>
  <c r="F29" i="72"/>
  <c r="F54" i="72"/>
  <c r="E13" i="72"/>
  <c r="E52" i="72"/>
  <c r="E14" i="72"/>
  <c r="F14" i="72"/>
  <c r="E60" i="72"/>
  <c r="F40" i="72"/>
  <c r="F12" i="72"/>
  <c r="F37" i="72"/>
  <c r="F31" i="72"/>
  <c r="E30" i="72"/>
  <c r="F10" i="72"/>
  <c r="E16" i="72"/>
  <c r="E67" i="72"/>
  <c r="E65" i="72"/>
  <c r="E64" i="72"/>
  <c r="F5" i="72"/>
  <c r="F60" i="72"/>
  <c r="E39" i="72"/>
  <c r="F65" i="72"/>
  <c r="F21" i="72"/>
  <c r="E72" i="72"/>
  <c r="F61" i="72"/>
  <c r="F30" i="72"/>
  <c r="E29" i="72"/>
  <c r="F35" i="72"/>
  <c r="F7" i="72"/>
  <c r="E28" i="72"/>
  <c r="E32" i="72"/>
  <c r="F16" i="72"/>
  <c r="F38" i="72"/>
  <c r="F19" i="72"/>
  <c r="F68" i="72"/>
  <c r="F6" i="72"/>
  <c r="E34" i="72"/>
  <c r="E11" i="72"/>
  <c r="F50" i="72"/>
  <c r="F46" i="72"/>
  <c r="E46" i="72"/>
  <c r="E24" i="72"/>
  <c r="F69" i="72"/>
  <c r="E10" i="72"/>
  <c r="F52" i="72"/>
  <c r="F26" i="72"/>
  <c r="E17" i="72"/>
  <c r="F34" i="72"/>
  <c r="E2" i="72"/>
  <c r="F11" i="72"/>
  <c r="F70" i="72"/>
  <c r="F9" i="72"/>
  <c r="F71" i="72"/>
  <c r="F23" i="72"/>
  <c r="E37" i="72"/>
  <c r="F8" i="72"/>
  <c r="F64" i="72"/>
  <c r="E12" i="72"/>
  <c r="E44" i="72"/>
  <c r="E8" i="72"/>
  <c r="F36" i="72"/>
  <c r="E50" i="72"/>
  <c r="F47" i="72"/>
  <c r="E23" i="72"/>
  <c r="E56" i="72"/>
  <c r="F56" i="72"/>
  <c r="E57" i="72"/>
  <c r="F27" i="72"/>
  <c r="E43" i="72"/>
  <c r="E70" i="72"/>
  <c r="F62" i="72"/>
  <c r="E33" i="72"/>
  <c r="E61" i="72"/>
  <c r="F66" i="72"/>
  <c r="F59" i="72"/>
  <c r="F63" i="72"/>
  <c r="E9" i="72"/>
  <c r="F18" i="72"/>
  <c r="F33" i="72"/>
  <c r="E22" i="72"/>
  <c r="F53" i="72"/>
  <c r="E62" i="72"/>
  <c r="E35" i="72"/>
  <c r="E25" i="72"/>
  <c r="E26" i="72"/>
  <c r="E21" i="72"/>
  <c r="E55" i="72"/>
  <c r="E3" i="72"/>
  <c r="F58" i="72"/>
  <c r="F25" i="72"/>
  <c r="E63" i="72"/>
  <c r="E20" i="72"/>
  <c r="F17" i="72"/>
  <c r="F28" i="72"/>
  <c r="E73" i="72"/>
  <c r="E51" i="72"/>
  <c r="E47" i="72"/>
  <c r="E41" i="72"/>
  <c r="E71" i="72"/>
  <c r="F48" i="72"/>
  <c r="F49" i="72"/>
  <c r="F45" i="72"/>
  <c r="F13" i="72"/>
  <c r="F44" i="72"/>
  <c r="E7" i="72"/>
  <c r="F32" i="72"/>
  <c r="E58" i="72"/>
  <c r="E5" i="72"/>
  <c r="F39" i="72"/>
  <c r="F42" i="72"/>
  <c r="E6" i="72"/>
  <c r="F43" i="72"/>
  <c r="F41" i="72"/>
  <c r="F4" i="72"/>
  <c r="E54" i="72"/>
  <c r="E19" i="72"/>
  <c r="F55" i="72"/>
  <c r="F20" i="72"/>
  <c r="E4" i="72"/>
  <c r="F3" i="72"/>
  <c r="F22" i="72"/>
  <c r="F73" i="72"/>
  <c r="E53" i="72"/>
  <c r="F2" i="72"/>
  <c r="E27" i="72"/>
  <c r="F67" i="72"/>
  <c r="E42" i="72"/>
  <c r="F51" i="72"/>
  <c r="F72" i="72"/>
  <c r="E66" i="72"/>
  <c r="E69" i="72"/>
  <c r="E18" i="72"/>
  <c r="E59" i="72"/>
  <c r="E48" i="72"/>
  <c r="E15" i="72"/>
  <c r="F24" i="72"/>
  <c r="F57" i="72"/>
  <c r="E40" i="72"/>
  <c r="F15" i="72"/>
  <c r="E36" i="72"/>
  <c r="E45" i="72"/>
  <c r="E38" i="72"/>
  <c r="E31" i="72"/>
  <c r="E68" i="72"/>
  <c r="E49" i="72"/>
  <c r="G62" i="72" l="1"/>
  <c r="G50" i="72"/>
  <c r="G26" i="72"/>
  <c r="G14" i="72"/>
  <c r="G61" i="72"/>
  <c r="G49" i="72"/>
  <c r="G37" i="72"/>
  <c r="G25" i="72"/>
  <c r="G13" i="72"/>
  <c r="G72" i="72"/>
  <c r="G60" i="72"/>
  <c r="G48" i="72"/>
  <c r="G36" i="72"/>
  <c r="G24" i="72"/>
  <c r="G12" i="72"/>
  <c r="G71" i="72"/>
  <c r="G59" i="72"/>
  <c r="G47" i="72"/>
  <c r="G35" i="72"/>
  <c r="G23" i="72"/>
  <c r="G11" i="72"/>
  <c r="G70" i="72"/>
  <c r="G58" i="72"/>
  <c r="G46" i="72"/>
  <c r="G34" i="72"/>
  <c r="G22" i="72"/>
  <c r="G10" i="72"/>
  <c r="G69" i="72"/>
  <c r="G57" i="72"/>
  <c r="G45" i="72"/>
  <c r="G33" i="72"/>
  <c r="G21" i="72"/>
  <c r="G9" i="72"/>
  <c r="G68" i="72"/>
  <c r="G56" i="72"/>
  <c r="G44" i="72"/>
  <c r="G32" i="72"/>
  <c r="G20" i="72"/>
  <c r="G8" i="72"/>
  <c r="G67" i="72"/>
  <c r="G55" i="72"/>
  <c r="G43" i="72"/>
  <c r="G31" i="72"/>
  <c r="G19" i="72"/>
  <c r="G7" i="72"/>
  <c r="G18" i="72"/>
  <c r="G38" i="72"/>
  <c r="G73" i="72"/>
  <c r="G66" i="72"/>
  <c r="G54" i="72"/>
  <c r="G42" i="72"/>
  <c r="G30" i="72"/>
  <c r="G6" i="72"/>
  <c r="G65" i="72"/>
  <c r="G53" i="72"/>
  <c r="G41" i="72"/>
  <c r="G29" i="72"/>
  <c r="G17" i="72"/>
  <c r="G5" i="72"/>
  <c r="G64" i="72"/>
  <c r="G52" i="72"/>
  <c r="G40" i="72"/>
  <c r="G28" i="72"/>
  <c r="G16" i="72"/>
  <c r="G4" i="72"/>
  <c r="G63" i="72"/>
  <c r="G51" i="72"/>
  <c r="G39" i="72"/>
  <c r="G27" i="72"/>
  <c r="G15" i="72"/>
  <c r="G3" i="72"/>
  <c r="G2" i="72"/>
</calcChain>
</file>

<file path=xl/sharedStrings.xml><?xml version="1.0" encoding="utf-8"?>
<sst xmlns="http://schemas.openxmlformats.org/spreadsheetml/2006/main" count="14230" uniqueCount="3901">
  <si>
    <t>Id</t>
  </si>
  <si>
    <t>hostname</t>
  </si>
  <si>
    <t>siteId</t>
  </si>
  <si>
    <t>10.1.2.7</t>
  </si>
  <si>
    <t>MK2.1</t>
  </si>
  <si>
    <t>10.1.2.98</t>
  </si>
  <si>
    <t>BRD</t>
  </si>
  <si>
    <t>10.1.10.249</t>
  </si>
  <si>
    <t>SAT.6</t>
  </si>
  <si>
    <t>10.5.100.1</t>
  </si>
  <si>
    <t>TMKL3CA60Y21</t>
  </si>
  <si>
    <t>10.5.100.3</t>
  </si>
  <si>
    <t>TMKROCDRDD01</t>
  </si>
  <si>
    <t>10.5.100.4</t>
  </si>
  <si>
    <t>TMKROVPNO1</t>
  </si>
  <si>
    <t>10.5.100.5</t>
  </si>
  <si>
    <t>TMKROVPNO2</t>
  </si>
  <si>
    <t>10.5.100.6</t>
  </si>
  <si>
    <t>TMKROCDABB01</t>
  </si>
  <si>
    <t>10.5.100.10</t>
  </si>
  <si>
    <t>TMKROCDSAT11</t>
  </si>
  <si>
    <t>10.5.100.11</t>
  </si>
  <si>
    <t>TMKROCDVGW01</t>
  </si>
  <si>
    <t>10.5.100.12</t>
  </si>
  <si>
    <t>TMKROCDVGW02</t>
  </si>
  <si>
    <t>10.5.100.14</t>
  </si>
  <si>
    <t>TMKROCDCOM02</t>
  </si>
  <si>
    <t>10.5.100.15</t>
  </si>
  <si>
    <t>TMKROCDVGW03</t>
  </si>
  <si>
    <t>10.5.100.16</t>
  </si>
  <si>
    <t>TMKROCD60Y21</t>
  </si>
  <si>
    <t>10.5.100.17</t>
  </si>
  <si>
    <t>TMKROCDXPV01</t>
  </si>
  <si>
    <t>10.5.100.18</t>
  </si>
  <si>
    <t>TMKROCSTC711</t>
  </si>
  <si>
    <t>10.5.100.24</t>
  </si>
  <si>
    <t>TMKROCDVGW04</t>
  </si>
  <si>
    <t>10.5.100.51</t>
  </si>
  <si>
    <t>TMKL3CBOPR11</t>
  </si>
  <si>
    <t>10.5.100.52</t>
  </si>
  <si>
    <t>TMKROCDOPR11</t>
  </si>
  <si>
    <t>10.5.100.99</t>
  </si>
  <si>
    <t>TMKL3CCSAT11</t>
  </si>
  <si>
    <t>10.5.100.101</t>
  </si>
  <si>
    <t>TMKROCDAREV1</t>
  </si>
  <si>
    <t>10.5.100.102</t>
  </si>
  <si>
    <t>TMKROCDAREV2</t>
  </si>
  <si>
    <t>10.5.100.103</t>
  </si>
  <si>
    <t>TMKROCDAREV3</t>
  </si>
  <si>
    <t>10.5.100.104</t>
  </si>
  <si>
    <t>TMKROCDAREV4</t>
  </si>
  <si>
    <t>10.5.100.105</t>
  </si>
  <si>
    <t>TMKROCDAREU1</t>
  </si>
  <si>
    <t>10.5.100.106</t>
  </si>
  <si>
    <t>TMKROCDAREU2</t>
  </si>
  <si>
    <t>10.5.100.107</t>
  </si>
  <si>
    <t>TMKROCDAREU3</t>
  </si>
  <si>
    <t>10.5.100.108</t>
  </si>
  <si>
    <t>TMKROCDCDC01</t>
  </si>
  <si>
    <t>10.5.100.109</t>
  </si>
  <si>
    <t>TMKROCDFIAS1</t>
  </si>
  <si>
    <t>10.5.100.110</t>
  </si>
  <si>
    <t>TMKROCDFIAS2</t>
  </si>
  <si>
    <t>10.5.100.116</t>
  </si>
  <si>
    <t>TMKROCDAPPV1</t>
  </si>
  <si>
    <t>10.5.100.117</t>
  </si>
  <si>
    <t>TMKROCDAPPV2</t>
  </si>
  <si>
    <t>10.5.100.118</t>
  </si>
  <si>
    <t>TMKROCDAPPV3</t>
  </si>
  <si>
    <t>10.5.100.119</t>
  </si>
  <si>
    <t>TMKROCDAPPU1</t>
  </si>
  <si>
    <t>10.5.100.120</t>
  </si>
  <si>
    <t>TMKROCDOFFS1</t>
  </si>
  <si>
    <t>10.5.100.121</t>
  </si>
  <si>
    <t>TMKROCDOFFS2</t>
  </si>
  <si>
    <t>10.5.100.122</t>
  </si>
  <si>
    <t>TMKROCDEMER1</t>
  </si>
  <si>
    <t>10.5.100.123</t>
  </si>
  <si>
    <t>TMKROCDEMER2</t>
  </si>
  <si>
    <t>10.5.100.124</t>
  </si>
  <si>
    <t>TMKROCDBACK1</t>
  </si>
  <si>
    <t>10.5.100.125</t>
  </si>
  <si>
    <t>TMKROCDSPARE</t>
  </si>
  <si>
    <t>10.5.100.131</t>
  </si>
  <si>
    <t>TMKROCSTC611</t>
  </si>
  <si>
    <t>10.5.100.200</t>
  </si>
  <si>
    <t>TMKFWIL60YF2-Main</t>
  </si>
  <si>
    <t>10.8.1.1</t>
  </si>
  <si>
    <t>FRG60Y.1</t>
  </si>
  <si>
    <t>10.8.2.1</t>
  </si>
  <si>
    <t>FRGMK.1</t>
  </si>
  <si>
    <t>10.8.100.82</t>
  </si>
  <si>
    <t>SNTMK.1</t>
  </si>
  <si>
    <t>10.8.100.83</t>
  </si>
  <si>
    <t>SNTMK.2</t>
  </si>
  <si>
    <t>10.8.100.103</t>
  </si>
  <si>
    <t>SNTMK.4</t>
  </si>
  <si>
    <t>10.8.100.115</t>
  </si>
  <si>
    <t>SATMK.1</t>
  </si>
  <si>
    <t>10.8.100.116</t>
  </si>
  <si>
    <t>SATMK.2</t>
  </si>
  <si>
    <t>10.8.100.119</t>
  </si>
  <si>
    <t>SATMK.SW1</t>
  </si>
  <si>
    <t>10.8.100.130</t>
  </si>
  <si>
    <t>SATMK.3</t>
  </si>
  <si>
    <t>10.8.100.131</t>
  </si>
  <si>
    <t>SATMK.4</t>
  </si>
  <si>
    <t>10.8.100.132</t>
  </si>
  <si>
    <t>SATMK.5</t>
  </si>
  <si>
    <t>10.8.100.227</t>
  </si>
  <si>
    <t>SOTMK.GW1</t>
  </si>
  <si>
    <t>10.8.100.242</t>
  </si>
  <si>
    <t>SOTMK.GW4</t>
  </si>
  <si>
    <t>10.8.100.243</t>
  </si>
  <si>
    <t>SOTMK.GW2</t>
  </si>
  <si>
    <t>10.8.100.244</t>
  </si>
  <si>
    <t>MRD2.1</t>
  </si>
  <si>
    <t>10.8.100.245</t>
  </si>
  <si>
    <t>SOOPR.1</t>
  </si>
  <si>
    <t>10.8.100.246</t>
  </si>
  <si>
    <t>OPR1.1</t>
  </si>
  <si>
    <t>10.8.100.247</t>
  </si>
  <si>
    <t>OPR1.2</t>
  </si>
  <si>
    <t>10.8.100.248</t>
  </si>
  <si>
    <t>OPR1.5</t>
  </si>
  <si>
    <t>10.8.100.249</t>
  </si>
  <si>
    <t>OPR1.6</t>
  </si>
  <si>
    <t>10.8.100.250</t>
  </si>
  <si>
    <t>SAT2.7</t>
  </si>
  <si>
    <t>10.8.100.251</t>
  </si>
  <si>
    <t>SAT2.6</t>
  </si>
  <si>
    <t>10.9.40.1</t>
  </si>
  <si>
    <t>MWMK.1</t>
  </si>
  <si>
    <t>10.14.100.226</t>
  </si>
  <si>
    <t>C60Y.1</t>
  </si>
  <si>
    <t>10.14.100.227</t>
  </si>
  <si>
    <t>SATMK.VGW1</t>
  </si>
  <si>
    <t>10.14.100.228</t>
  </si>
  <si>
    <t>C60Y.2</t>
  </si>
  <si>
    <t>10.14.100.229</t>
  </si>
  <si>
    <t>COPR.1</t>
  </si>
  <si>
    <t>10.14.100.230</t>
  </si>
  <si>
    <t>COPR.2</t>
  </si>
  <si>
    <t>10.14.100.231</t>
  </si>
  <si>
    <t>COPR.3</t>
  </si>
  <si>
    <t>10.14.100.232</t>
  </si>
  <si>
    <t>COPR.4</t>
  </si>
  <si>
    <t>10.14.100.233</t>
  </si>
  <si>
    <t>COPR.5</t>
  </si>
  <si>
    <t>10.14.100.234</t>
  </si>
  <si>
    <t>COPR.6</t>
  </si>
  <si>
    <t>10.14.100.236</t>
  </si>
  <si>
    <t>SNTMK.VGW1</t>
  </si>
  <si>
    <t>10.14.100.238</t>
  </si>
  <si>
    <t>CTMK1</t>
  </si>
  <si>
    <t>10.14.100.240</t>
  </si>
  <si>
    <t>COPR.12</t>
  </si>
  <si>
    <t>10.14.100.241</t>
  </si>
  <si>
    <t>SOTMK.GW3</t>
  </si>
  <si>
    <t>10.14.100.242</t>
  </si>
  <si>
    <t>SATMK.8</t>
  </si>
  <si>
    <t>10.14.100.243</t>
  </si>
  <si>
    <t>SATMK.9</t>
  </si>
  <si>
    <t>10.14.100.244</t>
  </si>
  <si>
    <t>SNTMK.8</t>
  </si>
  <si>
    <t>10.14.100.245</t>
  </si>
  <si>
    <t>SNTMK.9</t>
  </si>
  <si>
    <t>10.14.100.247</t>
  </si>
  <si>
    <t>SOFRG.1</t>
  </si>
  <si>
    <t>10.14.100.253</t>
  </si>
  <si>
    <t>COPRS.2</t>
  </si>
  <si>
    <t>10.29.1.71</t>
  </si>
  <si>
    <t>MM1K_01</t>
  </si>
  <si>
    <t>10.29.1.72</t>
  </si>
  <si>
    <t>MM1K_02</t>
  </si>
  <si>
    <t>10.47.100.1</t>
  </si>
  <si>
    <t>TMKFWILSATF11</t>
  </si>
  <si>
    <t>10.47.100.2</t>
  </si>
  <si>
    <t>TMKFWIL60YF2-Sub</t>
  </si>
  <si>
    <t>10.191.100.14</t>
  </si>
  <si>
    <t>Controller-Switch-1</t>
  </si>
  <si>
    <t>10.191.100.15</t>
  </si>
  <si>
    <t>Controller-Switch-2</t>
  </si>
  <si>
    <t>10.191.100.60</t>
  </si>
  <si>
    <t>TMKASACDCRV1</t>
  </si>
  <si>
    <t>10.191.100.61</t>
  </si>
  <si>
    <t>TMKASACDCRV2</t>
  </si>
  <si>
    <t>10.192.100.13</t>
  </si>
  <si>
    <t>TMKL2CA60Y23</t>
  </si>
  <si>
    <t>10.192.100.21</t>
  </si>
  <si>
    <t>TMKL2CASAT11</t>
  </si>
  <si>
    <t>10.192.100.31</t>
  </si>
  <si>
    <t>TMKL2CA60Y21</t>
  </si>
  <si>
    <t>10.192.100.32</t>
  </si>
  <si>
    <t>TMKL2CA60Y31</t>
  </si>
  <si>
    <t>10.192.100.33</t>
  </si>
  <si>
    <t>TMKL2CA60Y81</t>
  </si>
  <si>
    <t>10.192.100.35</t>
  </si>
  <si>
    <t>TMKL2CA60YM1</t>
  </si>
  <si>
    <t>10.192.100.36</t>
  </si>
  <si>
    <t>TMKL2CAVPNO1</t>
  </si>
  <si>
    <t>10.192.100.37</t>
  </si>
  <si>
    <t>TMKL2CA60Y22</t>
  </si>
  <si>
    <t>10.192.100.38</t>
  </si>
  <si>
    <t>TMKL2CA60Y71</t>
  </si>
  <si>
    <t>10.192.100.39</t>
  </si>
  <si>
    <t>TMKL2CA60Y32</t>
  </si>
  <si>
    <t>10.192.100.41</t>
  </si>
  <si>
    <t>TMKL2CAOPR11</t>
  </si>
  <si>
    <t>10.192.100.42</t>
  </si>
  <si>
    <t>TMKL2CAOPR21</t>
  </si>
  <si>
    <t>10.192.100.43</t>
  </si>
  <si>
    <t>TMKL2CAOPR31</t>
  </si>
  <si>
    <t>10.192.100.44</t>
  </si>
  <si>
    <t>TMKL2CAOPR12</t>
  </si>
  <si>
    <t>10.192.100.51</t>
  </si>
  <si>
    <t>TMKL2CARX11</t>
  </si>
  <si>
    <t>10.192.100.52</t>
  </si>
  <si>
    <t>TMKL2CATXM11</t>
  </si>
  <si>
    <t>10.192.100.53</t>
  </si>
  <si>
    <t>TMKL2CATXS11</t>
  </si>
  <si>
    <t>10.192.100.54</t>
  </si>
  <si>
    <t>TMKL2CATXM12</t>
  </si>
  <si>
    <t>10.192.100.55</t>
  </si>
  <si>
    <t>TMKL2CARX12</t>
  </si>
  <si>
    <t>10.192.100.61</t>
  </si>
  <si>
    <t>TMKL2CAADM11</t>
  </si>
  <si>
    <t>10.192.100.200</t>
  </si>
  <si>
    <t>TMKL2TESTVCX</t>
  </si>
  <si>
    <t>10.193.100.21</t>
  </si>
  <si>
    <t>TMKL2CBSAT11</t>
  </si>
  <si>
    <t>10.193.100.31</t>
  </si>
  <si>
    <t>TMKL2CB60Y21</t>
  </si>
  <si>
    <t>10.193.100.32</t>
  </si>
  <si>
    <t>TMKL2CB60Y31</t>
  </si>
  <si>
    <t>10.193.100.33</t>
  </si>
  <si>
    <t>TMKL2CB60Y81</t>
  </si>
  <si>
    <t>10.193.100.36</t>
  </si>
  <si>
    <t>TMKL2CBVPNO1</t>
  </si>
  <si>
    <t>10.193.100.37</t>
  </si>
  <si>
    <t>TMKL2CB60Y22</t>
  </si>
  <si>
    <t>10.193.100.41</t>
  </si>
  <si>
    <t>TMKL2CBOPR11</t>
  </si>
  <si>
    <t>10.193.100.42</t>
  </si>
  <si>
    <t>TMKL2CBOPR21</t>
  </si>
  <si>
    <t>10.193.100.43</t>
  </si>
  <si>
    <t>TMKL2CBOPR31</t>
  </si>
  <si>
    <t>10.193.100.44</t>
  </si>
  <si>
    <t>TMKL2CBOPR12</t>
  </si>
  <si>
    <t>10.193.100.47</t>
  </si>
  <si>
    <t>TMKL2CBOPR13</t>
  </si>
  <si>
    <t>10.193.100.48</t>
  </si>
  <si>
    <t>TMKL2CBOPR14</t>
  </si>
  <si>
    <t>10.193.100.51</t>
  </si>
  <si>
    <t>TMKL2CBRX11</t>
  </si>
  <si>
    <t>10.193.100.52</t>
  </si>
  <si>
    <t>TMKL2CBTXM11</t>
  </si>
  <si>
    <t>10.193.100.53</t>
  </si>
  <si>
    <t>TMKL2CBTXS11</t>
  </si>
  <si>
    <t>10.193.100.54</t>
  </si>
  <si>
    <t>TMKL2CBTXM12</t>
  </si>
  <si>
    <t>10.193.100.55</t>
  </si>
  <si>
    <t>TMKL2CBRX12</t>
  </si>
  <si>
    <t>10.193.100.61</t>
  </si>
  <si>
    <t>TMKL2CBADM11</t>
  </si>
  <si>
    <t>10.199.1.38</t>
  </si>
  <si>
    <t>TMKL2BIRXB11</t>
  </si>
  <si>
    <t>10.199.1.50</t>
  </si>
  <si>
    <t>TMKL2BI60Y11</t>
  </si>
  <si>
    <t>10.199.1.65</t>
  </si>
  <si>
    <t>TMKL2BI60Y31</t>
  </si>
  <si>
    <t>10.199.1.66</t>
  </si>
  <si>
    <t>TMKL2BI60Y32</t>
  </si>
  <si>
    <t>10.199.1.75</t>
  </si>
  <si>
    <t>TMKL2BI60Y41</t>
  </si>
  <si>
    <t>10.199.1.76</t>
  </si>
  <si>
    <t>TMKL2BI60Y42</t>
  </si>
  <si>
    <t>10.199.1.80</t>
  </si>
  <si>
    <t>TMKL2BI60Y51</t>
  </si>
  <si>
    <t>10.199.1.81</t>
  </si>
  <si>
    <t>TMKL2BI60Y52</t>
  </si>
  <si>
    <t>10.199.1.85</t>
  </si>
  <si>
    <t>TMKL2BI60Y61</t>
  </si>
  <si>
    <t>10.199.1.115</t>
  </si>
  <si>
    <t>TMKL2BIADM21</t>
  </si>
  <si>
    <t>10.199.1.120</t>
  </si>
  <si>
    <t>TMKL2BIADM31</t>
  </si>
  <si>
    <t>10.199.1.121</t>
  </si>
  <si>
    <t>TMKL2BIADM32</t>
  </si>
  <si>
    <t>10.199.1.125</t>
  </si>
  <si>
    <t>TMKL2BIADM41</t>
  </si>
  <si>
    <t>10.199.1.126</t>
  </si>
  <si>
    <t>TMKL2BIADM42</t>
  </si>
  <si>
    <t>10.199.1.127</t>
  </si>
  <si>
    <t>TMKL2BIADM43</t>
  </si>
  <si>
    <t>10.199.1.128</t>
  </si>
  <si>
    <t>TMKL2BIADM44</t>
  </si>
  <si>
    <t>10.199.1.130</t>
  </si>
  <si>
    <t>TMKL2BIADM51</t>
  </si>
  <si>
    <t>10.199.1.131</t>
  </si>
  <si>
    <t>TMKL2BIADM52</t>
  </si>
  <si>
    <t>10.199.1.135</t>
  </si>
  <si>
    <t>TMKL2BIADM61</t>
  </si>
  <si>
    <t>10.199.1.151</t>
  </si>
  <si>
    <t>TMKL2BINDP101</t>
  </si>
  <si>
    <t>10.199.1.152</t>
  </si>
  <si>
    <t>TMKL2BINDP11</t>
  </si>
  <si>
    <t>10.199.1.153</t>
  </si>
  <si>
    <t>TMKL2BINDP12</t>
  </si>
  <si>
    <t>10.199.1.154</t>
  </si>
  <si>
    <t>TMKL2BINDP13</t>
  </si>
  <si>
    <t>10.199.1.161</t>
  </si>
  <si>
    <t>TMKL2BIADM45</t>
  </si>
  <si>
    <t>10.199.1.185</t>
  </si>
  <si>
    <t>TMKL2BIOPR21</t>
  </si>
  <si>
    <t>10.199.1.219</t>
  </si>
  <si>
    <t>TMKL2BIFIS11</t>
  </si>
  <si>
    <t>10.199.1.224</t>
  </si>
  <si>
    <t>TMKL2BIPOW21</t>
  </si>
  <si>
    <t>10.199.1.228</t>
  </si>
  <si>
    <t>TMKL2BITXMB11</t>
  </si>
  <si>
    <t>10.199.1.232</t>
  </si>
  <si>
    <t>TMKL2BISPB11</t>
  </si>
  <si>
    <t>10.199.1.233</t>
  </si>
  <si>
    <t>TMKL2BISPB12</t>
  </si>
  <si>
    <t>10.199.1.236</t>
  </si>
  <si>
    <t>TMKL2BISPB13</t>
  </si>
  <si>
    <t>10.199.1.237</t>
  </si>
  <si>
    <t>TMKL2BISPB14</t>
  </si>
  <si>
    <t>10.199.100.1</t>
  </si>
  <si>
    <t>TMKCORE60Y21</t>
  </si>
  <si>
    <t>10.199.100.5</t>
  </si>
  <si>
    <t>TMKDTI60Y21</t>
  </si>
  <si>
    <t>10.199.100.6</t>
  </si>
  <si>
    <t>TMKDTIADM11</t>
  </si>
  <si>
    <t>10.199.100.8</t>
  </si>
  <si>
    <t>TMKDTIOPR11</t>
  </si>
  <si>
    <t>10.199.100.9</t>
  </si>
  <si>
    <t>TMKDTISAT11</t>
  </si>
  <si>
    <t>10.199.100.10</t>
  </si>
  <si>
    <t>TMKDTISAT12</t>
  </si>
  <si>
    <t>10.199.100.11</t>
  </si>
  <si>
    <t>TWR-Crtl01</t>
  </si>
  <si>
    <t>10.199.100.15</t>
  </si>
  <si>
    <t>MC7210_01</t>
  </si>
  <si>
    <t>10.199.100.16</t>
  </si>
  <si>
    <t>MC7210_02</t>
  </si>
  <si>
    <t>10.199.100.17</t>
  </si>
  <si>
    <t>MC7220_03</t>
  </si>
  <si>
    <t>10.199.100.18</t>
  </si>
  <si>
    <t>MC7220_04</t>
  </si>
  <si>
    <t>10.199.100.19</t>
  </si>
  <si>
    <t>MC7220_05</t>
  </si>
  <si>
    <t>10.199.100.20</t>
  </si>
  <si>
    <t>TMKL2IBMK11</t>
  </si>
  <si>
    <t>10.199.100.21</t>
  </si>
  <si>
    <t>TMKPOEIBMK11</t>
  </si>
  <si>
    <t>10.199.100.24</t>
  </si>
  <si>
    <t>TMKL2IBMK21</t>
  </si>
  <si>
    <t>10.199.100.25</t>
  </si>
  <si>
    <t>TMKPOEIBMK21</t>
  </si>
  <si>
    <t>10.199.100.28</t>
  </si>
  <si>
    <t>TMKL2IBMK31</t>
  </si>
  <si>
    <t>10.199.100.29</t>
  </si>
  <si>
    <t>TMKPOEIBMK31</t>
  </si>
  <si>
    <t>10.199.100.32</t>
  </si>
  <si>
    <t>TMKL2IBMK41</t>
  </si>
  <si>
    <t>10.199.100.33</t>
  </si>
  <si>
    <t>TMKPOEIBMK41</t>
  </si>
  <si>
    <t>10.199.100.36</t>
  </si>
  <si>
    <t>TMKL2IRXB11</t>
  </si>
  <si>
    <t>10.199.100.50</t>
  </si>
  <si>
    <t>TMKL2I60Y11</t>
  </si>
  <si>
    <t>10.199.100.51</t>
  </si>
  <si>
    <t>TMKPOEI60Y11</t>
  </si>
  <si>
    <t>10.199.100.55</t>
  </si>
  <si>
    <t>TMKL2I60Y21</t>
  </si>
  <si>
    <t>10.199.100.56</t>
  </si>
  <si>
    <t>TMKL2I60Y22</t>
  </si>
  <si>
    <t>10.199.100.57</t>
  </si>
  <si>
    <t>TMKL2I60Y23</t>
  </si>
  <si>
    <t>10.199.100.58</t>
  </si>
  <si>
    <t>TMKL2I60Y24</t>
  </si>
  <si>
    <t>10.199.100.59</t>
  </si>
  <si>
    <t>TMKL2I60Y25</t>
  </si>
  <si>
    <t>10.199.100.60</t>
  </si>
  <si>
    <t>TMKL2I60Y26</t>
  </si>
  <si>
    <t>10.199.100.61</t>
  </si>
  <si>
    <t>TMKL2IL60YISP</t>
  </si>
  <si>
    <t>10.199.100.62</t>
  </si>
  <si>
    <t>TMKL2I60Y27</t>
  </si>
  <si>
    <t>10.199.100.63</t>
  </si>
  <si>
    <t>TMKL2I60Y28</t>
  </si>
  <si>
    <t>10.199.100.64</t>
  </si>
  <si>
    <t>TMKPOEI60Y21</t>
  </si>
  <si>
    <t>10.199.100.65</t>
  </si>
  <si>
    <t>TMKL2I60Y31</t>
  </si>
  <si>
    <t>10.199.100.66</t>
  </si>
  <si>
    <t>TMKL2I60Y32</t>
  </si>
  <si>
    <t>10.199.100.67</t>
  </si>
  <si>
    <t>TMKL2I60Y33</t>
  </si>
  <si>
    <t>10.199.100.68</t>
  </si>
  <si>
    <t>TMKL2I60Y34</t>
  </si>
  <si>
    <t>10.199.100.69</t>
  </si>
  <si>
    <t>TMKPOEI60Y31</t>
  </si>
  <si>
    <t>10.199.100.70</t>
  </si>
  <si>
    <t>TMKL2I60YM1</t>
  </si>
  <si>
    <t>10.199.100.71</t>
  </si>
  <si>
    <t>TMKL2I60YM2</t>
  </si>
  <si>
    <t>10.199.100.72</t>
  </si>
  <si>
    <t>TMKL2I60YM3</t>
  </si>
  <si>
    <t>10.199.100.73</t>
  </si>
  <si>
    <t>TMKL2I60YM4</t>
  </si>
  <si>
    <t>10.199.100.74</t>
  </si>
  <si>
    <t>TMKPOEI60YM1</t>
  </si>
  <si>
    <t>10.199.100.75</t>
  </si>
  <si>
    <t>TMKL2I60Y41</t>
  </si>
  <si>
    <t>10.199.100.76</t>
  </si>
  <si>
    <t>TMKPOEI60Y41</t>
  </si>
  <si>
    <t>10.199.100.77</t>
  </si>
  <si>
    <t>TMKL2I60Y42</t>
  </si>
  <si>
    <t>10.199.100.80</t>
  </si>
  <si>
    <t>TMKL2I60Y51</t>
  </si>
  <si>
    <t>10.199.100.81</t>
  </si>
  <si>
    <t>TMKL2I60Y52</t>
  </si>
  <si>
    <t>10.199.100.82</t>
  </si>
  <si>
    <t>TMKL2I60Y53</t>
  </si>
  <si>
    <t>10.199.100.84</t>
  </si>
  <si>
    <t>TMKPOEI60Y51</t>
  </si>
  <si>
    <t>10.199.100.85</t>
  </si>
  <si>
    <t>TMKL2I60Y61</t>
  </si>
  <si>
    <t>10.199.100.86</t>
  </si>
  <si>
    <t>TMKL2I60Y62</t>
  </si>
  <si>
    <t>10.199.100.87</t>
  </si>
  <si>
    <t>TMKL2I60Y63</t>
  </si>
  <si>
    <t>10.199.100.88</t>
  </si>
  <si>
    <t>TMKL2I60Y64</t>
  </si>
  <si>
    <t>10.199.100.89</t>
  </si>
  <si>
    <t>TMKPOEI60Y61</t>
  </si>
  <si>
    <t>10.199.100.90</t>
  </si>
  <si>
    <t>TMKL2I60Y71</t>
  </si>
  <si>
    <t>10.199.100.91</t>
  </si>
  <si>
    <t>TMKL2I60Y72</t>
  </si>
  <si>
    <t>10.199.100.92</t>
  </si>
  <si>
    <t>TMKL2I60Y73</t>
  </si>
  <si>
    <t>10.199.100.93</t>
  </si>
  <si>
    <t>TMKL2I60Y74</t>
  </si>
  <si>
    <t>10.199.100.94</t>
  </si>
  <si>
    <t>TMKL2I60Y75</t>
  </si>
  <si>
    <t>10.199.100.95</t>
  </si>
  <si>
    <t>TMKPOEI60Y71</t>
  </si>
  <si>
    <t>10.199.100.97</t>
  </si>
  <si>
    <t>TMKL2I60Y81</t>
  </si>
  <si>
    <t>10.199.100.98</t>
  </si>
  <si>
    <t>TMKPOEI60Y81</t>
  </si>
  <si>
    <t>10.199.100.103</t>
  </si>
  <si>
    <t>TMKL2I60YM5</t>
  </si>
  <si>
    <t>10.199.100.110</t>
  </si>
  <si>
    <t>TMKL2IADM11</t>
  </si>
  <si>
    <t>10.199.100.111</t>
  </si>
  <si>
    <t>TMKL2IADM12</t>
  </si>
  <si>
    <t>10.199.100.112</t>
  </si>
  <si>
    <t>TMKL2IADM13</t>
  </si>
  <si>
    <t>10.199.100.114</t>
  </si>
  <si>
    <t>TMKPOEIADM11</t>
  </si>
  <si>
    <t>10.199.100.115</t>
  </si>
  <si>
    <t>TMKL2IADM21</t>
  </si>
  <si>
    <t>10.199.100.116</t>
  </si>
  <si>
    <t>TMKL2IADM22</t>
  </si>
  <si>
    <t>10.199.100.117</t>
  </si>
  <si>
    <t>TMKL2IADM23</t>
  </si>
  <si>
    <t>10.199.100.118</t>
  </si>
  <si>
    <t>TMKL2IADM24</t>
  </si>
  <si>
    <t>10.199.100.119</t>
  </si>
  <si>
    <t>TMKPOEIADM21</t>
  </si>
  <si>
    <t>10.199.100.120</t>
  </si>
  <si>
    <t>TMKL2IADM31</t>
  </si>
  <si>
    <t>10.199.100.121</t>
  </si>
  <si>
    <t>TMKL2IADM32</t>
  </si>
  <si>
    <t>10.199.100.124</t>
  </si>
  <si>
    <t>TMKPOEIADM31</t>
  </si>
  <si>
    <t>10.199.100.125</t>
  </si>
  <si>
    <t>TMKL2IADM41</t>
  </si>
  <si>
    <t>10.199.100.126</t>
  </si>
  <si>
    <t>TMKL2IADM42</t>
  </si>
  <si>
    <t>10.199.100.129</t>
  </si>
  <si>
    <t>TMKPOEIADM41</t>
  </si>
  <si>
    <t>10.199.100.130</t>
  </si>
  <si>
    <t>TMKL2IADM51</t>
  </si>
  <si>
    <t>10.199.100.131</t>
  </si>
  <si>
    <t>TMKL2IADM52</t>
  </si>
  <si>
    <t>10.199.100.134</t>
  </si>
  <si>
    <t>TMKPOEIADM51</t>
  </si>
  <si>
    <t>10.199.100.135</t>
  </si>
  <si>
    <t>TMKL2IADM61</t>
  </si>
  <si>
    <t>10.199.100.136</t>
  </si>
  <si>
    <t>TMKL2IADM62</t>
  </si>
  <si>
    <t>10.199.100.139</t>
  </si>
  <si>
    <t>TMKPOEIADM61</t>
  </si>
  <si>
    <t>10.199.100.140</t>
  </si>
  <si>
    <t>TMKL2IADM71</t>
  </si>
  <si>
    <t>10.199.100.141</t>
  </si>
  <si>
    <t>TMKL2IADM72</t>
  </si>
  <si>
    <t>10.199.100.143</t>
  </si>
  <si>
    <t>TMKPOEIADM72</t>
  </si>
  <si>
    <t>10.199.100.144</t>
  </si>
  <si>
    <t>TMKPOEIADM71</t>
  </si>
  <si>
    <t>10.199.100.145</t>
  </si>
  <si>
    <t>TMKL2IADM81</t>
  </si>
  <si>
    <t>10.199.100.146</t>
  </si>
  <si>
    <t>TMKL2IADM82</t>
  </si>
  <si>
    <t>10.199.100.147</t>
  </si>
  <si>
    <t>TMKL2IADM83</t>
  </si>
  <si>
    <t>10.199.100.149</t>
  </si>
  <si>
    <t>TMKPOEIADM83</t>
  </si>
  <si>
    <t>10.199.100.150</t>
  </si>
  <si>
    <t>TMKPOEIADM81</t>
  </si>
  <si>
    <t>10.199.100.151</t>
  </si>
  <si>
    <t>TMKL2INDP11</t>
  </si>
  <si>
    <t>10.199.100.153</t>
  </si>
  <si>
    <t>TMKL2INDP91</t>
  </si>
  <si>
    <t>10.199.100.154</t>
  </si>
  <si>
    <t>TMKL2INDP92</t>
  </si>
  <si>
    <t>10.199.100.155</t>
  </si>
  <si>
    <t>TMKL2INDP101</t>
  </si>
  <si>
    <t>10.199.100.156</t>
  </si>
  <si>
    <t>TMKPOEINDP11</t>
  </si>
  <si>
    <t>10.199.100.157</t>
  </si>
  <si>
    <t>TMKPOEINDP12</t>
  </si>
  <si>
    <t>10.199.100.158</t>
  </si>
  <si>
    <t>TMKPOEINDP91</t>
  </si>
  <si>
    <t>10.199.100.159</t>
  </si>
  <si>
    <t>TMKL2ISMO21</t>
  </si>
  <si>
    <t>10.199.100.160</t>
  </si>
  <si>
    <t>TMKPOEISMO21</t>
  </si>
  <si>
    <t>10.199.100.163</t>
  </si>
  <si>
    <t>TMKL2INDP102</t>
  </si>
  <si>
    <t>10.199.100.164</t>
  </si>
  <si>
    <t>TMKL2INDP13</t>
  </si>
  <si>
    <t>10.199.100.165</t>
  </si>
  <si>
    <t>TMKPOEINDP101</t>
  </si>
  <si>
    <t>10.199.100.180</t>
  </si>
  <si>
    <t>TMKL2IOPR11</t>
  </si>
  <si>
    <t>10.199.100.181</t>
  </si>
  <si>
    <t>TMKL2IOPR12</t>
  </si>
  <si>
    <t>10.199.100.184</t>
  </si>
  <si>
    <t>TMKPOEIOPR11</t>
  </si>
  <si>
    <t>10.199.100.185</t>
  </si>
  <si>
    <t>TMKL2IOPR21</t>
  </si>
  <si>
    <t>10.199.100.187</t>
  </si>
  <si>
    <t>TMKL2IOPR23</t>
  </si>
  <si>
    <t>10.199.100.189</t>
  </si>
  <si>
    <t>TMKPOEIOPR21</t>
  </si>
  <si>
    <t>10.199.100.190</t>
  </si>
  <si>
    <t>TMKL2IOPR31</t>
  </si>
  <si>
    <t>10.199.100.191</t>
  </si>
  <si>
    <t>TMKL2IOPR32</t>
  </si>
  <si>
    <t>10.199.100.194</t>
  </si>
  <si>
    <t>TMKPOEIOPR31</t>
  </si>
  <si>
    <t>10.199.100.195</t>
  </si>
  <si>
    <t>TMKL2ITXS11</t>
  </si>
  <si>
    <t>10.199.100.196</t>
  </si>
  <si>
    <t>TMKPOEITXS11</t>
  </si>
  <si>
    <t>10.199.100.210</t>
  </si>
  <si>
    <t>TMKL2ISAT11</t>
  </si>
  <si>
    <t>10.199.100.211</t>
  </si>
  <si>
    <t>TMKL2ISAT12</t>
  </si>
  <si>
    <t>10.199.100.212</t>
  </si>
  <si>
    <t>TMKL2ISAT13</t>
  </si>
  <si>
    <t>10.199.100.213</t>
  </si>
  <si>
    <t>TMKL2ISAT14</t>
  </si>
  <si>
    <t>10.199.100.214</t>
  </si>
  <si>
    <t>TMKL2ISAT15</t>
  </si>
  <si>
    <t>10.199.100.215</t>
  </si>
  <si>
    <t>TMKL2ISAT16</t>
  </si>
  <si>
    <t>10.199.100.216</t>
  </si>
  <si>
    <t>Terminal_Server</t>
  </si>
  <si>
    <t>10.199.100.217</t>
  </si>
  <si>
    <t>TMKL2ISAT21</t>
  </si>
  <si>
    <t>10.199.100.218</t>
  </si>
  <si>
    <t>TMKPOEISAT21</t>
  </si>
  <si>
    <t>10.199.100.219</t>
  </si>
  <si>
    <t>TMKL2IFIS11</t>
  </si>
  <si>
    <t>10.199.100.220</t>
  </si>
  <si>
    <t>TMKL2IFIS12</t>
  </si>
  <si>
    <t>10.199.100.221</t>
  </si>
  <si>
    <t>TMKL2IFIS21</t>
  </si>
  <si>
    <t>10.199.100.222</t>
  </si>
  <si>
    <t>TMKPOEIFIS11</t>
  </si>
  <si>
    <t>10.199.100.223</t>
  </si>
  <si>
    <t>TMKPOEIFIS21</t>
  </si>
  <si>
    <t>10.199.100.224</t>
  </si>
  <si>
    <t>TMKL2IPOW11</t>
  </si>
  <si>
    <t>10.199.100.225</t>
  </si>
  <si>
    <t>TMKL2IPOW21</t>
  </si>
  <si>
    <t>10.199.100.226</t>
  </si>
  <si>
    <t>TMKL2IPOW12</t>
  </si>
  <si>
    <t>10.199.100.227</t>
  </si>
  <si>
    <t>TMKPOEIPOW11</t>
  </si>
  <si>
    <t>10.199.100.228</t>
  </si>
  <si>
    <t>TMKL2ITXM11</t>
  </si>
  <si>
    <t>10.199.100.231</t>
  </si>
  <si>
    <t>TMKPOEICOOP11</t>
  </si>
  <si>
    <t>10.199.100.232</t>
  </si>
  <si>
    <t>TMKL2ISPB11</t>
  </si>
  <si>
    <t>10.199.100.233</t>
  </si>
  <si>
    <t>TMKPOEISPT11</t>
  </si>
  <si>
    <t>10.199.100.235</t>
  </si>
  <si>
    <t>TMKPOEISWM11</t>
  </si>
  <si>
    <t>10.199.100.237</t>
  </si>
  <si>
    <t>TMKL2ISCT11</t>
  </si>
  <si>
    <t>10.199.100.240</t>
  </si>
  <si>
    <t>TMKL2IFIS13</t>
  </si>
  <si>
    <t>10.199.100.242</t>
  </si>
  <si>
    <t>TMKL2ISAT17</t>
  </si>
  <si>
    <t>10.199.100.243</t>
  </si>
  <si>
    <t>TMKL2ILSAT23</t>
  </si>
  <si>
    <t>10.199.100.244</t>
  </si>
  <si>
    <t>TMKL2ILSAT18</t>
  </si>
  <si>
    <t>10.199.100.251</t>
  </si>
  <si>
    <t>TMKL2INUR11</t>
  </si>
  <si>
    <t>10.250.100.3</t>
  </si>
  <si>
    <t>MW60Y.1</t>
  </si>
  <si>
    <t>10.250.100.4</t>
  </si>
  <si>
    <t>MWSB.2</t>
  </si>
  <si>
    <t>10.250.100.5</t>
  </si>
  <si>
    <t>MWOPR.1</t>
  </si>
  <si>
    <t>10.5.102.1</t>
  </si>
  <si>
    <t>BRKL3CACAT101</t>
  </si>
  <si>
    <t>10.5.102.2</t>
  </si>
  <si>
    <t>BRKROCDCAT101</t>
  </si>
  <si>
    <t>10.5.102.51</t>
  </si>
  <si>
    <t>BRKL3CBCAT101</t>
  </si>
  <si>
    <t>10.14.102.202</t>
  </si>
  <si>
    <t>CCAT.1</t>
  </si>
  <si>
    <t>10.14.102.203</t>
  </si>
  <si>
    <t>CCAT.2</t>
  </si>
  <si>
    <t>10.5.221.1</t>
  </si>
  <si>
    <t>LRIL3CATWR51</t>
  </si>
  <si>
    <t>10.5.221.2</t>
  </si>
  <si>
    <t>LRIROCDVOGW1</t>
  </si>
  <si>
    <t>10.5.221.51</t>
  </si>
  <si>
    <t>LRIL3CBTWR51</t>
  </si>
  <si>
    <t>10.14.221.202</t>
  </si>
  <si>
    <t>LBB.1</t>
  </si>
  <si>
    <t>10.5.223.1</t>
  </si>
  <si>
    <t>METL3CAMET01</t>
  </si>
  <si>
    <t>10.5.223.2</t>
  </si>
  <si>
    <t>METROCDMET01</t>
  </si>
  <si>
    <t>10.5.223.51</t>
  </si>
  <si>
    <t>METL3CBMET01</t>
  </si>
  <si>
    <t>10.14.223.202</t>
  </si>
  <si>
    <t>CMET.1</t>
  </si>
  <si>
    <t>10.5.224.1</t>
  </si>
  <si>
    <t>BUTL3CARTAF1</t>
  </si>
  <si>
    <t>10.5.224.2</t>
  </si>
  <si>
    <t>BUTROCDVOGW1</t>
  </si>
  <si>
    <t>10.5.224.51</t>
  </si>
  <si>
    <t>BUTL3CBRTAF1</t>
  </si>
  <si>
    <t>10.14.224.38</t>
  </si>
  <si>
    <t>BUTL3CSRD11</t>
  </si>
  <si>
    <t>10.8.224.31</t>
  </si>
  <si>
    <t>SOKMN.1</t>
  </si>
  <si>
    <t>10.8.224.32</t>
  </si>
  <si>
    <t>SOBUT.1</t>
  </si>
  <si>
    <t>10.8.224.41</t>
  </si>
  <si>
    <t>SNKMN.1</t>
  </si>
  <si>
    <t>10.14.224.202</t>
  </si>
  <si>
    <t>CBUT.1</t>
  </si>
  <si>
    <t>10.192.224.11</t>
  </si>
  <si>
    <t>BUTL2CARTA</t>
  </si>
  <si>
    <t>10.192.224.12</t>
  </si>
  <si>
    <t>BUTL2CAMET</t>
  </si>
  <si>
    <t>10.5.225.1</t>
  </si>
  <si>
    <t>KMNL3CAEQUR1</t>
  </si>
  <si>
    <t>10.5.225.32</t>
  </si>
  <si>
    <t>KMNROCDRNGW1</t>
  </si>
  <si>
    <t>10.5.225.51</t>
  </si>
  <si>
    <t>KMNL3CBEQUR1</t>
  </si>
  <si>
    <t>10.7.225.10</t>
  </si>
  <si>
    <t>KMNL3CSEQUR1</t>
  </si>
  <si>
    <t>10.8.224.42</t>
  </si>
  <si>
    <t>SNKMN.2</t>
  </si>
  <si>
    <t>10.14.225.202</t>
  </si>
  <si>
    <t>CKMN.1</t>
  </si>
  <si>
    <t>10.14.225.203</t>
  </si>
  <si>
    <t>10.5.226.1</t>
  </si>
  <si>
    <t>TRTL3CAEQU11</t>
  </si>
  <si>
    <t>10.5.226.2</t>
  </si>
  <si>
    <t>TRTROCDRAGW2</t>
  </si>
  <si>
    <t>10.5.226.51</t>
  </si>
  <si>
    <t>TRTL3CBEQU11</t>
  </si>
  <si>
    <t>10.14.226.38</t>
  </si>
  <si>
    <t>TRTL3CSEQU11</t>
  </si>
  <si>
    <t>10.8.226.22</t>
  </si>
  <si>
    <t>SATRT.2</t>
  </si>
  <si>
    <t>10.8.226.32</t>
  </si>
  <si>
    <t>SOTRT.1</t>
  </si>
  <si>
    <t>10.14.226.2</t>
  </si>
  <si>
    <t>TRTROCDRAGW1</t>
  </si>
  <si>
    <t>10.14.226.204</t>
  </si>
  <si>
    <t>SATRT.1</t>
  </si>
  <si>
    <t>10.15.226.203</t>
  </si>
  <si>
    <t>CTRT.1</t>
  </si>
  <si>
    <t>10.191.226.60</t>
  </si>
  <si>
    <t>TRTASACDTWR11#1</t>
  </si>
  <si>
    <t>10.191.226.61</t>
  </si>
  <si>
    <t>TRTASACDTWR11#2</t>
  </si>
  <si>
    <t>10.191.226.151</t>
  </si>
  <si>
    <t>TRT_TWR_SW_LOOP</t>
  </si>
  <si>
    <t>10.192.226.11</t>
  </si>
  <si>
    <t>TRTL3CATWR11</t>
  </si>
  <si>
    <t>10.193.226.11</t>
  </si>
  <si>
    <t>TRTL3CBTWR11</t>
  </si>
  <si>
    <t>10.199.226.1</t>
  </si>
  <si>
    <t>TRTROITEQU11</t>
  </si>
  <si>
    <t>10.199.226.2</t>
  </si>
  <si>
    <t>TRTL2ILEQU11</t>
  </si>
  <si>
    <t>10.199.226.3</t>
  </si>
  <si>
    <t>TRTL2ILTWR11</t>
  </si>
  <si>
    <t>10.5.227.1</t>
  </si>
  <si>
    <t>KAN-AOUL3CATOT11</t>
  </si>
  <si>
    <t>10.5.227.2</t>
  </si>
  <si>
    <t>KANRODDNKJA</t>
  </si>
  <si>
    <t>10.14.227.202</t>
  </si>
  <si>
    <t>CKJA.1</t>
  </si>
  <si>
    <t>10.5.228.1</t>
  </si>
  <si>
    <t>KANL3CATWR21</t>
  </si>
  <si>
    <t>10.5.228.32</t>
  </si>
  <si>
    <t>KANROCDRNGW1</t>
  </si>
  <si>
    <t>10.5.228.51</t>
  </si>
  <si>
    <t>KANL3CBTWR21</t>
  </si>
  <si>
    <t>10.14.228.38</t>
  </si>
  <si>
    <t>KANL3CSTC051</t>
  </si>
  <si>
    <t>10.8.228.31</t>
  </si>
  <si>
    <t>SOKAN.1</t>
  </si>
  <si>
    <t>10.8.228.41</t>
  </si>
  <si>
    <t>SNKAN.1</t>
  </si>
  <si>
    <t>10.14.228.202</t>
  </si>
  <si>
    <t>CKAN.1</t>
  </si>
  <si>
    <t>10.192.228.11</t>
  </si>
  <si>
    <t>SANL2CDTOT1</t>
  </si>
  <si>
    <t>10.192.228.12</t>
  </si>
  <si>
    <t>KANL2CDRTAF1</t>
  </si>
  <si>
    <t>10.5.229.1</t>
  </si>
  <si>
    <t>KPSL3CARTAF1</t>
  </si>
  <si>
    <t>10.5.229.2</t>
  </si>
  <si>
    <t>KPSROCDVOGW1</t>
  </si>
  <si>
    <t>10.5.229.51</t>
  </si>
  <si>
    <t>KPSL3CBRTAF1</t>
  </si>
  <si>
    <t>10.14.229.202</t>
  </si>
  <si>
    <t>SAKPS.1</t>
  </si>
  <si>
    <t>10.14.229.203</t>
  </si>
  <si>
    <t>SAKPS.2</t>
  </si>
  <si>
    <t>10.14.229.204</t>
  </si>
  <si>
    <t>SOKPS.1</t>
  </si>
  <si>
    <t>10.5.231.1</t>
  </si>
  <si>
    <t>VTEROVPNO1</t>
  </si>
  <si>
    <t>10.14.231.37</t>
  </si>
  <si>
    <t>VTEL3C7EQU11</t>
  </si>
  <si>
    <t>10.14.231.202</t>
  </si>
  <si>
    <t>SOVTE.1</t>
  </si>
  <si>
    <t>10.14.231.203</t>
  </si>
  <si>
    <t>SOVTE.2</t>
  </si>
  <si>
    <t>10.192.231.11</t>
  </si>
  <si>
    <t>VTEL2VPNO1</t>
  </si>
  <si>
    <t>10.5.232.1</t>
  </si>
  <si>
    <t>PHNROVPNTWR</t>
  </si>
  <si>
    <t>10.14.232.37</t>
  </si>
  <si>
    <t>PHNL3CSTC071</t>
  </si>
  <si>
    <t>10.14.232.202</t>
  </si>
  <si>
    <t>SOPHN.1</t>
  </si>
  <si>
    <t>10.14.232.203</t>
  </si>
  <si>
    <t>SOPHN.2</t>
  </si>
  <si>
    <t>10.192.232.11</t>
  </si>
  <si>
    <t>PHNL2VPNTWR</t>
  </si>
  <si>
    <t>10.5.233.1</t>
  </si>
  <si>
    <t>YGNROVPNTWR</t>
  </si>
  <si>
    <t>10.14.233.37</t>
  </si>
  <si>
    <t>YGNL3CSEQU11</t>
  </si>
  <si>
    <t>10.14.233.202</t>
  </si>
  <si>
    <t>SORGN.1</t>
  </si>
  <si>
    <t>10.192.233.11</t>
  </si>
  <si>
    <t>YGNL2VPNTWR</t>
  </si>
  <si>
    <t>10.5.237.1</t>
  </si>
  <si>
    <t>DACROVPNTWR</t>
  </si>
  <si>
    <t>10.14.237.37</t>
  </si>
  <si>
    <t>DACL3CSTC071</t>
  </si>
  <si>
    <t>10.14.237.202</t>
  </si>
  <si>
    <t>SODAC.1</t>
  </si>
  <si>
    <t>10.192.237.11</t>
  </si>
  <si>
    <t>DACL3VPNTWR</t>
  </si>
  <si>
    <t>10.5.110.1</t>
  </si>
  <si>
    <t>SVBL3CAMOP41</t>
  </si>
  <si>
    <t>10.5.110.2</t>
  </si>
  <si>
    <t>SVBROCDVGW1</t>
  </si>
  <si>
    <t>10.5.110.6</t>
  </si>
  <si>
    <t>SVBROCDABB01</t>
  </si>
  <si>
    <t>10.5.110.51</t>
  </si>
  <si>
    <t>SVBL3CBCON51</t>
  </si>
  <si>
    <t>10.5.110.52</t>
  </si>
  <si>
    <t>SVBROCDVGW2</t>
  </si>
  <si>
    <t>10.5.110.53</t>
  </si>
  <si>
    <t>SVBROCDRNGW1</t>
  </si>
  <si>
    <t>10.5.110.54</t>
  </si>
  <si>
    <t>SVBROCDRNGW2</t>
  </si>
  <si>
    <t>10.5.110.55</t>
  </si>
  <si>
    <t>SVBROCDOFFT1</t>
  </si>
  <si>
    <t>10.5.110.99</t>
  </si>
  <si>
    <t>SVBL3CCTWRT21</t>
  </si>
  <si>
    <t>10.5.110.200</t>
  </si>
  <si>
    <t>SVB-FW</t>
  </si>
  <si>
    <t>10.5.110.201</t>
  </si>
  <si>
    <t>SBA_MPLS</t>
  </si>
  <si>
    <t>10.8.110.3</t>
  </si>
  <si>
    <t>SVBL2CSMOP41</t>
  </si>
  <si>
    <t>10.8.110.115</t>
  </si>
  <si>
    <t>SASVB.1</t>
  </si>
  <si>
    <t>10.8.110.120</t>
  </si>
  <si>
    <t>SASIM.1</t>
  </si>
  <si>
    <t>10.8.110.228</t>
  </si>
  <si>
    <t>MSB.1</t>
  </si>
  <si>
    <t>10.8.110.229</t>
  </si>
  <si>
    <t>MSB.2</t>
  </si>
  <si>
    <t>10.8.110.230</t>
  </si>
  <si>
    <t>SOSIM.1</t>
  </si>
  <si>
    <t>10.9.40.2</t>
  </si>
  <si>
    <t>MWSB.1</t>
  </si>
  <si>
    <t>10.14.110.18</t>
  </si>
  <si>
    <t>SVBL3CASSR51</t>
  </si>
  <si>
    <t>10.14.110.38</t>
  </si>
  <si>
    <t>SVBL3CSMOP41</t>
  </si>
  <si>
    <t>10.14.110.236</t>
  </si>
  <si>
    <t>SBA-T1</t>
  </si>
  <si>
    <t>10.15.110.18</t>
  </si>
  <si>
    <t>SVBL3CBSSR51</t>
  </si>
  <si>
    <t>10.15.110.38</t>
  </si>
  <si>
    <t>SVBL3CSCON51</t>
  </si>
  <si>
    <t>10.15.110.226</t>
  </si>
  <si>
    <t>BSB.1</t>
  </si>
  <si>
    <t>10.15.110.227</t>
  </si>
  <si>
    <t>BSB.2</t>
  </si>
  <si>
    <t>10.15.110.228</t>
  </si>
  <si>
    <t>BSB.3</t>
  </si>
  <si>
    <t>10.15.110.229</t>
  </si>
  <si>
    <t>BSB.4</t>
  </si>
  <si>
    <t>10.15.110.230</t>
  </si>
  <si>
    <t>BSB.5</t>
  </si>
  <si>
    <t>10.15.110.232</t>
  </si>
  <si>
    <t>BSB.7</t>
  </si>
  <si>
    <t>10.15.110.233</t>
  </si>
  <si>
    <t>SIM1.1</t>
  </si>
  <si>
    <t>10.15.110.234</t>
  </si>
  <si>
    <t>SIM1.2</t>
  </si>
  <si>
    <t>10.15.110.237</t>
  </si>
  <si>
    <t>CSIM.5</t>
  </si>
  <si>
    <t>10.15.110.238</t>
  </si>
  <si>
    <t>CSIM.4</t>
  </si>
  <si>
    <t>10.15.110.239</t>
  </si>
  <si>
    <t>CSIM.6</t>
  </si>
  <si>
    <t>10.15.110.240</t>
  </si>
  <si>
    <t>CSVBPSR.1</t>
  </si>
  <si>
    <t>10.15.110.241</t>
  </si>
  <si>
    <t>CSVBSSR.1</t>
  </si>
  <si>
    <t>10.191.110.9</t>
  </si>
  <si>
    <t>SVBL2CSCON51</t>
  </si>
  <si>
    <t>10.191.110.12</t>
  </si>
  <si>
    <t>SB_WAN-Router1</t>
  </si>
  <si>
    <t>10.191.110.13</t>
  </si>
  <si>
    <t>SB_WAN-Router2</t>
  </si>
  <si>
    <t>10.191.110.60</t>
  </si>
  <si>
    <t>SVBASACDMOP4#1</t>
  </si>
  <si>
    <t>10.191.110.61</t>
  </si>
  <si>
    <t>SVBASACDMOP4#2</t>
  </si>
  <si>
    <t>10.192.110.11</t>
  </si>
  <si>
    <t>SVBL2CAMOP41</t>
  </si>
  <si>
    <t>10.192.110.12</t>
  </si>
  <si>
    <t>SVBL2CATX</t>
  </si>
  <si>
    <t>10.192.110.13</t>
  </si>
  <si>
    <t>SVBL2CATWRT21</t>
  </si>
  <si>
    <t>10.192.110.14</t>
  </si>
  <si>
    <t>SVBL2CASIM61</t>
  </si>
  <si>
    <t>10.192.110.15</t>
  </si>
  <si>
    <t>SVBL2CACON51</t>
  </si>
  <si>
    <t>10.192.110.16</t>
  </si>
  <si>
    <t>SVBL2CASSR81</t>
  </si>
  <si>
    <t>10.192.110.17</t>
  </si>
  <si>
    <t>SVBL2CATWRT61</t>
  </si>
  <si>
    <t>10.192.110.18</t>
  </si>
  <si>
    <t>SVBL2CAPSR81</t>
  </si>
  <si>
    <t>10.192.110.19</t>
  </si>
  <si>
    <t>SVBL2CATWRT5A</t>
  </si>
  <si>
    <t>10.192.110.22</t>
  </si>
  <si>
    <t>SVBL2CATWRT11</t>
  </si>
  <si>
    <t>10.192.110.23</t>
  </si>
  <si>
    <t>SVBL2CASMR61</t>
  </si>
  <si>
    <t>10.192.110.31</t>
  </si>
  <si>
    <t>SVBL2CAMOP31</t>
  </si>
  <si>
    <t>10.192.110.50</t>
  </si>
  <si>
    <t>SVBCOREMOP41</t>
  </si>
  <si>
    <t>10.192.110.51</t>
  </si>
  <si>
    <t>SVBVCCSMOP41</t>
  </si>
  <si>
    <t>10.192.110.52</t>
  </si>
  <si>
    <t>SVBVCCSCON51</t>
  </si>
  <si>
    <t>10.192.110.53</t>
  </si>
  <si>
    <t>SVBVCCSFAB41</t>
  </si>
  <si>
    <t>10.192.110.54</t>
  </si>
  <si>
    <t>SVBVCCSSMR61</t>
  </si>
  <si>
    <t>10.192.110.55</t>
  </si>
  <si>
    <t>SVBVCCSTXS11</t>
  </si>
  <si>
    <t>10.192.110.56</t>
  </si>
  <si>
    <t>SVBVCCSTWRT11</t>
  </si>
  <si>
    <t>10.192.110.57</t>
  </si>
  <si>
    <t>SVBVCCSTWRT21</t>
  </si>
  <si>
    <t>10.192.110.58</t>
  </si>
  <si>
    <t>SVBVCCSTWRT71</t>
  </si>
  <si>
    <t>10.192.110.59</t>
  </si>
  <si>
    <t>SVBVCCSAPRE11</t>
  </si>
  <si>
    <t>10.192.110.60</t>
  </si>
  <si>
    <t>SVBVCCSAPRW11</t>
  </si>
  <si>
    <t>10.193.110.11</t>
  </si>
  <si>
    <t>SVBL2CBMOP41</t>
  </si>
  <si>
    <t>10.193.110.12</t>
  </si>
  <si>
    <t>SVBL2CBTX</t>
  </si>
  <si>
    <t>10.193.110.13</t>
  </si>
  <si>
    <t>SVBL2CBTWRT21</t>
  </si>
  <si>
    <t>10.193.110.14</t>
  </si>
  <si>
    <t>SVBL2CBSIM61</t>
  </si>
  <si>
    <t>10.193.110.15</t>
  </si>
  <si>
    <t>SVBL2CBCON51</t>
  </si>
  <si>
    <t>10.193.110.16</t>
  </si>
  <si>
    <t>SVBL2CBSSR81</t>
  </si>
  <si>
    <t>10.193.110.17</t>
  </si>
  <si>
    <t>SVBL2CBTWRT61</t>
  </si>
  <si>
    <t>10.193.110.18</t>
  </si>
  <si>
    <t>SVBL2CBPSR81</t>
  </si>
  <si>
    <t>10.193.110.19</t>
  </si>
  <si>
    <t>SVBL2CBATCF2</t>
  </si>
  <si>
    <t>10.193.110.21</t>
  </si>
  <si>
    <t>SVBL2CBTWRT7</t>
  </si>
  <si>
    <t>10.193.110.22</t>
  </si>
  <si>
    <t>SVBL2CBTWRT11</t>
  </si>
  <si>
    <t>10.193.110.23</t>
  </si>
  <si>
    <t>SVBL2CBSMR61</t>
  </si>
  <si>
    <t>10.193.110.31</t>
  </si>
  <si>
    <t>SVBL2CBMOP31</t>
  </si>
  <si>
    <t>10.193.110.121</t>
  </si>
  <si>
    <t>SVBL2CBLO01L</t>
  </si>
  <si>
    <t>10.193.110.122</t>
  </si>
  <si>
    <t>SVBL2CBGP19R</t>
  </si>
  <si>
    <t>10.193.110.123</t>
  </si>
  <si>
    <t>SVBL2CBGP01L</t>
  </si>
  <si>
    <t>10.193.110.124</t>
  </si>
  <si>
    <t>SVBL2CBLO19R</t>
  </si>
  <si>
    <t>10.193.110.125</t>
  </si>
  <si>
    <t>SVBL2CBDVOR1</t>
  </si>
  <si>
    <t>10.193.110.126</t>
  </si>
  <si>
    <t>SVBL2CBLO19L</t>
  </si>
  <si>
    <t>10.193.110.127</t>
  </si>
  <si>
    <t>SVBL2CBGP01R</t>
  </si>
  <si>
    <t>10.193.110.128</t>
  </si>
  <si>
    <t>SVBL2CBLO01R</t>
  </si>
  <si>
    <t>10.193.110.129</t>
  </si>
  <si>
    <t>SVBL2CBGP19L</t>
  </si>
  <si>
    <t>10.193.110.130</t>
  </si>
  <si>
    <t>SVBL2CBAPP-E</t>
  </si>
  <si>
    <t>10.193.110.131</t>
  </si>
  <si>
    <t>SVBL2CBSSR62</t>
  </si>
  <si>
    <t>10.193.110.132</t>
  </si>
  <si>
    <t>SVBL2CBPSR62</t>
  </si>
  <si>
    <t>10.193.110.133</t>
  </si>
  <si>
    <t>SVBL2CBTXS12</t>
  </si>
  <si>
    <t>10.199.110.2</t>
  </si>
  <si>
    <t>ATC521_ASW</t>
  </si>
  <si>
    <t>10.199.110.3</t>
  </si>
  <si>
    <t>MOPS_FL4_ASW</t>
  </si>
  <si>
    <t>10.199.110.5</t>
  </si>
  <si>
    <t>HP_CoreSB</t>
  </si>
  <si>
    <t>10.199.110.7</t>
  </si>
  <si>
    <t>NBIA_DSW</t>
  </si>
  <si>
    <t>10.199.110.8</t>
  </si>
  <si>
    <t>NBIA_ASW</t>
  </si>
  <si>
    <t>10.199.110.9</t>
  </si>
  <si>
    <t>LOC01R_DSW</t>
  </si>
  <si>
    <t>10.199.110.40</t>
  </si>
  <si>
    <t>LOC01R_ASW</t>
  </si>
  <si>
    <t>10.199.110.12</t>
  </si>
  <si>
    <t>SVB-Crtl-01</t>
  </si>
  <si>
    <t>10.199.110.13</t>
  </si>
  <si>
    <t>SVB-Crtl-02</t>
  </si>
  <si>
    <t>10.199.110.62</t>
  </si>
  <si>
    <t>C2960_PTFC_MOP1</t>
  </si>
  <si>
    <t>10.199.110.63</t>
  </si>
  <si>
    <t>CISCO_PTFC-FL1</t>
  </si>
  <si>
    <t>10.199.110.14</t>
  </si>
  <si>
    <t>SB-SW2960Forti</t>
  </si>
  <si>
    <t>10.199.110.15</t>
  </si>
  <si>
    <t>ATC_FL1-PoE</t>
  </si>
  <si>
    <t>10.199.110.16</t>
  </si>
  <si>
    <t>ATC_FL2-PoE</t>
  </si>
  <si>
    <t>10.199.110.17</t>
  </si>
  <si>
    <t>ATC_FL3</t>
  </si>
  <si>
    <t>10.199.110.18</t>
  </si>
  <si>
    <t>ATC_FL4-PoE</t>
  </si>
  <si>
    <t>10.199.110.19</t>
  </si>
  <si>
    <t>ATC_FL5</t>
  </si>
  <si>
    <t>10.199.110.20</t>
  </si>
  <si>
    <t>ATC_FL6-POE</t>
  </si>
  <si>
    <t>10.199.110.21</t>
  </si>
  <si>
    <t>ATC_FL7-POE</t>
  </si>
  <si>
    <t>10.199.110.22</t>
  </si>
  <si>
    <t>Tower_T2</t>
  </si>
  <si>
    <t>10.199.110.23</t>
  </si>
  <si>
    <t>Tower_T6</t>
  </si>
  <si>
    <t>10.199.110.24</t>
  </si>
  <si>
    <t>Tower_T7</t>
  </si>
  <si>
    <t>10.199.110.25</t>
  </si>
  <si>
    <t>LOC_19R</t>
  </si>
  <si>
    <t>10.199.110.26</t>
  </si>
  <si>
    <t>HP_DVOR</t>
  </si>
  <si>
    <t>10.199.110.27</t>
  </si>
  <si>
    <t>GS_01L</t>
  </si>
  <si>
    <t>10.199.110.28</t>
  </si>
  <si>
    <t>LOC_01L</t>
  </si>
  <si>
    <t>10.199.110.29</t>
  </si>
  <si>
    <t>GS_19R</t>
  </si>
  <si>
    <t>10.199.110.30</t>
  </si>
  <si>
    <t>HP_SMR</t>
  </si>
  <si>
    <t>10.199.110.31</t>
  </si>
  <si>
    <t>LOC_19L</t>
  </si>
  <si>
    <t>10.199.110.32</t>
  </si>
  <si>
    <t>GS_01R</t>
  </si>
  <si>
    <t>10.199.110.33</t>
  </si>
  <si>
    <t>HP_TX</t>
  </si>
  <si>
    <t>10.199.110.34</t>
  </si>
  <si>
    <t>HP_SSR</t>
  </si>
  <si>
    <t>10.199.110.35</t>
  </si>
  <si>
    <t>HP_PSR</t>
  </si>
  <si>
    <t>10.199.110.36</t>
  </si>
  <si>
    <t>GS_19L</t>
  </si>
  <si>
    <t>10.199.110.37</t>
  </si>
  <si>
    <t>HP_APRON-E</t>
  </si>
  <si>
    <t>10.199.110.38</t>
  </si>
  <si>
    <t>HP_APRON-W</t>
  </si>
  <si>
    <t>10.199.110.39</t>
  </si>
  <si>
    <t>HP_Service</t>
  </si>
  <si>
    <t>HP_AIS-COM</t>
  </si>
  <si>
    <t>10.199.110.41</t>
  </si>
  <si>
    <t>HP_TRUNK</t>
  </si>
  <si>
    <t>10.199.110.42</t>
  </si>
  <si>
    <t>Tower_T5A</t>
  </si>
  <si>
    <t>10.199.110.43</t>
  </si>
  <si>
    <t>Cisco_T5A</t>
  </si>
  <si>
    <t>10.199.110.50</t>
  </si>
  <si>
    <t>MOPS_FL1A</t>
  </si>
  <si>
    <t>10.199.110.51</t>
  </si>
  <si>
    <t>MOPS_FL1B</t>
  </si>
  <si>
    <t>10.199.110.52</t>
  </si>
  <si>
    <t>MOPS_FL2</t>
  </si>
  <si>
    <t>10.199.110.53</t>
  </si>
  <si>
    <t>ATC_FL5_NAV</t>
  </si>
  <si>
    <t>10.199.110.55</t>
  </si>
  <si>
    <t>SVBL2ILCONS5</t>
  </si>
  <si>
    <t>10.199.110.56</t>
  </si>
  <si>
    <t>MET_FL6</t>
  </si>
  <si>
    <t>10.199.110.57</t>
  </si>
  <si>
    <t>MET_OBS</t>
  </si>
  <si>
    <t>192.168.50.201</t>
  </si>
  <si>
    <t>CONS.1</t>
  </si>
  <si>
    <t>192.168.50.202</t>
  </si>
  <si>
    <t>APW.1</t>
  </si>
  <si>
    <t>192.168.50.203</t>
  </si>
  <si>
    <t>APE.1</t>
  </si>
  <si>
    <t>10.5.120.1</t>
  </si>
  <si>
    <t>BKKL3CAMOPS1</t>
  </si>
  <si>
    <t>10.5.120.2</t>
  </si>
  <si>
    <t>BKKROCDVOGW1</t>
  </si>
  <si>
    <t>10.5.120.6</t>
  </si>
  <si>
    <t>BKKROCDABB01</t>
  </si>
  <si>
    <t>10.5.120.51</t>
  </si>
  <si>
    <t>BKKL3CBCON11</t>
  </si>
  <si>
    <t>10.5.120.52</t>
  </si>
  <si>
    <t>BKKROCDVOGW2</t>
  </si>
  <si>
    <t>10.5.120.53</t>
  </si>
  <si>
    <t>BKKROCDRNGW2</t>
  </si>
  <si>
    <t>10.5.120.99</t>
  </si>
  <si>
    <t>BKKL3CCMW01</t>
  </si>
  <si>
    <t>10.5.120.200</t>
  </si>
  <si>
    <t>DMG-FW</t>
  </si>
  <si>
    <t>10.5.120.201</t>
  </si>
  <si>
    <t>BKKROILSAT41</t>
  </si>
  <si>
    <t>10.8.120.21</t>
  </si>
  <si>
    <t>SADMK.1</t>
  </si>
  <si>
    <t>10.14.120.38</t>
  </si>
  <si>
    <t>BKKL3CSTC701</t>
  </si>
  <si>
    <t>10.14.120.226</t>
  </si>
  <si>
    <t>CDMK1</t>
  </si>
  <si>
    <t>10.14.120.227</t>
  </si>
  <si>
    <t>CDMK2</t>
  </si>
  <si>
    <t>10.14.120.228</t>
  </si>
  <si>
    <t>CDMK3</t>
  </si>
  <si>
    <t>10.14.120.229</t>
  </si>
  <si>
    <t>CDMK4</t>
  </si>
  <si>
    <t>10.14.120.230</t>
  </si>
  <si>
    <t>CDMK5</t>
  </si>
  <si>
    <t>10.14.120.231</t>
  </si>
  <si>
    <t>CDMK6</t>
  </si>
  <si>
    <t>10.14.120.232</t>
  </si>
  <si>
    <t>RDM2.1</t>
  </si>
  <si>
    <t>10.15.120.38</t>
  </si>
  <si>
    <t>BKKL3CSMOPS21</t>
  </si>
  <si>
    <t>10.191.120.60</t>
  </si>
  <si>
    <t>BKKASACDNTWR2#1</t>
  </si>
  <si>
    <t>10.191.120.61</t>
  </si>
  <si>
    <t>BKKASACDNTWR2#2</t>
  </si>
  <si>
    <t>10.192.120.5</t>
  </si>
  <si>
    <t>BKKL3CAMOPS2RU5</t>
  </si>
  <si>
    <t>10.192.120.6</t>
  </si>
  <si>
    <t>BKKL3CASSR11RU2</t>
  </si>
  <si>
    <t>10.192.120.11</t>
  </si>
  <si>
    <t>BKKL2CAMOPS1</t>
  </si>
  <si>
    <t>10.192.120.12</t>
  </si>
  <si>
    <t>BKKL2CATXS11</t>
  </si>
  <si>
    <t>10.192.120.13</t>
  </si>
  <si>
    <t>BKKL2CACESE1</t>
  </si>
  <si>
    <t>10.192.120.14</t>
  </si>
  <si>
    <t>BKKL2CACON11</t>
  </si>
  <si>
    <t>10.192.120.15</t>
  </si>
  <si>
    <t>BKKL2CASAT01</t>
  </si>
  <si>
    <t>10.192.120.16</t>
  </si>
  <si>
    <t>BKKL2CAMOPS2</t>
  </si>
  <si>
    <t>10.192.120.41</t>
  </si>
  <si>
    <t>BKKL3CALOC03LRU1</t>
  </si>
  <si>
    <t>10.192.120.43</t>
  </si>
  <si>
    <t>BKKL3CACONS11RU3</t>
  </si>
  <si>
    <t>10.192.120.44</t>
  </si>
  <si>
    <t>BKKL3CALOC21RRU4</t>
  </si>
  <si>
    <t>10.192.120.46</t>
  </si>
  <si>
    <t>BKKL3CAFIRESRU6</t>
  </si>
  <si>
    <t>10.192.120.47</t>
  </si>
  <si>
    <t>BKKL3CALOC21LRU7</t>
  </si>
  <si>
    <t>10.192.120.48</t>
  </si>
  <si>
    <t>BKKL3CALIGRNRU8</t>
  </si>
  <si>
    <t>10.192.120.49</t>
  </si>
  <si>
    <t>BKKL3CART601RU9</t>
  </si>
  <si>
    <t>10.192.120.50</t>
  </si>
  <si>
    <t>BKKL3CAMETRTRU10</t>
  </si>
  <si>
    <t>10.192.120.51</t>
  </si>
  <si>
    <t>BKKL3CAGP03LRU11</t>
  </si>
  <si>
    <t>10.192.120.52</t>
  </si>
  <si>
    <t>BKKL2CACCTV3RU12</t>
  </si>
  <si>
    <t>10.192.120.54</t>
  </si>
  <si>
    <t>BKKL3CASSR81RU2</t>
  </si>
  <si>
    <t>10.192.120.55</t>
  </si>
  <si>
    <t>BKKL2CAGP21R</t>
  </si>
  <si>
    <t>10.192.120.56</t>
  </si>
  <si>
    <t>BKKL2CAGP21L</t>
  </si>
  <si>
    <t>10.192.120.57</t>
  </si>
  <si>
    <t>BKKL2CADVOR</t>
  </si>
  <si>
    <t>10.192.120.58</t>
  </si>
  <si>
    <t>BKKL2MLATCESE</t>
  </si>
  <si>
    <t>10.192.120.59</t>
  </si>
  <si>
    <t>BKKL2MLATNTWR1</t>
  </si>
  <si>
    <t>10.193.120.11</t>
  </si>
  <si>
    <t>BKKL2CBMOPS1</t>
  </si>
  <si>
    <t>10.193.120.12</t>
  </si>
  <si>
    <t>BKKL2CBTXS11</t>
  </si>
  <si>
    <t>10.193.120.13</t>
  </si>
  <si>
    <t>BKKL2CBCESE1</t>
  </si>
  <si>
    <t>10.193.120.14</t>
  </si>
  <si>
    <t>BKKL2CBCON11</t>
  </si>
  <si>
    <t>10.193.120.15</t>
  </si>
  <si>
    <t>BKKL2CBSAT01</t>
  </si>
  <si>
    <t>10.193.120.16</t>
  </si>
  <si>
    <t>BKKL2CBMOPS2</t>
  </si>
  <si>
    <t>10.193.120.17</t>
  </si>
  <si>
    <t>BKKL2CBCSES1</t>
  </si>
  <si>
    <t>10.193.120.18</t>
  </si>
  <si>
    <t>BKKL2CBBRIEF21</t>
  </si>
  <si>
    <t>10.199.120.5</t>
  </si>
  <si>
    <t>BKKL3ILMOPS21</t>
  </si>
  <si>
    <t>10.199.120.12</t>
  </si>
  <si>
    <t>DMG-Crtl-01</t>
  </si>
  <si>
    <t>10.199.120.13</t>
  </si>
  <si>
    <t>DMG-Crtl-02</t>
  </si>
  <si>
    <t>10.199.120.14</t>
  </si>
  <si>
    <t>BKKFWILMOPS21</t>
  </si>
  <si>
    <t>10.199.120.15</t>
  </si>
  <si>
    <t>BKKL2ILMOPS22</t>
  </si>
  <si>
    <t>10.199.120.16</t>
  </si>
  <si>
    <t>BKKL2ILMOPS23</t>
  </si>
  <si>
    <t>10.199.120.17</t>
  </si>
  <si>
    <t>BKKL2ILMOPS24</t>
  </si>
  <si>
    <t>10.199.120.18</t>
  </si>
  <si>
    <t>BKKL2ILSSR11</t>
  </si>
  <si>
    <t>10.199.120.19</t>
  </si>
  <si>
    <t>BKKL2SSRCABIN1</t>
  </si>
  <si>
    <t>10.199.120.20</t>
  </si>
  <si>
    <t>DMGL2ILMOPS25</t>
  </si>
  <si>
    <t>10.199.120.21</t>
  </si>
  <si>
    <t>BKKL2ILCONS41</t>
  </si>
  <si>
    <t>10.199.120.22</t>
  </si>
  <si>
    <t>BKKL2ILOTWRBRI21</t>
  </si>
  <si>
    <t>10.199.120.26</t>
  </si>
  <si>
    <t>BKKL2ILSAT41</t>
  </si>
  <si>
    <t>10.199.120.31</t>
  </si>
  <si>
    <t>BKKL2ILMOPS21</t>
  </si>
  <si>
    <t>10.199.120.32</t>
  </si>
  <si>
    <t>BKKL2ILCONSPOE41</t>
  </si>
  <si>
    <t>10.199.120.33</t>
  </si>
  <si>
    <t>BKKL2ILOFCPOE21</t>
  </si>
  <si>
    <t>10.199.120.34</t>
  </si>
  <si>
    <t>BKKL2IOTWRATC21</t>
  </si>
  <si>
    <t>10.199.120.35</t>
  </si>
  <si>
    <t>BKKL2ILCSES21</t>
  </si>
  <si>
    <t>10.199.120.36</t>
  </si>
  <si>
    <t>BKKL2ILBRIEF21</t>
  </si>
  <si>
    <t>10.199.120.37</t>
  </si>
  <si>
    <t>BKKL2ILENG21</t>
  </si>
  <si>
    <t>10.199.120.38</t>
  </si>
  <si>
    <t>BKKL2ILCONS42</t>
  </si>
  <si>
    <t>10.199.120.39</t>
  </si>
  <si>
    <t>BKKL2ILOFC22</t>
  </si>
  <si>
    <t>10.199.120.40</t>
  </si>
  <si>
    <t>Tower-DM.4-NTWR</t>
  </si>
  <si>
    <t>10.199.120.41</t>
  </si>
  <si>
    <t>BKKL2ILOFC21</t>
  </si>
  <si>
    <t>10.199.120.54</t>
  </si>
  <si>
    <t>BKKL2ILTWR41</t>
  </si>
  <si>
    <t>10.199.120.55</t>
  </si>
  <si>
    <t>BKKL2ILDVOR11</t>
  </si>
  <si>
    <t>10.5.121.1</t>
  </si>
  <si>
    <t>RTFL3CARTF01</t>
  </si>
  <si>
    <t>10.5.121.2</t>
  </si>
  <si>
    <t>RTFROCDVGW01</t>
  </si>
  <si>
    <t>10.5.121.51</t>
  </si>
  <si>
    <t>RTFL3CBRTF01</t>
  </si>
  <si>
    <t>10.8.121.31</t>
  </si>
  <si>
    <t>SORTF.1</t>
  </si>
  <si>
    <t>10.14.121.202</t>
  </si>
  <si>
    <t>CRTF.1</t>
  </si>
  <si>
    <t>10.5.122.200</t>
  </si>
  <si>
    <t>FG300A-Flight_Inspection</t>
  </si>
  <si>
    <t>10.199.122.2</t>
  </si>
  <si>
    <t>NFCL2ILNFC11</t>
  </si>
  <si>
    <t>10.199.122.3</t>
  </si>
  <si>
    <t>NFCL2ILNFC12</t>
  </si>
  <si>
    <t>10.199.122.35</t>
  </si>
  <si>
    <t>DM-FlightChk-8POE-2</t>
  </si>
  <si>
    <t>10.5.123.1</t>
  </si>
  <si>
    <t>OSCL3CAOSC01</t>
  </si>
  <si>
    <t>10.5.123.2</t>
  </si>
  <si>
    <t>OSCROCDVGW1</t>
  </si>
  <si>
    <t>10.5.123.51</t>
  </si>
  <si>
    <t>OSCL3CBOSC01</t>
  </si>
  <si>
    <t>10.14.123.202</t>
  </si>
  <si>
    <t>SOOSC.1</t>
  </si>
  <si>
    <t>10.5.130.1</t>
  </si>
  <si>
    <t>HHNL3CATWR71</t>
  </si>
  <si>
    <t>10.5.130.2</t>
  </si>
  <si>
    <t>HHNROCDRAGW1</t>
  </si>
  <si>
    <t>10.5.130.3</t>
  </si>
  <si>
    <t>HHNROCDRAGW2</t>
  </si>
  <si>
    <t>10.5.130.51</t>
  </si>
  <si>
    <t>HHNL3CBTWR71</t>
  </si>
  <si>
    <t>10.5.130.99</t>
  </si>
  <si>
    <t>HHNL3CCMW01</t>
  </si>
  <si>
    <t>10.5.130.200</t>
  </si>
  <si>
    <t>HHN-FW</t>
  </si>
  <si>
    <t>10.5.130.201</t>
  </si>
  <si>
    <t>HHN-Router-MPLS</t>
  </si>
  <si>
    <t>10.14.130.205</t>
  </si>
  <si>
    <t>SAHHN.1</t>
  </si>
  <si>
    <t>10.8.130.22</t>
  </si>
  <si>
    <t>SAHHN.2</t>
  </si>
  <si>
    <t>10.8.130.31</t>
  </si>
  <si>
    <t>SOHHN.1</t>
  </si>
  <si>
    <t>10.14.130.38</t>
  </si>
  <si>
    <t>HHNL3CSTWR51</t>
  </si>
  <si>
    <t>10.14.130.202</t>
  </si>
  <si>
    <t>CHHN.1</t>
  </si>
  <si>
    <t>10.14.130.203</t>
  </si>
  <si>
    <t>CHHN.3</t>
  </si>
  <si>
    <t>10.14.130.204</t>
  </si>
  <si>
    <t>CHHN.4</t>
  </si>
  <si>
    <t>10.15.130.38</t>
  </si>
  <si>
    <t>HHNL3CSTC061</t>
  </si>
  <si>
    <t>10.191.130.60</t>
  </si>
  <si>
    <t>HHNASACDTWR71#1</t>
  </si>
  <si>
    <t>10.191.130.61</t>
  </si>
  <si>
    <t>HHNASACDTWR71#2</t>
  </si>
  <si>
    <t>10.191.130.151</t>
  </si>
  <si>
    <t>HHN_TWR_SW_LOOP</t>
  </si>
  <si>
    <t>10.191.130.155</t>
  </si>
  <si>
    <t>HHN_VOR_SW_LOOP</t>
  </si>
  <si>
    <t>10.191.130.159</t>
  </si>
  <si>
    <t>HHN_SSR_SW_LOOP</t>
  </si>
  <si>
    <t>10.192.130.11</t>
  </si>
  <si>
    <t>HHNL2CATWR71</t>
  </si>
  <si>
    <t>10.192.130.12</t>
  </si>
  <si>
    <t>HHNL2CATWR51</t>
  </si>
  <si>
    <t>10.192.130.13</t>
  </si>
  <si>
    <t>HHNL2CAMOP11</t>
  </si>
  <si>
    <t>10.192.130.14</t>
  </si>
  <si>
    <t>HHNL2CAEQUP11</t>
  </si>
  <si>
    <t>10.192.130.15</t>
  </si>
  <si>
    <t>HHNL2CACONT11</t>
  </si>
  <si>
    <t>10.193.130.11</t>
  </si>
  <si>
    <t>HHNL2CBTWR71</t>
  </si>
  <si>
    <t>10.193.130.12</t>
  </si>
  <si>
    <t>HHNL2CBTWR51</t>
  </si>
  <si>
    <t>10.193.130.13</t>
  </si>
  <si>
    <t>HHNL2CBMOP11</t>
  </si>
  <si>
    <t>10.193.130.14</t>
  </si>
  <si>
    <t>HHNL2CBEQUP11</t>
  </si>
  <si>
    <t>10.193.130.15</t>
  </si>
  <si>
    <t>HHNL2CBCONT11</t>
  </si>
  <si>
    <t>10.199.130.5</t>
  </si>
  <si>
    <t>HHNL3ILTWR71</t>
  </si>
  <si>
    <t>10.199.130.12</t>
  </si>
  <si>
    <t>HHN-Crtl-01</t>
  </si>
  <si>
    <t>10.199.130.13</t>
  </si>
  <si>
    <t>HHN-Crtl-02</t>
  </si>
  <si>
    <t>10.199.130.14</t>
  </si>
  <si>
    <t>HHNL2ILTWR71</t>
  </si>
  <si>
    <t>10.199.130.15</t>
  </si>
  <si>
    <t>HHNL2ILTWR72</t>
  </si>
  <si>
    <t>10.199.130.16</t>
  </si>
  <si>
    <t>PCKL2ILTWR51</t>
  </si>
  <si>
    <t>10.199.130.17</t>
  </si>
  <si>
    <t>PCKL2ILDIR11</t>
  </si>
  <si>
    <t>10.199.130.19</t>
  </si>
  <si>
    <t>HHNL2ILTWR21</t>
  </si>
  <si>
    <t>10.199.130.20</t>
  </si>
  <si>
    <t>PCKL2ILMTB11</t>
  </si>
  <si>
    <t>10.199.130.21</t>
  </si>
  <si>
    <t>PCKL2IMOP11</t>
  </si>
  <si>
    <t>10.199.130.22</t>
  </si>
  <si>
    <t>PCKL2ICONTRA11</t>
  </si>
  <si>
    <t>10.199.130.23</t>
  </si>
  <si>
    <t>PCKL2ICONTRAEQ11</t>
  </si>
  <si>
    <t>10.199.130.31</t>
  </si>
  <si>
    <t>HHNL2ILTWR52</t>
  </si>
  <si>
    <t>10.5.140.1</t>
  </si>
  <si>
    <t>CMAL3CAMOP21</t>
  </si>
  <si>
    <t>10.5.140.2</t>
  </si>
  <si>
    <t>CMAROCDRAGW1</t>
  </si>
  <si>
    <t>10.5.140.3</t>
  </si>
  <si>
    <t>CMAROCDRAGW2</t>
  </si>
  <si>
    <t>10.5.140.51</t>
  </si>
  <si>
    <t>CMAL3CBCON21</t>
  </si>
  <si>
    <t>10.5.140.52</t>
  </si>
  <si>
    <t>CMAROCDVGW02</t>
  </si>
  <si>
    <t>10.5.140.99</t>
  </si>
  <si>
    <t>CMAL3CMMOP21</t>
  </si>
  <si>
    <t>10.5.140.200</t>
  </si>
  <si>
    <t>CMA-FW</t>
  </si>
  <si>
    <t>10.5.140.201</t>
  </si>
  <si>
    <t>CM_MPLS</t>
  </si>
  <si>
    <t>10.8.140.21</t>
  </si>
  <si>
    <t>SACMA.1</t>
  </si>
  <si>
    <t>10.8.140.22</t>
  </si>
  <si>
    <t>SACMA.2</t>
  </si>
  <si>
    <t>10.8.140.31</t>
  </si>
  <si>
    <t>SOCMA.1</t>
  </si>
  <si>
    <t>10.14.140.204</t>
  </si>
  <si>
    <t>SACMA.4</t>
  </si>
  <si>
    <t>10.14.140.203</t>
  </si>
  <si>
    <t>BCHM.2</t>
  </si>
  <si>
    <t>10.14.140.38</t>
  </si>
  <si>
    <t>CMAL3CSTC071</t>
  </si>
  <si>
    <t>10.14.140.202</t>
  </si>
  <si>
    <t>CCMA.1</t>
  </si>
  <si>
    <t>10.15.140.38</t>
  </si>
  <si>
    <t>CMAL3CSDRSE1</t>
  </si>
  <si>
    <t>10.191.140.60</t>
  </si>
  <si>
    <t>CMAASACDTWR2#1</t>
  </si>
  <si>
    <t>10.191.140.61</t>
  </si>
  <si>
    <t>CMAASACDTWR2#2</t>
  </si>
  <si>
    <t>10.191.140.155</t>
  </si>
  <si>
    <t>CNXL2CMVOR11</t>
  </si>
  <si>
    <t>10.191.140.163</t>
  </si>
  <si>
    <t>CNXL2CMGP11</t>
  </si>
  <si>
    <t>10.191.140.175</t>
  </si>
  <si>
    <t>CMA_RX</t>
  </si>
  <si>
    <t>10.191.140.179</t>
  </si>
  <si>
    <t>CMA_TX</t>
  </si>
  <si>
    <t>10.192.140.11</t>
  </si>
  <si>
    <t>CMAL2CAMOP21</t>
  </si>
  <si>
    <t>10.192.140.12</t>
  </si>
  <si>
    <t>CMAL2CAMOP22</t>
  </si>
  <si>
    <t>10.192.140.13</t>
  </si>
  <si>
    <t>CMAL2CADRSE1</t>
  </si>
  <si>
    <t>10.192.140.14</t>
  </si>
  <si>
    <t>CMAL2CACON21</t>
  </si>
  <si>
    <t>10.192.140.15</t>
  </si>
  <si>
    <t>CMAL2CANDB11</t>
  </si>
  <si>
    <t>10.192.140.16</t>
  </si>
  <si>
    <t>CMAL2CAMOP23</t>
  </si>
  <si>
    <t>10.192.140.17</t>
  </si>
  <si>
    <t>CMAL2CATWR61</t>
  </si>
  <si>
    <t>10.192.140.18</t>
  </si>
  <si>
    <t>CMAL2CATXB11</t>
  </si>
  <si>
    <t>10.192.140.41</t>
  </si>
  <si>
    <t>CMAL2MWWING41</t>
  </si>
  <si>
    <t>10.192.140.42</t>
  </si>
  <si>
    <t>CMAL2MWDN11</t>
  </si>
  <si>
    <t>10.193.140.11</t>
  </si>
  <si>
    <t>CMAL2CBMOP21</t>
  </si>
  <si>
    <t>10.193.140.12</t>
  </si>
  <si>
    <t>CMAL2CBMOP22</t>
  </si>
  <si>
    <t>10.193.140.13</t>
  </si>
  <si>
    <t>CMAL2CBDRSE1</t>
  </si>
  <si>
    <t>10.193.140.14</t>
  </si>
  <si>
    <t>CMAL2CBCON21</t>
  </si>
  <si>
    <t>10.193.140.16</t>
  </si>
  <si>
    <t>CMAL2CBMOP23</t>
  </si>
  <si>
    <t>10.199.140.2</t>
  </si>
  <si>
    <t>CMAL3IUMOP21</t>
  </si>
  <si>
    <t>10.199.140.3</t>
  </si>
  <si>
    <t>CMAL3IUCLUB1</t>
  </si>
  <si>
    <t>10.199.140.12</t>
  </si>
  <si>
    <t>CMA-Crtl-01</t>
  </si>
  <si>
    <t>10.199.140.13</t>
  </si>
  <si>
    <t>CMA-Crtl-02</t>
  </si>
  <si>
    <t>10.199.140.14</t>
  </si>
  <si>
    <t>CMAL2IUMOP21</t>
  </si>
  <si>
    <t>10.199.140.15</t>
  </si>
  <si>
    <t>CMAL2IUMOP22</t>
  </si>
  <si>
    <t>10.199.140.16</t>
  </si>
  <si>
    <t>CMAL2IUDAYW1</t>
  </si>
  <si>
    <t>10.199.140.17</t>
  </si>
  <si>
    <t>CMAL2IUADMI1</t>
  </si>
  <si>
    <t>10.199.140.18</t>
  </si>
  <si>
    <t>CMAL2IUMEET1</t>
  </si>
  <si>
    <t>10.199.140.19</t>
  </si>
  <si>
    <t>CMAL2IUSTOR1</t>
  </si>
  <si>
    <t>10.199.140.21</t>
  </si>
  <si>
    <t>CMAL2IUCLUB1</t>
  </si>
  <si>
    <t>10.199.140.22</t>
  </si>
  <si>
    <t>CMAL2IUKALA1</t>
  </si>
  <si>
    <t>10.199.140.23</t>
  </si>
  <si>
    <t>CMAL2IUMAES1</t>
  </si>
  <si>
    <t>10.199.140.24</t>
  </si>
  <si>
    <t>CMAL2IUPHAF1</t>
  </si>
  <si>
    <t>10.199.140.35</t>
  </si>
  <si>
    <t>CNXL2IUNDBB1</t>
  </si>
  <si>
    <t>10.199.140.36</t>
  </si>
  <si>
    <t>CNXL2IURADA1</t>
  </si>
  <si>
    <t>10.5.141.1</t>
  </si>
  <si>
    <t>CTRL3CATWR31</t>
  </si>
  <si>
    <t>10.5.141.2</t>
  </si>
  <si>
    <t>CTRROCDRAGW1</t>
  </si>
  <si>
    <t>10.5.141.51</t>
  </si>
  <si>
    <t>CTRL3CBTWR31</t>
  </si>
  <si>
    <t>10.7.141.38</t>
  </si>
  <si>
    <t>DRCTR.1</t>
  </si>
  <si>
    <t>10.7.141.111</t>
  </si>
  <si>
    <t>CTRL2CRSSR61</t>
  </si>
  <si>
    <t>10.8.141.22</t>
  </si>
  <si>
    <t>SACTR.2</t>
  </si>
  <si>
    <t>10.8.141.31</t>
  </si>
  <si>
    <t>SOCTR.1</t>
  </si>
  <si>
    <t>10.14.141.38</t>
  </si>
  <si>
    <t>CTRL3CSTWR31</t>
  </si>
  <si>
    <t>10.14.141.202</t>
  </si>
  <si>
    <t>CCTR.1</t>
  </si>
  <si>
    <t>10.14.141.203</t>
  </si>
  <si>
    <t>SACTR.1</t>
  </si>
  <si>
    <t>10.15.141.38</t>
  </si>
  <si>
    <t>CTRL3CRSSR61</t>
  </si>
  <si>
    <t>10.191.141.60</t>
  </si>
  <si>
    <t>CTRASACDTWR31#1</t>
  </si>
  <si>
    <t>10.191.141.61</t>
  </si>
  <si>
    <t>CTRASACDTWR31#2</t>
  </si>
  <si>
    <t>10.191.141.151</t>
  </si>
  <si>
    <t>CTRL2CMTWR31</t>
  </si>
  <si>
    <t>10.191.141.155</t>
  </si>
  <si>
    <t>CTRL2CMVOR11</t>
  </si>
  <si>
    <t>10.191.141.159</t>
  </si>
  <si>
    <t>CTRL2CMLLZ11</t>
  </si>
  <si>
    <t>10.191.141.163</t>
  </si>
  <si>
    <t>CTRL2CMGSL11</t>
  </si>
  <si>
    <t>10.191.141.175</t>
  </si>
  <si>
    <t>CTRL2CMSSR61</t>
  </si>
  <si>
    <t>10.191.141.191</t>
  </si>
  <si>
    <t>CHRL2CMMDM01</t>
  </si>
  <si>
    <t>10.192.141.11</t>
  </si>
  <si>
    <t>CTRL2CATWR31</t>
  </si>
  <si>
    <t>10.193.141.11</t>
  </si>
  <si>
    <t>CTRL2CBTWR31</t>
  </si>
  <si>
    <t>10.199.141.1</t>
  </si>
  <si>
    <t>CTRROITWR31</t>
  </si>
  <si>
    <t>10.199.141.2</t>
  </si>
  <si>
    <t>CTRL2ITWR31</t>
  </si>
  <si>
    <t>10.5.142.1</t>
  </si>
  <si>
    <t>MHSL3CATWR51</t>
  </si>
  <si>
    <t>10.5.142.2</t>
  </si>
  <si>
    <t>MHSROCDRAGW1</t>
  </si>
  <si>
    <t>10.5.142.51</t>
  </si>
  <si>
    <t>MHSL3CBTWR51</t>
  </si>
  <si>
    <t>10.5.142.52</t>
  </si>
  <si>
    <t>MHSROCDVOGW2</t>
  </si>
  <si>
    <t>10.14.142.203</t>
  </si>
  <si>
    <t>SAMHS.1</t>
  </si>
  <si>
    <t>10.8.142.22</t>
  </si>
  <si>
    <t>SAMHS.2</t>
  </si>
  <si>
    <t>10.8.142.23</t>
  </si>
  <si>
    <t>SAMHS.3</t>
  </si>
  <si>
    <t>10.8.142.31</t>
  </si>
  <si>
    <t>SOMHS.1</t>
  </si>
  <si>
    <t>10.14.142.38</t>
  </si>
  <si>
    <t>MHSL3CSTWR51</t>
  </si>
  <si>
    <t>10.14.142.202</t>
  </si>
  <si>
    <t>CMHS.1</t>
  </si>
  <si>
    <t>10.191.142.60</t>
  </si>
  <si>
    <t>MHSASACDTWR51#1</t>
  </si>
  <si>
    <t>10.191.142.61</t>
  </si>
  <si>
    <t>MHSASACDTWR51#2</t>
  </si>
  <si>
    <t>10.191.142.151</t>
  </si>
  <si>
    <t>MHSL2CMTWR51</t>
  </si>
  <si>
    <t>10.192.142.11</t>
  </si>
  <si>
    <t>MHSL2CADVOR1</t>
  </si>
  <si>
    <t>10.193.142.11</t>
  </si>
  <si>
    <t>MHSL2CBDVOR1</t>
  </si>
  <si>
    <t>10.199.142.1</t>
  </si>
  <si>
    <t>MHSROITWR11</t>
  </si>
  <si>
    <t>10.199.142.2</t>
  </si>
  <si>
    <t>MHSL2ITWR11</t>
  </si>
  <si>
    <t>10.5.144.1</t>
  </si>
  <si>
    <t>LPNL3CATWR21</t>
  </si>
  <si>
    <t>10.5.144.2</t>
  </si>
  <si>
    <t>LPNROCDRAGW1</t>
  </si>
  <si>
    <t>10.5.144.51</t>
  </si>
  <si>
    <t>LPNL3CBTWR21</t>
  </si>
  <si>
    <t>10.14.144.203</t>
  </si>
  <si>
    <t>SALPN.1</t>
  </si>
  <si>
    <t>10.8.144.22</t>
  </si>
  <si>
    <t>SALPN.2</t>
  </si>
  <si>
    <t>10.8.144.31</t>
  </si>
  <si>
    <t>SOLPN.1</t>
  </si>
  <si>
    <t>10.14.144.38</t>
  </si>
  <si>
    <t>LPNL3CSTWR21</t>
  </si>
  <si>
    <t>10.14.144.202</t>
  </si>
  <si>
    <t>CLPN.1</t>
  </si>
  <si>
    <t>10.191.144.60</t>
  </si>
  <si>
    <t>LPNASACDTWR21#1</t>
  </si>
  <si>
    <t>10.191.144.61</t>
  </si>
  <si>
    <t>LPNASACDTWR21#2</t>
  </si>
  <si>
    <t>10.191.144.151</t>
  </si>
  <si>
    <t>LPNL2CMTWR21</t>
  </si>
  <si>
    <t>10.191.144.155</t>
  </si>
  <si>
    <t>LPNL2CMDVOR1</t>
  </si>
  <si>
    <t>10.191.144.159</t>
  </si>
  <si>
    <t>LPNL2CMLLZ11</t>
  </si>
  <si>
    <t>10.199.144.1</t>
  </si>
  <si>
    <t>LPNROITWR11</t>
  </si>
  <si>
    <t>10.199.144.2</t>
  </si>
  <si>
    <t>LPNL2ITWR21</t>
  </si>
  <si>
    <t>10.5.145.1</t>
  </si>
  <si>
    <t>LPTL3CAKPB11</t>
  </si>
  <si>
    <t>10.5.145.2</t>
  </si>
  <si>
    <t>LPTROCDRAGW1</t>
  </si>
  <si>
    <t>10.5.145.51</t>
  </si>
  <si>
    <t>LPTL3CBKPB11</t>
  </si>
  <si>
    <t>10.8.145.21</t>
  </si>
  <si>
    <t>SATLPN.2</t>
  </si>
  <si>
    <t>10.14.145.203</t>
  </si>
  <si>
    <t>SATLPN.1</t>
  </si>
  <si>
    <t>10.14.145.202</t>
  </si>
  <si>
    <t>TLPG.1</t>
  </si>
  <si>
    <t>10.5.147.1</t>
  </si>
  <si>
    <t>PYTL3CACKM11</t>
  </si>
  <si>
    <t>10.5.147.32</t>
  </si>
  <si>
    <t>PYTROCDRNGW1</t>
  </si>
  <si>
    <t>10.5.147.51</t>
  </si>
  <si>
    <t>PYTL3CBCKM11</t>
  </si>
  <si>
    <t>10.14.147.202</t>
  </si>
  <si>
    <t>SNCKM.1</t>
  </si>
  <si>
    <t>10.5.148.1</t>
  </si>
  <si>
    <t>INTL3CAEQU11</t>
  </si>
  <si>
    <t>10.5.148.2</t>
  </si>
  <si>
    <t>INTROCDRAGW1</t>
  </si>
  <si>
    <t>10.5.148.32</t>
  </si>
  <si>
    <t>INTROCDRNGW1</t>
  </si>
  <si>
    <t>10.5.148.51</t>
  </si>
  <si>
    <t>INTL3CBEQU11</t>
  </si>
  <si>
    <t>10.14.148.203</t>
  </si>
  <si>
    <t>SAINT.1</t>
  </si>
  <si>
    <t>10.8.148.31</t>
  </si>
  <si>
    <t>SOINT.1</t>
  </si>
  <si>
    <t>10.14.148.204</t>
  </si>
  <si>
    <t>SNINT.1</t>
  </si>
  <si>
    <t>10.8.148.22</t>
  </si>
  <si>
    <t>SAINT.2</t>
  </si>
  <si>
    <t>10.5.148.42</t>
  </si>
  <si>
    <t>SNINT.2</t>
  </si>
  <si>
    <t>10.14.148.38</t>
  </si>
  <si>
    <t>INTL3CSEQU11</t>
  </si>
  <si>
    <t>10.14.148.202</t>
  </si>
  <si>
    <t>CINT.1</t>
  </si>
  <si>
    <t>10.5.143.1</t>
  </si>
  <si>
    <t>NANL3CATWR41</t>
  </si>
  <si>
    <t>10.5.143.2</t>
  </si>
  <si>
    <t>NANROCDRAGW1</t>
  </si>
  <si>
    <t>10.5.143.51</t>
  </si>
  <si>
    <t>NANL3CBTWR41</t>
  </si>
  <si>
    <t>10.8.143.22</t>
  </si>
  <si>
    <t>SANAN.2</t>
  </si>
  <si>
    <t>10.8.143.31</t>
  </si>
  <si>
    <t>SONAN.1</t>
  </si>
  <si>
    <t>10.14.143.38</t>
  </si>
  <si>
    <t>NANL3CSTWR21</t>
  </si>
  <si>
    <t>10.14.143.202</t>
  </si>
  <si>
    <t>CNAN.1</t>
  </si>
  <si>
    <t>10.15.143.203</t>
  </si>
  <si>
    <t>SANAN.1</t>
  </si>
  <si>
    <t>10.191.143.60</t>
  </si>
  <si>
    <t>NANASACDTWR41#1</t>
  </si>
  <si>
    <t>10.191.143.61</t>
  </si>
  <si>
    <t>NANASACDTWR41#2</t>
  </si>
  <si>
    <t>10.191.143.151</t>
  </si>
  <si>
    <t>NANL2CMTWR</t>
  </si>
  <si>
    <t>10.191.143.155</t>
  </si>
  <si>
    <t>NANL2CMVOR</t>
  </si>
  <si>
    <t>10.191.143.159</t>
  </si>
  <si>
    <t>NANL2CMLLZ</t>
  </si>
  <si>
    <t>10.191.143.163</t>
  </si>
  <si>
    <t>NANL2CMGP</t>
  </si>
  <si>
    <t>10.199.143.1</t>
  </si>
  <si>
    <t>NANROITWR31</t>
  </si>
  <si>
    <t>10.199.143.2</t>
  </si>
  <si>
    <t>NANL2TWR41</t>
  </si>
  <si>
    <t>10.5.146.1</t>
  </si>
  <si>
    <t>MSTL3CATWR21</t>
  </si>
  <si>
    <t>10.5.146.2</t>
  </si>
  <si>
    <t>MSTROCDRAGW1</t>
  </si>
  <si>
    <t>10.5.146.51</t>
  </si>
  <si>
    <t>MSTL3CBTWR21</t>
  </si>
  <si>
    <t>10.8.146.22</t>
  </si>
  <si>
    <t>SAMST.2</t>
  </si>
  <si>
    <t>10.8.146.31</t>
  </si>
  <si>
    <t>SOMST.1</t>
  </si>
  <si>
    <t>10.14.146.38</t>
  </si>
  <si>
    <t>MSTL3CSTWR21</t>
  </si>
  <si>
    <t>10.14.146.202</t>
  </si>
  <si>
    <t>CMST.1</t>
  </si>
  <si>
    <t>10.14.146.203</t>
  </si>
  <si>
    <t>SAMST.1</t>
  </si>
  <si>
    <t>10.191.146.60</t>
  </si>
  <si>
    <t>MSTASACDTWR21#1</t>
  </si>
  <si>
    <t>10.191.146.61</t>
  </si>
  <si>
    <t>MSTASACDTWR21#2</t>
  </si>
  <si>
    <t>10.191.146.151</t>
  </si>
  <si>
    <t>MSTL2CMTWR</t>
  </si>
  <si>
    <t>10.191.146.155</t>
  </si>
  <si>
    <t>MSTL2CMVOR</t>
  </si>
  <si>
    <t>10.199.146.1</t>
  </si>
  <si>
    <t>MSTROITWR31</t>
  </si>
  <si>
    <t>10.199.146.2</t>
  </si>
  <si>
    <t>MSTL2ITWR21</t>
  </si>
  <si>
    <t>10.5.150.1</t>
  </si>
  <si>
    <t>PSLL3CATWR11</t>
  </si>
  <si>
    <t>10.5.150.2</t>
  </si>
  <si>
    <t>PSLROCDRAGW1</t>
  </si>
  <si>
    <t>10.5.150.51</t>
  </si>
  <si>
    <t>PSLL3CBADM31</t>
  </si>
  <si>
    <t>10.5.150.52</t>
  </si>
  <si>
    <t>PSLROCDCONT1</t>
  </si>
  <si>
    <t>10.5.150.200</t>
  </si>
  <si>
    <t>PSL-FW</t>
  </si>
  <si>
    <t>10.7.150.31</t>
  </si>
  <si>
    <t>SOPSL.1</t>
  </si>
  <si>
    <t>10.7.150.38</t>
  </si>
  <si>
    <t>DRPSL.1</t>
  </si>
  <si>
    <t>10.8.150.132</t>
  </si>
  <si>
    <t>SNPSL.1</t>
  </si>
  <si>
    <t>10.8.150.133</t>
  </si>
  <si>
    <t>SAPSL.2</t>
  </si>
  <si>
    <t>10.14.150.38</t>
  </si>
  <si>
    <t>PSLL3CSTWR11</t>
  </si>
  <si>
    <t>10.14.150.202</t>
  </si>
  <si>
    <t>CPSL.1</t>
  </si>
  <si>
    <t>10.15.150.38</t>
  </si>
  <si>
    <t>PSLL3CSSSREB</t>
  </si>
  <si>
    <t>10.15.150.203</t>
  </si>
  <si>
    <t>SAPSL.1</t>
  </si>
  <si>
    <t>10.191.150.60</t>
  </si>
  <si>
    <t>PSLASACDMOPS1#1</t>
  </si>
  <si>
    <t>10.191.150.61</t>
  </si>
  <si>
    <t>PSLASACDMOPS1#2</t>
  </si>
  <si>
    <t>10.191.150.151</t>
  </si>
  <si>
    <t>PSLL2CMTWR11</t>
  </si>
  <si>
    <t>10.191.150.155</t>
  </si>
  <si>
    <t>PSLL2CMVOR11</t>
  </si>
  <si>
    <t>10.191.150.159</t>
  </si>
  <si>
    <t>PSLL2CMLLZ11</t>
  </si>
  <si>
    <t>10.191.150.163</t>
  </si>
  <si>
    <t>PSLL2CMGP11</t>
  </si>
  <si>
    <t>10.191.150.175</t>
  </si>
  <si>
    <t>PSLL2CMSSR11</t>
  </si>
  <si>
    <t>10.191.150.222</t>
  </si>
  <si>
    <t>PSLL2CSTWR11</t>
  </si>
  <si>
    <t>10.192.150.11</t>
  </si>
  <si>
    <t>PSLL2CATWR11</t>
  </si>
  <si>
    <t>10.192.150.12</t>
  </si>
  <si>
    <t>PSLL2CATWR12</t>
  </si>
  <si>
    <t>10.192.150.14</t>
  </si>
  <si>
    <t>PSLL2CAADM31</t>
  </si>
  <si>
    <t>10.192.150.18</t>
  </si>
  <si>
    <t>PSLL2CATWR51</t>
  </si>
  <si>
    <t>10.192.150.21</t>
  </si>
  <si>
    <t>PSLL2CASSR71</t>
  </si>
  <si>
    <t>10.192.150.31</t>
  </si>
  <si>
    <t>PSLL2CABRI11</t>
  </si>
  <si>
    <t>10.193.150.11</t>
  </si>
  <si>
    <t>PSLL2CBTWR11</t>
  </si>
  <si>
    <t>10.193.150.12</t>
  </si>
  <si>
    <t>PSLL2CBTWR12</t>
  </si>
  <si>
    <t>10.193.150.14</t>
  </si>
  <si>
    <t>PSLL2CBADM31</t>
  </si>
  <si>
    <t>10.193.150.18</t>
  </si>
  <si>
    <t>PSLL2CBTWR51</t>
  </si>
  <si>
    <t>10.193.150.21</t>
  </si>
  <si>
    <t>PSLL2CBSSR71</t>
  </si>
  <si>
    <t>10.193.150.31</t>
  </si>
  <si>
    <t>PSLL2CBBRI11</t>
  </si>
  <si>
    <t>10.199.150.5</t>
  </si>
  <si>
    <t>PSLL3ILTWR11</t>
  </si>
  <si>
    <t>10.199.150.6</t>
  </si>
  <si>
    <t>PHSL3ILSMO11</t>
  </si>
  <si>
    <t>10.199.150.12</t>
  </si>
  <si>
    <t>PSL-Crtl-01</t>
  </si>
  <si>
    <t>10.199.150.13</t>
  </si>
  <si>
    <t>PSL-Crtl-02</t>
  </si>
  <si>
    <t>10.199.150.14</t>
  </si>
  <si>
    <t>PHSL2ILTWR11</t>
  </si>
  <si>
    <t>10.199.150.15</t>
  </si>
  <si>
    <t>PSLL2ILTWR12</t>
  </si>
  <si>
    <t>10.199.150.16</t>
  </si>
  <si>
    <t>PSLL2ILTWR13</t>
  </si>
  <si>
    <t>10.199.150.17</t>
  </si>
  <si>
    <t>PSLL2ILADM13</t>
  </si>
  <si>
    <t>10.199.150.18</t>
  </si>
  <si>
    <t>PSLL2ILADM11</t>
  </si>
  <si>
    <t>10.199.150.19</t>
  </si>
  <si>
    <t>PSLL2ILADM12</t>
  </si>
  <si>
    <t>10.199.150.20</t>
  </si>
  <si>
    <t>PSLL2ILADM21</t>
  </si>
  <si>
    <t>10.199.150.21</t>
  </si>
  <si>
    <t>PSLL2ILADM22</t>
  </si>
  <si>
    <t>10.199.150.22</t>
  </si>
  <si>
    <t>PSLL2ILADM31</t>
  </si>
  <si>
    <t>10.199.150.23</t>
  </si>
  <si>
    <t>PHSL2ILSMO11</t>
  </si>
  <si>
    <t>10.199.150.24</t>
  </si>
  <si>
    <t>PHSL2ILHVIP1</t>
  </si>
  <si>
    <t>10.199.150.25</t>
  </si>
  <si>
    <t>PHSL2ILHOB11</t>
  </si>
  <si>
    <t>10.199.150.26</t>
  </si>
  <si>
    <t>PHSL2ILHOB21</t>
  </si>
  <si>
    <t>10.199.150.27</t>
  </si>
  <si>
    <t>PHSL2ILHOC11</t>
  </si>
  <si>
    <t>10.199.150.28</t>
  </si>
  <si>
    <t>PHSL2ILHOC21</t>
  </si>
  <si>
    <t>10.199.150.29</t>
  </si>
  <si>
    <t>PHSL2ILHOB31</t>
  </si>
  <si>
    <t>10.199.150.30</t>
  </si>
  <si>
    <t>PHSL2ILHOB41</t>
  </si>
  <si>
    <t>10.199.150.31</t>
  </si>
  <si>
    <t>PHSL2ILHOB51</t>
  </si>
  <si>
    <t>10.199.150.34</t>
  </si>
  <si>
    <t>PSLL2ILADM14</t>
  </si>
  <si>
    <t>10.199.150.191</t>
  </si>
  <si>
    <t>Facility_PSL</t>
  </si>
  <si>
    <t>10.5.151.1</t>
  </si>
  <si>
    <t>PAEL3CATWR61</t>
  </si>
  <si>
    <t>10.5.151.2</t>
  </si>
  <si>
    <t>PAEROCDRAGW1</t>
  </si>
  <si>
    <t>10.5.151.51</t>
  </si>
  <si>
    <t>PAEL3CBTWR61</t>
  </si>
  <si>
    <t>10.8.151.22</t>
  </si>
  <si>
    <t>SAPAE.2</t>
  </si>
  <si>
    <t>10.8.151.31</t>
  </si>
  <si>
    <t>SOPAE.1</t>
  </si>
  <si>
    <t>10.14.151.38</t>
  </si>
  <si>
    <t>PAEL3CSTWR61</t>
  </si>
  <si>
    <t>10.14.151.202</t>
  </si>
  <si>
    <t>CPAE.1</t>
  </si>
  <si>
    <t>10.15.151.203</t>
  </si>
  <si>
    <t>SAPAE.1</t>
  </si>
  <si>
    <t>10.191.151.60</t>
  </si>
  <si>
    <t>PAEASACDTWR61#1</t>
  </si>
  <si>
    <t>10.191.151.61</t>
  </si>
  <si>
    <t>PAEASACDTWR61#2</t>
  </si>
  <si>
    <t>10.191.151.151</t>
  </si>
  <si>
    <t>PAEL2CMTWR61</t>
  </si>
  <si>
    <t>10.191.151.155</t>
  </si>
  <si>
    <t>PAEL2CMVOR11</t>
  </si>
  <si>
    <t>10.199.151.1</t>
  </si>
  <si>
    <t>PAEROITWR31</t>
  </si>
  <si>
    <t>10.199.151.2</t>
  </si>
  <si>
    <t>PAEL2ITWR61</t>
  </si>
  <si>
    <t>10.5.152.1</t>
  </si>
  <si>
    <t>THSL3CATWR31</t>
  </si>
  <si>
    <t>10.5.152.2</t>
  </si>
  <si>
    <t>THSROCDRAGW1</t>
  </si>
  <si>
    <t>10.5.152.51</t>
  </si>
  <si>
    <t>THSL3CBTWR31</t>
  </si>
  <si>
    <t>10.8.152.21</t>
  </si>
  <si>
    <t>SATHS.1</t>
  </si>
  <si>
    <t>10.8.152.22</t>
  </si>
  <si>
    <t>SATHS.2</t>
  </si>
  <si>
    <t>10.8.152.31</t>
  </si>
  <si>
    <t>SOTHS.1</t>
  </si>
  <si>
    <t>10.14.152.38</t>
  </si>
  <si>
    <t>THSL3CSTWR31</t>
  </si>
  <si>
    <t>10.14.152.202</t>
  </si>
  <si>
    <t>CTHS.1</t>
  </si>
  <si>
    <t>10.191.152.60</t>
  </si>
  <si>
    <t>THSASACDTWR61#1</t>
  </si>
  <si>
    <t>10.191.152.61</t>
  </si>
  <si>
    <t>THSASACDTWR61#2</t>
  </si>
  <si>
    <t>10.191.152.151</t>
  </si>
  <si>
    <t>THSL2CMTWR31</t>
  </si>
  <si>
    <t>10.191.152.155</t>
  </si>
  <si>
    <t>THSL2CMDME11</t>
  </si>
  <si>
    <t>10.191.152.159</t>
  </si>
  <si>
    <t>THSL2CMLLZ11</t>
  </si>
  <si>
    <t>10.191.152.163</t>
  </si>
  <si>
    <t>THSL2CMGS11</t>
  </si>
  <si>
    <t>10.199.152.1</t>
  </si>
  <si>
    <t>THSROITWR31</t>
  </si>
  <si>
    <t>10.199.152.2</t>
  </si>
  <si>
    <t>THSL2ITWR31</t>
  </si>
  <si>
    <t>10.5.153.1</t>
  </si>
  <si>
    <t>TAKL3CATWR31</t>
  </si>
  <si>
    <t>10.5.153.2</t>
  </si>
  <si>
    <t>TAKROCDRAGW1</t>
  </si>
  <si>
    <t>10.5.153.51</t>
  </si>
  <si>
    <t>TAKL3CBTWR31</t>
  </si>
  <si>
    <t>10.8.153.22</t>
  </si>
  <si>
    <t>SATAK.2</t>
  </si>
  <si>
    <t>10.8.153.31</t>
  </si>
  <si>
    <t>SOTAK.1</t>
  </si>
  <si>
    <t>10.8.153.41</t>
  </si>
  <si>
    <t>SNTAK.1</t>
  </si>
  <si>
    <t>10.14.153.38</t>
  </si>
  <si>
    <t>TAKL3CSTWR31</t>
  </si>
  <si>
    <t>10.14.153.202</t>
  </si>
  <si>
    <t>CTAK.1</t>
  </si>
  <si>
    <t>10.15.153.203</t>
  </si>
  <si>
    <t>SATAK.1</t>
  </si>
  <si>
    <t>10.191.153.60</t>
  </si>
  <si>
    <t>TAKASACDTWR61#1</t>
  </si>
  <si>
    <t>10.191.153.61</t>
  </si>
  <si>
    <t>TAKASACDTWR61#2</t>
  </si>
  <si>
    <t>10.191.153.151</t>
  </si>
  <si>
    <t>TAKL2CMTWR</t>
  </si>
  <si>
    <t>10.191.153.155</t>
  </si>
  <si>
    <t>TAKL2CMNDB01</t>
  </si>
  <si>
    <t>10.199.153.1</t>
  </si>
  <si>
    <t>TAKROITWR31</t>
  </si>
  <si>
    <t>10.199.153.2</t>
  </si>
  <si>
    <t>TAKL2ITWR31</t>
  </si>
  <si>
    <t>10.5.154.1</t>
  </si>
  <si>
    <t>PCBL3CATWR61</t>
  </si>
  <si>
    <t>10.5.154.2</t>
  </si>
  <si>
    <t>PCBROCDRAGW1</t>
  </si>
  <si>
    <t>10.5.154.51</t>
  </si>
  <si>
    <t>PCBL3CBTWR61</t>
  </si>
  <si>
    <t>10.8.154.22</t>
  </si>
  <si>
    <t>SAPCB.2</t>
  </si>
  <si>
    <t>10.8.154.31</t>
  </si>
  <si>
    <t>SOPCB.1</t>
  </si>
  <si>
    <t>10.14.154.38</t>
  </si>
  <si>
    <t>PCBL3CSTWR61</t>
  </si>
  <si>
    <t>10.14.154.202</t>
  </si>
  <si>
    <t>CPCB.1</t>
  </si>
  <si>
    <t>10.15.154.203</t>
  </si>
  <si>
    <t>SAPCB.1</t>
  </si>
  <si>
    <t>10.191.154.60</t>
  </si>
  <si>
    <t>PCBASACDTWR61#1</t>
  </si>
  <si>
    <t>10.191.154.61</t>
  </si>
  <si>
    <t>PCBASACDTWR61#2</t>
  </si>
  <si>
    <t>10.191.154.151</t>
  </si>
  <si>
    <t>PCBL2CMTWR61</t>
  </si>
  <si>
    <t>10.191.154.155</t>
  </si>
  <si>
    <t>PCBL2CMVOR</t>
  </si>
  <si>
    <t>10.191.154.159</t>
  </si>
  <si>
    <t>PCBL2CMLLZ</t>
  </si>
  <si>
    <t>10.191.154.163</t>
  </si>
  <si>
    <t>PCBL2CMGP</t>
  </si>
  <si>
    <t>10.199.154.1</t>
  </si>
  <si>
    <t>PCBROITWR31</t>
  </si>
  <si>
    <t>10.199.154.2</t>
  </si>
  <si>
    <t>PCBL2ITWR61</t>
  </si>
  <si>
    <t>10.5.155.1</t>
  </si>
  <si>
    <t>TKLL3CARTAF1</t>
  </si>
  <si>
    <t>10.5.155.2</t>
  </si>
  <si>
    <t>TKLROCDVOGW1</t>
  </si>
  <si>
    <t>10.5.155.51</t>
  </si>
  <si>
    <t>TKLL3CBRTAF1</t>
  </si>
  <si>
    <t>10.5.222.1</t>
  </si>
  <si>
    <t>NSWL3CAEQUR1</t>
  </si>
  <si>
    <t>10.5.222.32</t>
  </si>
  <si>
    <t>NSNROCDRNGW1</t>
  </si>
  <si>
    <t>10.5.222.51</t>
  </si>
  <si>
    <t>NSWL3CBEQUR1</t>
  </si>
  <si>
    <t>10.8.222.31</t>
  </si>
  <si>
    <t>SONSN.1</t>
  </si>
  <si>
    <t>10.8.222.42</t>
  </si>
  <si>
    <t>SNNSN.2</t>
  </si>
  <si>
    <t>10.14.222.38</t>
  </si>
  <si>
    <t>NSNL3CSTC051</t>
  </si>
  <si>
    <t>10.14.222.202</t>
  </si>
  <si>
    <t>CNSN.1</t>
  </si>
  <si>
    <t>10.15.222.203</t>
  </si>
  <si>
    <t>SNNSN.1</t>
  </si>
  <si>
    <t>10.5.160.1</t>
  </si>
  <si>
    <t>NKRL3CATWR61</t>
  </si>
  <si>
    <t>10.5.160.2</t>
  </si>
  <si>
    <t>NKRROCDRAGW1</t>
  </si>
  <si>
    <t>10.5.160.32</t>
  </si>
  <si>
    <t>NKRROCDRNGW1</t>
  </si>
  <si>
    <t>10.5.160.51</t>
  </si>
  <si>
    <t>NKRL3CBTWR61</t>
  </si>
  <si>
    <t>10.5.160.99</t>
  </si>
  <si>
    <t>NKRL3CCMW01</t>
  </si>
  <si>
    <t>10.5.160.200</t>
  </si>
  <si>
    <t>NKR-FW</t>
  </si>
  <si>
    <t>10.5.160.201</t>
  </si>
  <si>
    <t>NAKROILTWR61</t>
  </si>
  <si>
    <t>10.7.160.31</t>
  </si>
  <si>
    <t>NKR</t>
  </si>
  <si>
    <t>10.8.160.22</t>
  </si>
  <si>
    <t>SANKR.2</t>
  </si>
  <si>
    <t>10.8.160.31</t>
  </si>
  <si>
    <t>SONKR.1</t>
  </si>
  <si>
    <t>10.8.160.42</t>
  </si>
  <si>
    <t>SNNKR.2</t>
  </si>
  <si>
    <t>10.14.160.202</t>
  </si>
  <si>
    <t>CNKR.1</t>
  </si>
  <si>
    <t>10.15.160.38</t>
  </si>
  <si>
    <t>NKRL3CSTC61</t>
  </si>
  <si>
    <t>10.15.160.203</t>
  </si>
  <si>
    <t>SANKR.1</t>
  </si>
  <si>
    <t>10.15.160.204</t>
  </si>
  <si>
    <t>SNNKR.1</t>
  </si>
  <si>
    <t>10.191.160.60</t>
  </si>
  <si>
    <t>NKRASACDTWR61#1</t>
  </si>
  <si>
    <t>10.191.160.61</t>
  </si>
  <si>
    <t>NKRASACDTWR61#2</t>
  </si>
  <si>
    <t>10.191.160.151</t>
  </si>
  <si>
    <t>NKRL2CMTWR61</t>
  </si>
  <si>
    <t>10.191.160.155</t>
  </si>
  <si>
    <t>NKRL2CMVOR11</t>
  </si>
  <si>
    <t>10.191.160.159</t>
  </si>
  <si>
    <t>NKRL2CMLLZ11</t>
  </si>
  <si>
    <t>10.191.160.163</t>
  </si>
  <si>
    <t>NKRL2CMGP11</t>
  </si>
  <si>
    <t>10.191.160.175</t>
  </si>
  <si>
    <t>NKRL2CMTX11</t>
  </si>
  <si>
    <t>10.191.162.151</t>
  </si>
  <si>
    <t>BRML2CMTWR41</t>
  </si>
  <si>
    <t>10.191.162.155</t>
  </si>
  <si>
    <t>BRM_VOR_Switch</t>
  </si>
  <si>
    <t>10.191.162.159</t>
  </si>
  <si>
    <t>BRM_LLZ_Switch</t>
  </si>
  <si>
    <t>10.191.162.163</t>
  </si>
  <si>
    <t>BRM_GP_Switch</t>
  </si>
  <si>
    <t>10.192.160.11</t>
  </si>
  <si>
    <t>NKRL2CATWR61</t>
  </si>
  <si>
    <t>10.192.160.21</t>
  </si>
  <si>
    <t>NKRL2CATX11</t>
  </si>
  <si>
    <t>10.192.160.100</t>
  </si>
  <si>
    <t>NKRL3CSTWR61</t>
  </si>
  <si>
    <t>10.193.160.11</t>
  </si>
  <si>
    <t>NKRL2CBTWR61</t>
  </si>
  <si>
    <t>10.199.160.5</t>
  </si>
  <si>
    <t>NAKL3ILTWR61</t>
  </si>
  <si>
    <t>10.199.160.12</t>
  </si>
  <si>
    <t>NKR-Crtl-02</t>
  </si>
  <si>
    <t>10.199.160.13</t>
  </si>
  <si>
    <t>10.199.160.14</t>
  </si>
  <si>
    <t>NAKL2ILTWR61</t>
  </si>
  <si>
    <t>10.199.160.16</t>
  </si>
  <si>
    <t>NAKL2ILTWR63</t>
  </si>
  <si>
    <t>10.199.160.17</t>
  </si>
  <si>
    <t>NAKL2ILTWR11</t>
  </si>
  <si>
    <t>10.199.160.19</t>
  </si>
  <si>
    <t>NAKL2ILTWR21</t>
  </si>
  <si>
    <t>10.5.161.200</t>
  </si>
  <si>
    <t>NKR-OFF-FW</t>
  </si>
  <si>
    <t>10.5.161.201</t>
  </si>
  <si>
    <t>KT-Office</t>
  </si>
  <si>
    <t>10.199.161.5</t>
  </si>
  <si>
    <t>KRTL3ILADM11</t>
  </si>
  <si>
    <t>10.199.161.14</t>
  </si>
  <si>
    <t>KRTL2ILADM11</t>
  </si>
  <si>
    <t>10.199.161.15</t>
  </si>
  <si>
    <t>KRTL2ILADM12</t>
  </si>
  <si>
    <t>10.199.161.22</t>
  </si>
  <si>
    <t>KRTL2ILSMO11</t>
  </si>
  <si>
    <t>10.199.161.23</t>
  </si>
  <si>
    <t>KRTL2ILHOA11</t>
  </si>
  <si>
    <t>10.199.161.24</t>
  </si>
  <si>
    <t>KRTL2ILHOB11</t>
  </si>
  <si>
    <t>10.5.162.1</t>
  </si>
  <si>
    <t>BRML3CATWR61</t>
  </si>
  <si>
    <t>10.5.162.2</t>
  </si>
  <si>
    <t>BRMROCDRAGW1</t>
  </si>
  <si>
    <t>10.5.162.51</t>
  </si>
  <si>
    <t>BRML3CBTWR61</t>
  </si>
  <si>
    <t>10.8.162.22</t>
  </si>
  <si>
    <t>SABRM.2</t>
  </si>
  <si>
    <t>10.8.162.31</t>
  </si>
  <si>
    <t>SOBRM.1</t>
  </si>
  <si>
    <t>10.14.162.38</t>
  </si>
  <si>
    <t>BRML3CSTC761</t>
  </si>
  <si>
    <t>10.14.162.202</t>
  </si>
  <si>
    <t>CBRM.1</t>
  </si>
  <si>
    <t>10.15.162.203</t>
  </si>
  <si>
    <t>SABRM.1</t>
  </si>
  <si>
    <t>10.191.162.60</t>
  </si>
  <si>
    <t>BRMASACDTWR61#1</t>
  </si>
  <si>
    <t>10.191.162.61</t>
  </si>
  <si>
    <t>BRMASACDTWR61#2</t>
  </si>
  <si>
    <t>10.199.162.1</t>
  </si>
  <si>
    <t>BRMROITWR61</t>
  </si>
  <si>
    <t>10.199.162.2</t>
  </si>
  <si>
    <t>BRML2ITWR61</t>
  </si>
  <si>
    <t>10.5.165.1</t>
  </si>
  <si>
    <t>KORL3CARTAF1</t>
  </si>
  <si>
    <t>10.5.165.2</t>
  </si>
  <si>
    <t>KORROCDVOGW1</t>
  </si>
  <si>
    <t>10.5.165.51</t>
  </si>
  <si>
    <t>KORL3CBRTAF1</t>
  </si>
  <si>
    <t>10.5.180.1</t>
  </si>
  <si>
    <t>UBLL3CATWR71</t>
  </si>
  <si>
    <t>10.5.180.2</t>
  </si>
  <si>
    <t>UBLROCDRAGW1</t>
  </si>
  <si>
    <t>10.5.180.32</t>
  </si>
  <si>
    <t>UBLROCDRNGW1</t>
  </si>
  <si>
    <t>10.5.180.51</t>
  </si>
  <si>
    <t>UBLL3CBTWR71</t>
  </si>
  <si>
    <t>10.5.180.99</t>
  </si>
  <si>
    <t>UBLL3CCMW01</t>
  </si>
  <si>
    <t>10.5.180.200</t>
  </si>
  <si>
    <t>UBLFWILTWR22</t>
  </si>
  <si>
    <t>10.5.180.201</t>
  </si>
  <si>
    <t>UBL_MPLS</t>
  </si>
  <si>
    <t>10.7.180.10</t>
  </si>
  <si>
    <t>UBLL3CSTC061</t>
  </si>
  <si>
    <t>10.8.180.22</t>
  </si>
  <si>
    <t>SAUBL.2</t>
  </si>
  <si>
    <t>10.8.180.31</t>
  </si>
  <si>
    <t>SOUBL.1</t>
  </si>
  <si>
    <t>10.8.180.36</t>
  </si>
  <si>
    <t>SOUBLTX.1</t>
  </si>
  <si>
    <t>10.8.180.41</t>
  </si>
  <si>
    <t>SNUBLTX.1</t>
  </si>
  <si>
    <t>10.8.180.42</t>
  </si>
  <si>
    <t>SNUBLTX.2</t>
  </si>
  <si>
    <t>10.14.180.38</t>
  </si>
  <si>
    <t>UBLL3CSTC071</t>
  </si>
  <si>
    <t>10.14.180.202</t>
  </si>
  <si>
    <t>CUBL.1</t>
  </si>
  <si>
    <t>10.14.180.204</t>
  </si>
  <si>
    <t>CUBLSSR.3</t>
  </si>
  <si>
    <t>10.14.180.205</t>
  </si>
  <si>
    <t>CUBLTX.1</t>
  </si>
  <si>
    <t>10.15.180.203</t>
  </si>
  <si>
    <t>SAUBL.1</t>
  </si>
  <si>
    <t>10.191.180.60</t>
  </si>
  <si>
    <t>UBLASACDTWR7#1</t>
  </si>
  <si>
    <t>10.191.180.61</t>
  </si>
  <si>
    <t>UBLASACDTWR7#2</t>
  </si>
  <si>
    <t>10.191.180.151</t>
  </si>
  <si>
    <t>UBLL2CMTWR71</t>
  </si>
  <si>
    <t>10.191.180.155</t>
  </si>
  <si>
    <t>UBLL2CMVOR11</t>
  </si>
  <si>
    <t>10.191.180.159</t>
  </si>
  <si>
    <t>UBLL2CMLLZ11</t>
  </si>
  <si>
    <t>10.191.180.163</t>
  </si>
  <si>
    <t>UBLL2CMGP11</t>
  </si>
  <si>
    <t>10.191.180.175</t>
  </si>
  <si>
    <t>UBLL2CMSSR61</t>
  </si>
  <si>
    <t>10.191.180.179</t>
  </si>
  <si>
    <t>UBLL2CMTX11</t>
  </si>
  <si>
    <t>10.192.180.11</t>
  </si>
  <si>
    <t>UBLL2CATX11</t>
  </si>
  <si>
    <t>10.192.180.12</t>
  </si>
  <si>
    <t>UBLL2CATWR21</t>
  </si>
  <si>
    <t>10.192.180.13</t>
  </si>
  <si>
    <t>UBNL2CASSR61</t>
  </si>
  <si>
    <t>10.192.180.14</t>
  </si>
  <si>
    <t>UBLL2CATWR71</t>
  </si>
  <si>
    <t>10.193.180.11</t>
  </si>
  <si>
    <t>UBLL2CBTX11</t>
  </si>
  <si>
    <t>10.193.180.13</t>
  </si>
  <si>
    <t>UBNL2CBSSR61</t>
  </si>
  <si>
    <t>10.193.180.14</t>
  </si>
  <si>
    <t>UBLL2CBTWR71</t>
  </si>
  <si>
    <t>10.199.180.5</t>
  </si>
  <si>
    <t>UBLL3ILTWR21</t>
  </si>
  <si>
    <t>10.199.180.12</t>
  </si>
  <si>
    <t>UBL-Crtl-01</t>
  </si>
  <si>
    <t>10.199.180.13</t>
  </si>
  <si>
    <t>UBL-Crtl-02</t>
  </si>
  <si>
    <t>10.199.180.14</t>
  </si>
  <si>
    <t>UBLL2ILTWR21</t>
  </si>
  <si>
    <t>10.199.180.16</t>
  </si>
  <si>
    <t>UBLL2ILTWR23</t>
  </si>
  <si>
    <t>10.199.180.17</t>
  </si>
  <si>
    <t>UBLL2ILTWR71</t>
  </si>
  <si>
    <t>10.199.180.18</t>
  </si>
  <si>
    <t>UBPL2ILHOME1</t>
  </si>
  <si>
    <t>10.199.180.19</t>
  </si>
  <si>
    <t>UBLL2ILTWR25</t>
  </si>
  <si>
    <t>10.199.180.51</t>
  </si>
  <si>
    <t>UBLL2ILTWR24</t>
  </si>
  <si>
    <t>10.5.183.1</t>
  </si>
  <si>
    <t>ROTL3CATWR41</t>
  </si>
  <si>
    <t>10.5.183.2</t>
  </si>
  <si>
    <t>ROTROCDRAGW1</t>
  </si>
  <si>
    <t>10.5.183.51</t>
  </si>
  <si>
    <t>ROTL3CBTWR41</t>
  </si>
  <si>
    <t>10.8.183.22</t>
  </si>
  <si>
    <t>SAROT.2</t>
  </si>
  <si>
    <t>10.8.183.31</t>
  </si>
  <si>
    <t>SOROT.1</t>
  </si>
  <si>
    <t>10.14.183.38</t>
  </si>
  <si>
    <t>ROTL3CSTWR41</t>
  </si>
  <si>
    <t>10.14.183.202</t>
  </si>
  <si>
    <t>CROT.1</t>
  </si>
  <si>
    <t>10.15.183.38</t>
  </si>
  <si>
    <t>ROTDRL3SSR61</t>
  </si>
  <si>
    <t>10.15.183.203</t>
  </si>
  <si>
    <t>SAROT.1</t>
  </si>
  <si>
    <t>10.191.183.60</t>
  </si>
  <si>
    <t>ROTASACDTWR41#1</t>
  </si>
  <si>
    <t>10.191.183.61</t>
  </si>
  <si>
    <t>ROTASACDTWR41#2</t>
  </si>
  <si>
    <t>10.191.183.151</t>
  </si>
  <si>
    <t>ROT_TWR_Switch</t>
  </si>
  <si>
    <t>10.191.183.155</t>
  </si>
  <si>
    <t>ROT_DVOR-DME_Switch</t>
  </si>
  <si>
    <t>10.191.183.159</t>
  </si>
  <si>
    <t>ROT_LLZ_Switch</t>
  </si>
  <si>
    <t>10.191.183.163</t>
  </si>
  <si>
    <t>ROT_GP_Switch</t>
  </si>
  <si>
    <t>10.191.183.175</t>
  </si>
  <si>
    <t>ROT_SSR_Switch</t>
  </si>
  <si>
    <t>10.199.183.1</t>
  </si>
  <si>
    <t>ROTROITWR41</t>
  </si>
  <si>
    <t>10.199.183.2</t>
  </si>
  <si>
    <t>ROTL2ILTWR41</t>
  </si>
  <si>
    <t>10.5.170.1</t>
  </si>
  <si>
    <t>UDNL3CATWR31</t>
  </si>
  <si>
    <t>10.5.170.2</t>
  </si>
  <si>
    <t>UDNROCDRAGW1</t>
  </si>
  <si>
    <t>10.5.170.3</t>
  </si>
  <si>
    <t>UDNROCDTWR61</t>
  </si>
  <si>
    <t>10.5.170.4</t>
  </si>
  <si>
    <t>UDNROCDTWR62</t>
  </si>
  <si>
    <t>10.5.170.32</t>
  </si>
  <si>
    <t>UDNROCDRNGW1</t>
  </si>
  <si>
    <t>10.5.170.33</t>
  </si>
  <si>
    <t>UDNROCDRNGW2</t>
  </si>
  <si>
    <t>10.5.170.34</t>
  </si>
  <si>
    <t>UDNROCDTX011</t>
  </si>
  <si>
    <t>10.5.170.35</t>
  </si>
  <si>
    <t>UDNROCDTX012</t>
  </si>
  <si>
    <t>10.5.170.51</t>
  </si>
  <si>
    <t>UDNL3CBTWR31</t>
  </si>
  <si>
    <t>10.5.170.99</t>
  </si>
  <si>
    <t>UDNL3CCMW01</t>
  </si>
  <si>
    <t>10.5.170.200</t>
  </si>
  <si>
    <t>UDNFWILADM11</t>
  </si>
  <si>
    <t>10.5.170.201</t>
  </si>
  <si>
    <t>UDN_RO-HP</t>
  </si>
  <si>
    <t>10.8.170.22</t>
  </si>
  <si>
    <t>SAUDN.2</t>
  </si>
  <si>
    <t>10.8.170.31</t>
  </si>
  <si>
    <t>SOUDN.1</t>
  </si>
  <si>
    <t>10.8.170.32</t>
  </si>
  <si>
    <t>SOUDN.2</t>
  </si>
  <si>
    <t>10.8.170.43</t>
  </si>
  <si>
    <t>SNUDN.2</t>
  </si>
  <si>
    <t>10.8.170.44</t>
  </si>
  <si>
    <t>SNUDNR.2</t>
  </si>
  <si>
    <t>10.14.170.38</t>
  </si>
  <si>
    <t>UDNL3CSTWR61</t>
  </si>
  <si>
    <t>10.14.170.202</t>
  </si>
  <si>
    <t>CUTH.1</t>
  </si>
  <si>
    <t>10.14.170.204</t>
  </si>
  <si>
    <t>CUDN.1</t>
  </si>
  <si>
    <t>10.15.170.38</t>
  </si>
  <si>
    <t>UDNL3CSSSR61</t>
  </si>
  <si>
    <t>10.15.170.203</t>
  </si>
  <si>
    <t>SAUDN.1</t>
  </si>
  <si>
    <t>10.15.170.205</t>
  </si>
  <si>
    <t>SNUDN.1</t>
  </si>
  <si>
    <t>10.15.170.206</t>
  </si>
  <si>
    <t>SNUDNR.1</t>
  </si>
  <si>
    <t>10.191.170.60</t>
  </si>
  <si>
    <t>UDNASACDTWR3#1</t>
  </si>
  <si>
    <t>10.191.170.61</t>
  </si>
  <si>
    <t>UDNASACDTWR3#2</t>
  </si>
  <si>
    <t>10.191.170.151</t>
  </si>
  <si>
    <t>UDNL2CMTWR31</t>
  </si>
  <si>
    <t>10.191.170.155</t>
  </si>
  <si>
    <t>UDNL2CMVOR11</t>
  </si>
  <si>
    <t>10.191.170.159</t>
  </si>
  <si>
    <t>UDNL2CMLLZ11</t>
  </si>
  <si>
    <t>10.191.170.163</t>
  </si>
  <si>
    <t>UDNL2CMGP11</t>
  </si>
  <si>
    <t>10.191.170.175</t>
  </si>
  <si>
    <t>UDNL2CMSSR11</t>
  </si>
  <si>
    <t>10.192.170.11</t>
  </si>
  <si>
    <t>UDNL2CATWR11</t>
  </si>
  <si>
    <t>10.192.170.12</t>
  </si>
  <si>
    <t>UDNL2CASSR61</t>
  </si>
  <si>
    <t>10.192.170.13</t>
  </si>
  <si>
    <t>UDNL2CATWR31</t>
  </si>
  <si>
    <t>10.192.170.14</t>
  </si>
  <si>
    <t>UDNL2CATWR61</t>
  </si>
  <si>
    <t>10.192.170.15</t>
  </si>
  <si>
    <t>UDNL2CATX011</t>
  </si>
  <si>
    <t>10.192.170.16</t>
  </si>
  <si>
    <t>UDNL2CAOFF21</t>
  </si>
  <si>
    <t>10.193.170.11</t>
  </si>
  <si>
    <t>UDNL2CBTWR11</t>
  </si>
  <si>
    <t>10.193.170.12</t>
  </si>
  <si>
    <t>UDNL2CBSSR61</t>
  </si>
  <si>
    <t>10.193.170.13</t>
  </si>
  <si>
    <t>UDNL2CBTWR31</t>
  </si>
  <si>
    <t>10.193.170.14</t>
  </si>
  <si>
    <t>UDNL2CBTWR61</t>
  </si>
  <si>
    <t>10.193.170.15</t>
  </si>
  <si>
    <t>UDNL2CBTX011</t>
  </si>
  <si>
    <t>10.199.170.5</t>
  </si>
  <si>
    <t>UDNL3ILTWR11</t>
  </si>
  <si>
    <t>10.199.170.12</t>
  </si>
  <si>
    <t>UDN-Crtl-01</t>
  </si>
  <si>
    <t>10.199.170.13</t>
  </si>
  <si>
    <t>UDN-Crtl-02</t>
  </si>
  <si>
    <t>10.199.170.14</t>
  </si>
  <si>
    <t>UDNL2ILTWR11</t>
  </si>
  <si>
    <t>10.199.170.16</t>
  </si>
  <si>
    <t>UDNL2ILTWR12</t>
  </si>
  <si>
    <t>10.199.170.17</t>
  </si>
  <si>
    <t>UDNL2ILTWR13</t>
  </si>
  <si>
    <t>10.199.170.18</t>
  </si>
  <si>
    <t>UDNL2ILTWR21</t>
  </si>
  <si>
    <t>10.199.170.19</t>
  </si>
  <si>
    <t>UDNL2ILTWR61</t>
  </si>
  <si>
    <t>10.199.170.20</t>
  </si>
  <si>
    <t>UDNL2ILTSSR11</t>
  </si>
  <si>
    <t>10.199.170.21</t>
  </si>
  <si>
    <t>UDNL2ILTX11</t>
  </si>
  <si>
    <t>10.199.170.22</t>
  </si>
  <si>
    <t>UDNL2ILTWR31</t>
  </si>
  <si>
    <t>10.199.170.23</t>
  </si>
  <si>
    <t>UDNL2ILOFF11</t>
  </si>
  <si>
    <t>10.199.170.24</t>
  </si>
  <si>
    <t>UDNL2ILOFF21</t>
  </si>
  <si>
    <t>10.199.170.25</t>
  </si>
  <si>
    <t>UDNL2ILOFF22</t>
  </si>
  <si>
    <t>10.199.170.26</t>
  </si>
  <si>
    <t>UDNL2ILOFF12</t>
  </si>
  <si>
    <t>10.199.170.51</t>
  </si>
  <si>
    <t>UDNL2ILTWR14</t>
  </si>
  <si>
    <t>10.199.170.193</t>
  </si>
  <si>
    <t>UDN-Home-FW</t>
  </si>
  <si>
    <t>10.199.170.200</t>
  </si>
  <si>
    <t>UDN-Home-WlanCrtl</t>
  </si>
  <si>
    <t>10.199.170.201</t>
  </si>
  <si>
    <t>UDNL3ILSAMO</t>
  </si>
  <si>
    <t>10.199.170.202</t>
  </si>
  <si>
    <t>UDNL2ILSAMO1</t>
  </si>
  <si>
    <t>10.199.170.203</t>
  </si>
  <si>
    <t>UDNL2ILHOME11</t>
  </si>
  <si>
    <t>10.199.170.204</t>
  </si>
  <si>
    <t>UDNL2ILHOME21</t>
  </si>
  <si>
    <t>10.199.170.205</t>
  </si>
  <si>
    <t>UDNL2ILHOME31</t>
  </si>
  <si>
    <t>10.5.171.1</t>
  </si>
  <si>
    <t>LOYL3CATWR41</t>
  </si>
  <si>
    <t>10.5.171.2</t>
  </si>
  <si>
    <t>LOYROCDRAGW1</t>
  </si>
  <si>
    <t>10.5.171.51</t>
  </si>
  <si>
    <t>LOYL3CBTWR41</t>
  </si>
  <si>
    <t>10.8.171.22</t>
  </si>
  <si>
    <t>SALOY.2</t>
  </si>
  <si>
    <t>10.8.171.31</t>
  </si>
  <si>
    <t>SOLOY.1</t>
  </si>
  <si>
    <t>10.14.171.38</t>
  </si>
  <si>
    <t>LOYL3CSTWR31</t>
  </si>
  <si>
    <t>10.14.171.202</t>
  </si>
  <si>
    <t>CLOY.1</t>
  </si>
  <si>
    <t>10.14.171.203</t>
  </si>
  <si>
    <t>SALOY.1</t>
  </si>
  <si>
    <t>10.191.171.60</t>
  </si>
  <si>
    <t>LOYASACDTWR41#1</t>
  </si>
  <si>
    <t>10.191.171.61</t>
  </si>
  <si>
    <t>LOYASACDTWR41#2</t>
  </si>
  <si>
    <t>10.191.171.151</t>
  </si>
  <si>
    <t>LOYL2CMTWR41</t>
  </si>
  <si>
    <t>10.191.171.155</t>
  </si>
  <si>
    <t>LOYL2CMVOR11</t>
  </si>
  <si>
    <t>10.199.171.1</t>
  </si>
  <si>
    <t>LOYROITWR11</t>
  </si>
  <si>
    <t>10.199.171.2</t>
  </si>
  <si>
    <t>LOYL2ITWR41</t>
  </si>
  <si>
    <t>10.5.172.1</t>
  </si>
  <si>
    <t>NKPL3CATWR61</t>
  </si>
  <si>
    <t>10.5.172.2</t>
  </si>
  <si>
    <t>NKPROCDRAGW1</t>
  </si>
  <si>
    <t>10.5.172.51</t>
  </si>
  <si>
    <t>NKPL3CBTWR61</t>
  </si>
  <si>
    <t>10.8.172.22</t>
  </si>
  <si>
    <t>SANKP.2</t>
  </si>
  <si>
    <t>10.8.172.31</t>
  </si>
  <si>
    <t>SONKP.1</t>
  </si>
  <si>
    <t>10.14.172.38</t>
  </si>
  <si>
    <t>NKPL3CSTWR61</t>
  </si>
  <si>
    <t>10.14.172.202</t>
  </si>
  <si>
    <t>CNKP.1</t>
  </si>
  <si>
    <t>10.14.172.203</t>
  </si>
  <si>
    <t>SANKP.1</t>
  </si>
  <si>
    <t>10.191.172.60</t>
  </si>
  <si>
    <t>NKPASACDTWR61#1</t>
  </si>
  <si>
    <t>10.191.172.151</t>
  </si>
  <si>
    <t>NKPL2CMTWR61</t>
  </si>
  <si>
    <t>10.191.172.155</t>
  </si>
  <si>
    <t>NKPL2CMVOR11</t>
  </si>
  <si>
    <t>10.191.172.159</t>
  </si>
  <si>
    <t>NKPL2CMLLZ11</t>
  </si>
  <si>
    <t>10.191.172.163</t>
  </si>
  <si>
    <t>NKPL2CMGP11</t>
  </si>
  <si>
    <t>10.199.172.1</t>
  </si>
  <si>
    <t>NKPROITWR11</t>
  </si>
  <si>
    <t>10.199.172.2</t>
  </si>
  <si>
    <t>NKPL2ITWR61</t>
  </si>
  <si>
    <t>10.5.173.1</t>
  </si>
  <si>
    <t>SKNL3CATWR41</t>
  </si>
  <si>
    <t>10.5.173.2</t>
  </si>
  <si>
    <t>SKNROCDRAGW1</t>
  </si>
  <si>
    <t>10.5.173.51</t>
  </si>
  <si>
    <t>SKNL3CBTWR41</t>
  </si>
  <si>
    <t>10.8.173.22</t>
  </si>
  <si>
    <t>SASKN.2</t>
  </si>
  <si>
    <t>10.8.173.31</t>
  </si>
  <si>
    <t>SOSKN.1</t>
  </si>
  <si>
    <t>10.14.173.38</t>
  </si>
  <si>
    <t>SKNL3CSTWR41</t>
  </si>
  <si>
    <t>10.14.173.202</t>
  </si>
  <si>
    <t>CSKN.1</t>
  </si>
  <si>
    <t>10.14.173.203</t>
  </si>
  <si>
    <t>SASKN.1</t>
  </si>
  <si>
    <t>10.191.172.61</t>
  </si>
  <si>
    <t>NKPASACDTWR61#2</t>
  </si>
  <si>
    <t>10.191.173.60</t>
  </si>
  <si>
    <t>SKNASACDTWR41#1</t>
  </si>
  <si>
    <t>10.191.173.61</t>
  </si>
  <si>
    <t>SKNASACDTWR41#2</t>
  </si>
  <si>
    <t>10.191.173.151</t>
  </si>
  <si>
    <t>SKNL2CMTWR41</t>
  </si>
  <si>
    <t>10.191.173.155</t>
  </si>
  <si>
    <t>SKNL2CMVOR11</t>
  </si>
  <si>
    <t>10.191.173.159</t>
  </si>
  <si>
    <t>SKNL2CMLLZ11</t>
  </si>
  <si>
    <t>10.191.173.163</t>
  </si>
  <si>
    <t>SKNL2CMGP11</t>
  </si>
  <si>
    <t>10.199.173.1</t>
  </si>
  <si>
    <t>SKNROITWR11</t>
  </si>
  <si>
    <t>10.199.173.2</t>
  </si>
  <si>
    <t>SKNL2ITWR41</t>
  </si>
  <si>
    <t>10.5.174.1</t>
  </si>
  <si>
    <t>KKNL3CATWR31</t>
  </si>
  <si>
    <t>10.5.174.2</t>
  </si>
  <si>
    <t>KKNROCDRAGW1</t>
  </si>
  <si>
    <t>10.5.174.32</t>
  </si>
  <si>
    <t>KKNROCDRNGW1</t>
  </si>
  <si>
    <t>10.5.174.51</t>
  </si>
  <si>
    <t>KKNL3CBTWR31</t>
  </si>
  <si>
    <t>10.8.174.22</t>
  </si>
  <si>
    <t>SAKKN.2</t>
  </si>
  <si>
    <t>10.8.174.31</t>
  </si>
  <si>
    <t>SOKKN.1</t>
  </si>
  <si>
    <t>10.8.174.42</t>
  </si>
  <si>
    <t>SNKKN.2</t>
  </si>
  <si>
    <t>10.14.174.38</t>
  </si>
  <si>
    <t>KKNL3CSTWR31</t>
  </si>
  <si>
    <t>10.14.174.202</t>
  </si>
  <si>
    <t>CKKN.1</t>
  </si>
  <si>
    <t>10.14.174.203</t>
  </si>
  <si>
    <t>SAKKN.1</t>
  </si>
  <si>
    <t>10.14.174.204</t>
  </si>
  <si>
    <t>SNKKN.1</t>
  </si>
  <si>
    <t>10.191.174.60</t>
  </si>
  <si>
    <t>KKNASACDTWR31#1</t>
  </si>
  <si>
    <t>10.191.174.61</t>
  </si>
  <si>
    <t>KKNASACDTWR31#2</t>
  </si>
  <si>
    <t>10.191.174.151</t>
  </si>
  <si>
    <t>KKNL2CMTWR31</t>
  </si>
  <si>
    <t>10.191.174.155</t>
  </si>
  <si>
    <t>KKNL2CMVOR11</t>
  </si>
  <si>
    <t>10.199.174.1</t>
  </si>
  <si>
    <t>KNKROITWR11</t>
  </si>
  <si>
    <t>10.199.174.2</t>
  </si>
  <si>
    <t>KKNL2ITWR31</t>
  </si>
  <si>
    <t>10.5.175.1</t>
  </si>
  <si>
    <t>KNTL3CATWR21</t>
  </si>
  <si>
    <t>10.5.175.32</t>
  </si>
  <si>
    <t>KNTROCDRNGW1</t>
  </si>
  <si>
    <t>10.5.175.51</t>
  </si>
  <si>
    <t>KNTL3CBTWR21</t>
  </si>
  <si>
    <t>10.8.175.31</t>
  </si>
  <si>
    <t>SOKNT.1</t>
  </si>
  <si>
    <t>10.8.175.42</t>
  </si>
  <si>
    <t>SNKNT.2</t>
  </si>
  <si>
    <t>10.14.175.38</t>
  </si>
  <si>
    <t>KNTL3CSKPB1</t>
  </si>
  <si>
    <t>10.14.175.202</t>
  </si>
  <si>
    <t>CKNT.1</t>
  </si>
  <si>
    <t>10.14.175.203</t>
  </si>
  <si>
    <t>SNKNT.1</t>
  </si>
  <si>
    <t>10.5.177.1</t>
  </si>
  <si>
    <t>KTTL3CATOT11</t>
  </si>
  <si>
    <t>10.5.177.32</t>
  </si>
  <si>
    <t>KTTROCDRNGW1</t>
  </si>
  <si>
    <t>10.5.177.51</t>
  </si>
  <si>
    <t>KTTL3CBTOT11</t>
  </si>
  <si>
    <t>10.8.177.21</t>
  </si>
  <si>
    <t>SAKTT.1</t>
  </si>
  <si>
    <t>10.14.177.38</t>
  </si>
  <si>
    <t>KTTL3CSTOT11</t>
  </si>
  <si>
    <t>10.14.177.202</t>
  </si>
  <si>
    <t>CKTT.1</t>
  </si>
  <si>
    <t>10.8.178.109</t>
  </si>
  <si>
    <t>SW-PKW</t>
  </si>
  <si>
    <t>10.8.178.31</t>
  </si>
  <si>
    <t>SOPKW.1</t>
  </si>
  <si>
    <t>10.5.190.1</t>
  </si>
  <si>
    <t>STNL3CATWR31</t>
  </si>
  <si>
    <t>10.5.190.2</t>
  </si>
  <si>
    <t>STNROCDRAGW1</t>
  </si>
  <si>
    <t>10.5.190.51</t>
  </si>
  <si>
    <t>STNL3CBTWR31</t>
  </si>
  <si>
    <t>10.5.190.200</t>
  </si>
  <si>
    <t>STNFWILTWR31</t>
  </si>
  <si>
    <t>10.8.190.22</t>
  </si>
  <si>
    <t>SASTN.2</t>
  </si>
  <si>
    <t>10.8.190.24</t>
  </si>
  <si>
    <t>SASTN.4</t>
  </si>
  <si>
    <t>10.8.190.31</t>
  </si>
  <si>
    <t>SOSTN.1</t>
  </si>
  <si>
    <t>10.14.190.38</t>
  </si>
  <si>
    <t>STNL3CSTWR11</t>
  </si>
  <si>
    <t>10.14.190.202</t>
  </si>
  <si>
    <t>CSTN.1</t>
  </si>
  <si>
    <t>10.15.190.38</t>
  </si>
  <si>
    <t>STNL3CSTC071</t>
  </si>
  <si>
    <t>10.15.190.203</t>
  </si>
  <si>
    <t>SASTN.1</t>
  </si>
  <si>
    <t>10.191.190.60</t>
  </si>
  <si>
    <t>STNASACDTWR31#1</t>
  </si>
  <si>
    <t>10.191.190.61</t>
  </si>
  <si>
    <t>STNASACDTWR31#2</t>
  </si>
  <si>
    <t>10.191.190.151</t>
  </si>
  <si>
    <t>STNL2CMTWR11</t>
  </si>
  <si>
    <t>10.191.190.155</t>
  </si>
  <si>
    <t>STNL2CMVOR11</t>
  </si>
  <si>
    <t>10.191.190.159</t>
  </si>
  <si>
    <t>STNL2CMLLZ11</t>
  </si>
  <si>
    <t>10.191.190.163</t>
  </si>
  <si>
    <t>STNL2CMGS11</t>
  </si>
  <si>
    <t>10.191.190.175</t>
  </si>
  <si>
    <t>STNL2SSR71</t>
  </si>
  <si>
    <t>10.191.190.179</t>
  </si>
  <si>
    <t>STNL2CMTX11</t>
  </si>
  <si>
    <t>10.192.190.11</t>
  </si>
  <si>
    <t>STNL2CATWR11</t>
  </si>
  <si>
    <t>10.193.190.11</t>
  </si>
  <si>
    <t>STNL2CBTWR11</t>
  </si>
  <si>
    <t>10.199.190.5</t>
  </si>
  <si>
    <t>STNL3ILTWR1</t>
  </si>
  <si>
    <t>10.199.190.12</t>
  </si>
  <si>
    <t>SRT-Crtl-01</t>
  </si>
  <si>
    <t>10.199.190.13</t>
  </si>
  <si>
    <t>SRT-Crtl-02</t>
  </si>
  <si>
    <t>STNL2ILTWR11</t>
  </si>
  <si>
    <t>10.199.190.14</t>
  </si>
  <si>
    <t>STNL2ILFWHA</t>
  </si>
  <si>
    <t>10.199.190.15</t>
  </si>
  <si>
    <t>STNL2ILTWR21</t>
  </si>
  <si>
    <t>10.199.190.16</t>
  </si>
  <si>
    <t>STNL2ILTWR31</t>
  </si>
  <si>
    <t>10.199.190.17</t>
  </si>
  <si>
    <t>STNL2ILTWR32</t>
  </si>
  <si>
    <t>10.199.190.18</t>
  </si>
  <si>
    <t>STNL2ILADM11</t>
  </si>
  <si>
    <t>10.199.190.19</t>
  </si>
  <si>
    <t>STNL2ILADM21</t>
  </si>
  <si>
    <t>10.199.190.22</t>
  </si>
  <si>
    <t>STNL2ILSMO</t>
  </si>
  <si>
    <t>10.199.190.23</t>
  </si>
  <si>
    <t>STNL2ILHOMEA</t>
  </si>
  <si>
    <t>10.199.190.24</t>
  </si>
  <si>
    <t>STNL2ILHOMEB</t>
  </si>
  <si>
    <t>10.199.190.30</t>
  </si>
  <si>
    <t>STNL2ILSSR</t>
  </si>
  <si>
    <t>10.199.190.31</t>
  </si>
  <si>
    <t>STNL2ILTWR33</t>
  </si>
  <si>
    <t>10.5.191.1</t>
  </si>
  <si>
    <t>CPNL3CATWR11</t>
  </si>
  <si>
    <t>10.5.191.2</t>
  </si>
  <si>
    <t>CPNROCDRAGW1</t>
  </si>
  <si>
    <t>10.5.191.32</t>
  </si>
  <si>
    <t>CPNROCDRNGW1</t>
  </si>
  <si>
    <t>10.5.191.51</t>
  </si>
  <si>
    <t>CPNL3CBTWR11</t>
  </si>
  <si>
    <t>10.8.191.21</t>
  </si>
  <si>
    <t>SACPN.1</t>
  </si>
  <si>
    <t>10.8.191.22</t>
  </si>
  <si>
    <t>SACPN.2</t>
  </si>
  <si>
    <t>10.8.191.31</t>
  </si>
  <si>
    <t>SOCPN.1</t>
  </si>
  <si>
    <t>10.8.191.42</t>
  </si>
  <si>
    <t>SNCPN.2</t>
  </si>
  <si>
    <t>10.14.191.38</t>
  </si>
  <si>
    <t>CPNL3CSTWR51</t>
  </si>
  <si>
    <t>10.15.191.38</t>
  </si>
  <si>
    <t>CPNL3CSTC071</t>
  </si>
  <si>
    <t>10.15.191.202</t>
  </si>
  <si>
    <t>CCPN.1</t>
  </si>
  <si>
    <t>10.15.191.204</t>
  </si>
  <si>
    <t>SNCPN.1</t>
  </si>
  <si>
    <t>10.191.191.60</t>
  </si>
  <si>
    <t>CPNASACDTWR11#1</t>
  </si>
  <si>
    <t>10.191.191.61</t>
  </si>
  <si>
    <t>CPNASACDTWR11#2</t>
  </si>
  <si>
    <t>10.191.191.151</t>
  </si>
  <si>
    <t>CPNL2CMTWR11</t>
  </si>
  <si>
    <t>10.191.191.155</t>
  </si>
  <si>
    <t>CPNL2CMVOR11</t>
  </si>
  <si>
    <t>10.191.191.159</t>
  </si>
  <si>
    <t>CPNL2CMLLZ11</t>
  </si>
  <si>
    <t>10.191.191.163</t>
  </si>
  <si>
    <t>CPNL2CMGS11</t>
  </si>
  <si>
    <t>10.191.191.175</t>
  </si>
  <si>
    <t>CPNL2CMSSR71</t>
  </si>
  <si>
    <t>10.192.191.11</t>
  </si>
  <si>
    <t>CPNL2CATWR11</t>
  </si>
  <si>
    <t>10.193.191.11</t>
  </si>
  <si>
    <t>CPNL2CBTWR11</t>
  </si>
  <si>
    <t>10.199.191.1</t>
  </si>
  <si>
    <t>CPNROITWR11</t>
  </si>
  <si>
    <t>10.199.191.2</t>
  </si>
  <si>
    <t>CPNL2ITWR11</t>
  </si>
  <si>
    <t>10.5.192.1</t>
  </si>
  <si>
    <t>KPML3CAEQU11</t>
  </si>
  <si>
    <t>10.5.192.2</t>
  </si>
  <si>
    <t>KPMROCDRAGW1</t>
  </si>
  <si>
    <t>10.5.192.32</t>
  </si>
  <si>
    <t>KPMROCDRNGW1</t>
  </si>
  <si>
    <t>10.5.192.51</t>
  </si>
  <si>
    <t>KPML3CBEQU11</t>
  </si>
  <si>
    <t>10.8.192.22</t>
  </si>
  <si>
    <t>SAKPM.2</t>
  </si>
  <si>
    <t>10.8.192.31</t>
  </si>
  <si>
    <t>SOKPM.1</t>
  </si>
  <si>
    <t>10.8.192.32</t>
  </si>
  <si>
    <t>SOKPM.2</t>
  </si>
  <si>
    <t>10.8.192.42</t>
  </si>
  <si>
    <t>SNKPM.2</t>
  </si>
  <si>
    <t>10.14.192.38</t>
  </si>
  <si>
    <t>KPML3CSTC051</t>
  </si>
  <si>
    <t>10.14.192.202</t>
  </si>
  <si>
    <t>CKPM.1</t>
  </si>
  <si>
    <t>10.14.192.203</t>
  </si>
  <si>
    <t>SAKPM.1</t>
  </si>
  <si>
    <t>10.14.192.204</t>
  </si>
  <si>
    <t>SNKPM.1</t>
  </si>
  <si>
    <t>10.15.192.38</t>
  </si>
  <si>
    <t>KPML3CSTC071</t>
  </si>
  <si>
    <t>10.5.193.1</t>
  </si>
  <si>
    <t>SMUL3CATWR21</t>
  </si>
  <si>
    <t>10.5.193.2</t>
  </si>
  <si>
    <t>SMUROCDRAGW1</t>
  </si>
  <si>
    <t>10.5.193.51</t>
  </si>
  <si>
    <t>SMUL3CBTWR21</t>
  </si>
  <si>
    <t>10.8.193.22</t>
  </si>
  <si>
    <t>SASMU.2</t>
  </si>
  <si>
    <t>10.8.193.31</t>
  </si>
  <si>
    <t>SOSMU.1</t>
  </si>
  <si>
    <t>10.14.193.38</t>
  </si>
  <si>
    <t>SMUL3CSTC051</t>
  </si>
  <si>
    <t>10.15.193.203</t>
  </si>
  <si>
    <t>SASMU.1</t>
  </si>
  <si>
    <t>10.191.193.60</t>
  </si>
  <si>
    <t>SMUASACDTWR11#1</t>
  </si>
  <si>
    <t>10.191.193.61</t>
  </si>
  <si>
    <t>SMUASACDTWR11#2</t>
  </si>
  <si>
    <t>10.191.193.151</t>
  </si>
  <si>
    <t>SMUL2CMTWR21</t>
  </si>
  <si>
    <t>10.191.193.155</t>
  </si>
  <si>
    <t>SMUL2CMVOR11</t>
  </si>
  <si>
    <t>10.191.193.159</t>
  </si>
  <si>
    <t>SMUL2CMNDB11</t>
  </si>
  <si>
    <t>10.199.193.1</t>
  </si>
  <si>
    <t>SMUROITWR21</t>
  </si>
  <si>
    <t>10.199.193.2</t>
  </si>
  <si>
    <t>SMUL2ITWR21</t>
  </si>
  <si>
    <t>10.5.194.1</t>
  </si>
  <si>
    <t>NKSL3CATWR51</t>
  </si>
  <si>
    <t>10.5.194.2</t>
  </si>
  <si>
    <t>NKSROCDRAGW1</t>
  </si>
  <si>
    <t>10.5.194.51</t>
  </si>
  <si>
    <t>NKSL3CBTWR51</t>
  </si>
  <si>
    <t>10.8.194.22</t>
  </si>
  <si>
    <t>SANKS.2</t>
  </si>
  <si>
    <t>10.8.194.31</t>
  </si>
  <si>
    <t>SONKS.1</t>
  </si>
  <si>
    <t>10.14.194.38</t>
  </si>
  <si>
    <t>NKSL3CSTC051</t>
  </si>
  <si>
    <t>10.15.194.202</t>
  </si>
  <si>
    <t>CNKS.1</t>
  </si>
  <si>
    <t>10.15.194.203</t>
  </si>
  <si>
    <t>SANKS.1</t>
  </si>
  <si>
    <t>10.191.194.60</t>
  </si>
  <si>
    <t>NKSASACDTWR51#1</t>
  </si>
  <si>
    <t>10.191.194.61</t>
  </si>
  <si>
    <t>NKSASACDTWR51#2</t>
  </si>
  <si>
    <t>10.191.194.151</t>
  </si>
  <si>
    <t>NKSL2CMTWR51</t>
  </si>
  <si>
    <t>10.191.194.155</t>
  </si>
  <si>
    <t>NKSL2CMVOR11</t>
  </si>
  <si>
    <t>10.191.194.159</t>
  </si>
  <si>
    <t>NKSL2CMLLZ11</t>
  </si>
  <si>
    <t>10.191.194.163</t>
  </si>
  <si>
    <t>NKSL2CMGS11</t>
  </si>
  <si>
    <t>10.199.194.1</t>
  </si>
  <si>
    <t>NKSROITWR11</t>
  </si>
  <si>
    <t>10.199.194.2</t>
  </si>
  <si>
    <t>NKSL2ITWR11</t>
  </si>
  <si>
    <t>10.5.195.1</t>
  </si>
  <si>
    <t>BSHL3CAEQR1</t>
  </si>
  <si>
    <t>10.5.195.2</t>
  </si>
  <si>
    <t>BSHROCDVGW11</t>
  </si>
  <si>
    <t>10.5.195.51</t>
  </si>
  <si>
    <t>BSHL3CBEQR1</t>
  </si>
  <si>
    <t>10.14.195.202</t>
  </si>
  <si>
    <t>SABIGS.1</t>
  </si>
  <si>
    <t>10.14.195.203</t>
  </si>
  <si>
    <t>SOBIGS.1</t>
  </si>
  <si>
    <t>10.5.200.1</t>
  </si>
  <si>
    <t>PUTL3CAMOPS1</t>
  </si>
  <si>
    <t>10.5.200.2</t>
  </si>
  <si>
    <t>PUTROCDRAGW1</t>
  </si>
  <si>
    <t>10.5.200.51</t>
  </si>
  <si>
    <t>PUTL3CBCNTA1</t>
  </si>
  <si>
    <t>10.5.200.52</t>
  </si>
  <si>
    <t>PUTROCDRAGW2</t>
  </si>
  <si>
    <t>10.5.200.200</t>
  </si>
  <si>
    <t>PUTFWILAOAS</t>
  </si>
  <si>
    <t>10.5.200.201</t>
  </si>
  <si>
    <t>HKTROILWANR1</t>
  </si>
  <si>
    <t>10.193.200.100</t>
  </si>
  <si>
    <t>PUTL3CSTC061</t>
  </si>
  <si>
    <t>10.7.200.22</t>
  </si>
  <si>
    <t>PUDR.1</t>
  </si>
  <si>
    <t>10.7.200.31</t>
  </si>
  <si>
    <t>PUDR.2</t>
  </si>
  <si>
    <t>10.192.200.100</t>
  </si>
  <si>
    <t>PUTL3CSTC071</t>
  </si>
  <si>
    <t>10.8.200.22</t>
  </si>
  <si>
    <t>SAPUT.2</t>
  </si>
  <si>
    <t>10.8.200.23</t>
  </si>
  <si>
    <t>SAPUT.3</t>
  </si>
  <si>
    <t>10.8.200.31</t>
  </si>
  <si>
    <t>SOPUT.1</t>
  </si>
  <si>
    <t>10.14.200.202</t>
  </si>
  <si>
    <t>CPUT.1</t>
  </si>
  <si>
    <t>10.14.200.203</t>
  </si>
  <si>
    <t>CPUT.2</t>
  </si>
  <si>
    <t>10.14.200.205</t>
  </si>
  <si>
    <t>SAPUT.1</t>
  </si>
  <si>
    <t>10.191.200.60</t>
  </si>
  <si>
    <t>PUTASACDMOPS1#1</t>
  </si>
  <si>
    <t>10.191.200.61</t>
  </si>
  <si>
    <t>PUTASACDMOPS1#2</t>
  </si>
  <si>
    <t>10.191.200.163</t>
  </si>
  <si>
    <t>PUTL2CMAOAS1</t>
  </si>
  <si>
    <t>10.191.200.165</t>
  </si>
  <si>
    <t>PUTL2CMGLP01</t>
  </si>
  <si>
    <t>10.191.200.166</t>
  </si>
  <si>
    <t>PUTL2CMVOR01</t>
  </si>
  <si>
    <t>10.191.200.167</t>
  </si>
  <si>
    <t>PUTL2CMLLZ01</t>
  </si>
  <si>
    <t>10.191.200.168</t>
  </si>
  <si>
    <t>PUTL2CMTXAG1</t>
  </si>
  <si>
    <t>10.192.200.11</t>
  </si>
  <si>
    <t>PUTL2CAMOPS1</t>
  </si>
  <si>
    <t>10.192.200.14</t>
  </si>
  <si>
    <t>PUTL2CACNTA1</t>
  </si>
  <si>
    <t>10.192.200.15</t>
  </si>
  <si>
    <t>PUTL2CAAOAS1</t>
  </si>
  <si>
    <t>10.192.200.18</t>
  </si>
  <si>
    <t>PUTL2CATWF81</t>
  </si>
  <si>
    <t>10.192.200.22</t>
  </si>
  <si>
    <t>PUTL2CATWF21</t>
  </si>
  <si>
    <t>10.192.200.25</t>
  </si>
  <si>
    <t>PUTL2CATXAG1</t>
  </si>
  <si>
    <t>10.192.200.43</t>
  </si>
  <si>
    <t>PUTL2CACSES1</t>
  </si>
  <si>
    <t>10.193.200.11</t>
  </si>
  <si>
    <t>PUTL2CBMOPS1</t>
  </si>
  <si>
    <t>10.193.200.14</t>
  </si>
  <si>
    <t>PUTL2CBCNTA1</t>
  </si>
  <si>
    <t>10.193.200.15</t>
  </si>
  <si>
    <t>PUTL2CBAOAS1</t>
  </si>
  <si>
    <t>10.193.200.18</t>
  </si>
  <si>
    <t>PUTL2CBTWF81</t>
  </si>
  <si>
    <t>10.193.200.22</t>
  </si>
  <si>
    <t>PUTL2CBTWF21</t>
  </si>
  <si>
    <t>10.193.200.25</t>
  </si>
  <si>
    <t>PUTL2CBTXAG1</t>
  </si>
  <si>
    <t>10.193.200.43</t>
  </si>
  <si>
    <t>PUTL2CBCSES1</t>
  </si>
  <si>
    <t>10.193.200.71</t>
  </si>
  <si>
    <t>PUTL2CBMET71</t>
  </si>
  <si>
    <t>10.193.200.99</t>
  </si>
  <si>
    <t>PUTL3CCAOAS1</t>
  </si>
  <si>
    <t>10.199.200.5</t>
  </si>
  <si>
    <t>HKTL3ILAOAS1</t>
  </si>
  <si>
    <t>10.199.200.6</t>
  </si>
  <si>
    <t>HKTL3ILCNTA1</t>
  </si>
  <si>
    <t>10.199.200.12</t>
  </si>
  <si>
    <t>PUT-Crtl-01</t>
  </si>
  <si>
    <t>10.199.200.13</t>
  </si>
  <si>
    <t>PUT-Crtl-02</t>
  </si>
  <si>
    <t>10.199.200.14</t>
  </si>
  <si>
    <t>HKTL2ILHAFW1</t>
  </si>
  <si>
    <t>10.199.200.15</t>
  </si>
  <si>
    <t>HKTL2ILAOAS1</t>
  </si>
  <si>
    <t>10.199.200.16</t>
  </si>
  <si>
    <t>HKTL2ILAOAS2</t>
  </si>
  <si>
    <t>10.199.200.17</t>
  </si>
  <si>
    <t>HKTL2ILMOPS1</t>
  </si>
  <si>
    <t>10.199.200.18</t>
  </si>
  <si>
    <t>HKTL2ILTWF81</t>
  </si>
  <si>
    <t>10.199.200.20</t>
  </si>
  <si>
    <t>HKTL2ILTWFG1</t>
  </si>
  <si>
    <t>10.199.200.25</t>
  </si>
  <si>
    <t>HKTL2ILTXPX1</t>
  </si>
  <si>
    <t>10.199.200.26</t>
  </si>
  <si>
    <t>HKTL2ILHALL1</t>
  </si>
  <si>
    <t>10.199.200.27</t>
  </si>
  <si>
    <t>HKTL2ILADM11</t>
  </si>
  <si>
    <t>10.199.200.28</t>
  </si>
  <si>
    <t>HKTL2ILADM12</t>
  </si>
  <si>
    <t>10.199.200.29</t>
  </si>
  <si>
    <t>HKTL2ILENGR1</t>
  </si>
  <si>
    <t>10.199.200.30</t>
  </si>
  <si>
    <t>HKTL2ILENG11</t>
  </si>
  <si>
    <t>10.199.200.31</t>
  </si>
  <si>
    <t>HKTL2ILB6F21</t>
  </si>
  <si>
    <t>10.199.200.32</t>
  </si>
  <si>
    <t>HKTL2ILB2F21</t>
  </si>
  <si>
    <t>10.199.200.33</t>
  </si>
  <si>
    <t>HKTL2ILB4F21</t>
  </si>
  <si>
    <t>10.199.200.34</t>
  </si>
  <si>
    <t>HKTL2ILVIP11</t>
  </si>
  <si>
    <t>10.199.200.35</t>
  </si>
  <si>
    <t>HKTL2ILB7F21</t>
  </si>
  <si>
    <t>10.199.200.36</t>
  </si>
  <si>
    <t>HKTL2ILB1F21</t>
  </si>
  <si>
    <t>10.199.200.37</t>
  </si>
  <si>
    <t>HKTL2ILB3F21</t>
  </si>
  <si>
    <t>10.199.200.38</t>
  </si>
  <si>
    <t>HKTL2ILB5F21</t>
  </si>
  <si>
    <t>10.199.200.39</t>
  </si>
  <si>
    <t>HKTL2ILCLB11</t>
  </si>
  <si>
    <t>10.199.200.41</t>
  </si>
  <si>
    <t>HKTL2ILBDAG1</t>
  </si>
  <si>
    <t>10.199.200.43</t>
  </si>
  <si>
    <t>HKTL2ILCSES1</t>
  </si>
  <si>
    <t>10.199.200.76</t>
  </si>
  <si>
    <t>HKTL2ILBCMP1</t>
  </si>
  <si>
    <t>10.199.200.77</t>
  </si>
  <si>
    <t>HKTL2ILTWF71</t>
  </si>
  <si>
    <t>10.5.201.1</t>
  </si>
  <si>
    <t>RANL3CATWR61</t>
  </si>
  <si>
    <t>10.5.201.2</t>
  </si>
  <si>
    <t>RANROCDRAGW1</t>
  </si>
  <si>
    <t>10.5.201.51</t>
  </si>
  <si>
    <t>RANL3CBTWR61</t>
  </si>
  <si>
    <t>10.8.201.22</t>
  </si>
  <si>
    <t>SARAN.2</t>
  </si>
  <si>
    <t>10.14.201.202</t>
  </si>
  <si>
    <t>CRAN.1</t>
  </si>
  <si>
    <t>10.14.201.203</t>
  </si>
  <si>
    <t>SARAN.1</t>
  </si>
  <si>
    <t>10.191.201.60</t>
  </si>
  <si>
    <t>RANASACDTWR61#1</t>
  </si>
  <si>
    <t>10.191.201.61</t>
  </si>
  <si>
    <t>RANASACDTWR61#2</t>
  </si>
  <si>
    <t>10.191.201.163</t>
  </si>
  <si>
    <t>RANL2CMTWR61</t>
  </si>
  <si>
    <t>10.191.201.165</t>
  </si>
  <si>
    <t>RANL2CMGLP01</t>
  </si>
  <si>
    <t>10.191.201.166</t>
  </si>
  <si>
    <t>RANL2CMVOR01</t>
  </si>
  <si>
    <t>10.191.201.167</t>
  </si>
  <si>
    <t>RANL2CMLLZ01</t>
  </si>
  <si>
    <t>10.192.201.100</t>
  </si>
  <si>
    <t>RANL3CSTC071</t>
  </si>
  <si>
    <t>10.199.201.1</t>
  </si>
  <si>
    <t>RANROILTWR61</t>
  </si>
  <si>
    <t>10.199.201.2</t>
  </si>
  <si>
    <t>RANL2ILTWR61</t>
  </si>
  <si>
    <t>10.5.202.1</t>
  </si>
  <si>
    <t>KBIL3CATWR51</t>
  </si>
  <si>
    <t>10.5.202.2</t>
  </si>
  <si>
    <t>KBIROCDRAGW1</t>
  </si>
  <si>
    <t>10.5.202.51</t>
  </si>
  <si>
    <t>KBIL3CBTWR51</t>
  </si>
  <si>
    <t>10.192.202.100</t>
  </si>
  <si>
    <t>KBIL3CSTC071</t>
  </si>
  <si>
    <t>10.8.202.22</t>
  </si>
  <si>
    <t>SAKBI.2</t>
  </si>
  <si>
    <t>10.14.202.202</t>
  </si>
  <si>
    <t>CKBI.1</t>
  </si>
  <si>
    <t>10.14.202.203</t>
  </si>
  <si>
    <t>SAKBI.1</t>
  </si>
  <si>
    <t>10.191.202.60</t>
  </si>
  <si>
    <t>KBIASACDTWR51#1</t>
  </si>
  <si>
    <t>10.191.202.61</t>
  </si>
  <si>
    <t>KBIASACDTWR51#2</t>
  </si>
  <si>
    <t>10.191.202.163</t>
  </si>
  <si>
    <t>KBIL2CMTWR51</t>
  </si>
  <si>
    <t>10.191.202.165</t>
  </si>
  <si>
    <t>KBIL2CMGLP01</t>
  </si>
  <si>
    <t>10.191.202.166</t>
  </si>
  <si>
    <t>KBIL2CMVOR01</t>
  </si>
  <si>
    <t>10.191.202.168</t>
  </si>
  <si>
    <t>KBIL2CMNDB01</t>
  </si>
  <si>
    <t>10.192.202.10</t>
  </si>
  <si>
    <t>KBIL2CATXAG1</t>
  </si>
  <si>
    <t>10.193.202.10</t>
  </si>
  <si>
    <t>KBIL2CBTXAG1</t>
  </si>
  <si>
    <t>10.199.202.1</t>
  </si>
  <si>
    <t>KBIROILTWR51</t>
  </si>
  <si>
    <t>10.199.202.2</t>
  </si>
  <si>
    <t>KBIL2ILTWR51</t>
  </si>
  <si>
    <t>10.5.203.1</t>
  </si>
  <si>
    <t>BDKL3CABDAG1</t>
  </si>
  <si>
    <t>10.5.203.32</t>
  </si>
  <si>
    <t>BDKROCDRNGW1</t>
  </si>
  <si>
    <t>10.5.203.51</t>
  </si>
  <si>
    <t>BDKL3CBBDAG1</t>
  </si>
  <si>
    <t>10.8.200.42</t>
  </si>
  <si>
    <t>SNBDK.2</t>
  </si>
  <si>
    <t>10.8.200.51</t>
  </si>
  <si>
    <t>SOBDK.1</t>
  </si>
  <si>
    <t>10.14.203.202</t>
  </si>
  <si>
    <t>CBDK.1</t>
  </si>
  <si>
    <t>10.14.203.203</t>
  </si>
  <si>
    <t>SNBDK.1</t>
  </si>
  <si>
    <t>10.191.203.168</t>
  </si>
  <si>
    <t>PUTL2CMBDAG1</t>
  </si>
  <si>
    <t>10.193.203.100</t>
  </si>
  <si>
    <t>BDKL3CSTC061</t>
  </si>
  <si>
    <t>10.5.210.1</t>
  </si>
  <si>
    <t>HTYL3CAMOPS1</t>
  </si>
  <si>
    <t>10.5.210.2</t>
  </si>
  <si>
    <t>HTYROCDRAGW1</t>
  </si>
  <si>
    <t>10.5.210.3</t>
  </si>
  <si>
    <t>HTYROCDRNGW2</t>
  </si>
  <si>
    <t>10.5.210.32</t>
  </si>
  <si>
    <t>HTYROCDRNGW1</t>
  </si>
  <si>
    <t>10.5.210.51</t>
  </si>
  <si>
    <t>HTYL3CBCONT1</t>
  </si>
  <si>
    <t>10.5.210.52</t>
  </si>
  <si>
    <t>HTYROCDVGW02</t>
  </si>
  <si>
    <t>10.5.210.99</t>
  </si>
  <si>
    <t>HYTL3CCMW01</t>
  </si>
  <si>
    <t>10.5.210.200</t>
  </si>
  <si>
    <t>HYTFWILMOPS22</t>
  </si>
  <si>
    <t>10.5.210.201</t>
  </si>
  <si>
    <t>HTYROILMOPS1</t>
  </si>
  <si>
    <t>10.8.210.21</t>
  </si>
  <si>
    <t>SAHTY.1</t>
  </si>
  <si>
    <t>10.8.210.22</t>
  </si>
  <si>
    <t>SAHTY.2</t>
  </si>
  <si>
    <t>10.8.210.23</t>
  </si>
  <si>
    <t>SAHTY.3</t>
  </si>
  <si>
    <t>10.8.210.31</t>
  </si>
  <si>
    <t>SOHTY.1</t>
  </si>
  <si>
    <t>10.8.210.42</t>
  </si>
  <si>
    <t>SNHTY.2</t>
  </si>
  <si>
    <t>10.14.210.38</t>
  </si>
  <si>
    <t>HTYL3CST071</t>
  </si>
  <si>
    <t>10.14.210.202</t>
  </si>
  <si>
    <t>CHTY.1</t>
  </si>
  <si>
    <t>10.14.210.203</t>
  </si>
  <si>
    <t>SAHTY.4</t>
  </si>
  <si>
    <t>10.15.210.38</t>
  </si>
  <si>
    <t>HTYL3CST061</t>
  </si>
  <si>
    <t>10.15.210.204</t>
  </si>
  <si>
    <t>SNHTY.1</t>
  </si>
  <si>
    <t>10.191.210.60</t>
  </si>
  <si>
    <t>HTYASACDTWR7#1</t>
  </si>
  <si>
    <t>10.191.210.61</t>
  </si>
  <si>
    <t>HTYASACDTWR7#2</t>
  </si>
  <si>
    <t>10.191.210.151</t>
  </si>
  <si>
    <t>HTY_TWR_SW_LOOP</t>
  </si>
  <si>
    <t>10.191.210.155</t>
  </si>
  <si>
    <t>HTY_VOR_SW_LOOP</t>
  </si>
  <si>
    <t>10.191.210.159</t>
  </si>
  <si>
    <t>HTY_LLZ_SW_LOOP</t>
  </si>
  <si>
    <t>10.191.210.163</t>
  </si>
  <si>
    <t>HTY_GP_SW_LOOP</t>
  </si>
  <si>
    <t>10.191.210.175</t>
  </si>
  <si>
    <t>HTY_SSR_SW_LOOP</t>
  </si>
  <si>
    <t>10.191.210.179</t>
  </si>
  <si>
    <t>HTY_TX_SW_LOOP</t>
  </si>
  <si>
    <t>10.192.210.11</t>
  </si>
  <si>
    <t>HTYL2CAMOPS1</t>
  </si>
  <si>
    <t>10.192.210.12</t>
  </si>
  <si>
    <t>HTYL2CAMOPS2</t>
  </si>
  <si>
    <t>10.192.210.13</t>
  </si>
  <si>
    <t>HTYL2CASSR</t>
  </si>
  <si>
    <t>10.192.210.14</t>
  </si>
  <si>
    <t>HTYL2CACONT1</t>
  </si>
  <si>
    <t>10.192.210.15</t>
  </si>
  <si>
    <t>HTYL2CATX</t>
  </si>
  <si>
    <t>10.192.210.16</t>
  </si>
  <si>
    <t>HTYL2CATWR31</t>
  </si>
  <si>
    <t>10.192.210.17</t>
  </si>
  <si>
    <t>HTYL2CAMOPS3</t>
  </si>
  <si>
    <t>10.193.210.11</t>
  </si>
  <si>
    <t>HTYL2CBMOPS1</t>
  </si>
  <si>
    <t>10.193.210.12</t>
  </si>
  <si>
    <t>HTYL2CBMOPS2</t>
  </si>
  <si>
    <t>10.193.210.13</t>
  </si>
  <si>
    <t>HTYL2CBSSR</t>
  </si>
  <si>
    <t>10.193.210.14</t>
  </si>
  <si>
    <t>HTYL2CBCONT1</t>
  </si>
  <si>
    <t>10.193.210.15</t>
  </si>
  <si>
    <t>HTYL2CBTX</t>
  </si>
  <si>
    <t>10.193.210.17</t>
  </si>
  <si>
    <t>HTYL2CBMOPS3</t>
  </si>
  <si>
    <t>10.199.210.5</t>
  </si>
  <si>
    <t>HTYL3ILMOPS</t>
  </si>
  <si>
    <t>10.199.210.6</t>
  </si>
  <si>
    <t>HTYL3ILHOME</t>
  </si>
  <si>
    <t>10.199.210.7</t>
  </si>
  <si>
    <t>HTYL3ILMOPS2</t>
  </si>
  <si>
    <t>10.199.210.12</t>
  </si>
  <si>
    <t>HTY-Crtl-01</t>
  </si>
  <si>
    <t>10.199.210.13</t>
  </si>
  <si>
    <t>HTY-Crtl-02</t>
  </si>
  <si>
    <t>10.199.210.14</t>
  </si>
  <si>
    <t>HTYL2ILHAFW</t>
  </si>
  <si>
    <t>10.199.210.21</t>
  </si>
  <si>
    <t>HTYL2ILFL11</t>
  </si>
  <si>
    <t>10.199.210.22</t>
  </si>
  <si>
    <t>HTYL2ILFL22</t>
  </si>
  <si>
    <t>10.199.210.23</t>
  </si>
  <si>
    <t>HTYL2ILFL21</t>
  </si>
  <si>
    <t>10.199.210.24</t>
  </si>
  <si>
    <t>HTYL2ILFL31</t>
  </si>
  <si>
    <t>10.199.210.25</t>
  </si>
  <si>
    <t>HTYL2ILTWR1</t>
  </si>
  <si>
    <t>10.199.210.26</t>
  </si>
  <si>
    <t>HTYL2ILCONT1</t>
  </si>
  <si>
    <t>10.199.210.27</t>
  </si>
  <si>
    <t>HTYL2ILFL23</t>
  </si>
  <si>
    <t>10.199.210.28</t>
  </si>
  <si>
    <t>HTYL2ILFL24</t>
  </si>
  <si>
    <t>10.199.210.29</t>
  </si>
  <si>
    <t>HTYL2ILFL3AOAS</t>
  </si>
  <si>
    <t>10.199.210.30</t>
  </si>
  <si>
    <t>HTYL2ILSMO</t>
  </si>
  <si>
    <t>10.199.210.31</t>
  </si>
  <si>
    <t>HTYL2ILHOME1</t>
  </si>
  <si>
    <t>10.199.210.32</t>
  </si>
  <si>
    <t>HTYL2ILHOME2</t>
  </si>
  <si>
    <t>10.199.210.33</t>
  </si>
  <si>
    <t>HTYL2ILHOME3</t>
  </si>
  <si>
    <t>10.199.210.34</t>
  </si>
  <si>
    <t>HTYL2ILHOME4</t>
  </si>
  <si>
    <t>10.199.210.35</t>
  </si>
  <si>
    <t>HTYL2ILHOME5</t>
  </si>
  <si>
    <t>10.199.210.36</t>
  </si>
  <si>
    <t>HTYL2ILHOME6</t>
  </si>
  <si>
    <t>10.199.210.37</t>
  </si>
  <si>
    <t>HTYL2ILHOME7</t>
  </si>
  <si>
    <t>10.199.210.38</t>
  </si>
  <si>
    <t>HTYL2ILHOME8</t>
  </si>
  <si>
    <t>10.199.210.39</t>
  </si>
  <si>
    <t>HTYL2ILSSR</t>
  </si>
  <si>
    <t>10.199.210.40</t>
  </si>
  <si>
    <t>HTYL2ILTX</t>
  </si>
  <si>
    <t>10.199.210.41</t>
  </si>
  <si>
    <t>HTYL2ILFL25</t>
  </si>
  <si>
    <t>10.199.210.42</t>
  </si>
  <si>
    <t>HTYL2ILFL12</t>
  </si>
  <si>
    <t>10.5.211.1</t>
  </si>
  <si>
    <t>TRNL3CATWR41</t>
  </si>
  <si>
    <t>10.5.211.2</t>
  </si>
  <si>
    <t>TRNROCDRAGW1</t>
  </si>
  <si>
    <t>10.5.211.51</t>
  </si>
  <si>
    <t>TRNL3CBTWR41</t>
  </si>
  <si>
    <t>10.8.211.22</t>
  </si>
  <si>
    <t>SATRN.2</t>
  </si>
  <si>
    <t>10.14.211.38</t>
  </si>
  <si>
    <t>TRNL3CSTC051</t>
  </si>
  <si>
    <t>10.14.211.202</t>
  </si>
  <si>
    <t>CTRN.1</t>
  </si>
  <si>
    <t>10.15.211.203</t>
  </si>
  <si>
    <t>SATRN.1</t>
  </si>
  <si>
    <t>10.191.211.60</t>
  </si>
  <si>
    <t>TRNASACDTWR41</t>
  </si>
  <si>
    <t>10.191.211.151</t>
  </si>
  <si>
    <t>TRN_TWR_SW_LOOP</t>
  </si>
  <si>
    <t>10.191.211.155</t>
  </si>
  <si>
    <t>TRN_VOR_SW_LOOP</t>
  </si>
  <si>
    <t>10.191.211.159</t>
  </si>
  <si>
    <t>TRN_LLZ_SW_LOOP</t>
  </si>
  <si>
    <t>10.191.211.163</t>
  </si>
  <si>
    <t>TRN_GP_SW_LOOP</t>
  </si>
  <si>
    <t>10.199.211.1</t>
  </si>
  <si>
    <t>TRGROITWR11</t>
  </si>
  <si>
    <t>10.199.211.2</t>
  </si>
  <si>
    <t>TRGL2ITWR11</t>
  </si>
  <si>
    <t>10.5.212.1</t>
  </si>
  <si>
    <t>PTNL3CATWR41</t>
  </si>
  <si>
    <t>10.5.212.2</t>
  </si>
  <si>
    <t>PTNROCDRAGW1</t>
  </si>
  <si>
    <t>10.5.212.51</t>
  </si>
  <si>
    <t>PTNL3CBTWR41</t>
  </si>
  <si>
    <t>10.8.212.22</t>
  </si>
  <si>
    <t>SAPTN.2</t>
  </si>
  <si>
    <t>10.14.212.38</t>
  </si>
  <si>
    <t>PTNL3CSTC051</t>
  </si>
  <si>
    <t>10.14.212.202</t>
  </si>
  <si>
    <t>CPTN.1</t>
  </si>
  <si>
    <t>10.15.212.203</t>
  </si>
  <si>
    <t>SAPTN.1</t>
  </si>
  <si>
    <t>10.191.212.60</t>
  </si>
  <si>
    <t>PTNASACDTWR4</t>
  </si>
  <si>
    <t>10.191.212.152</t>
  </si>
  <si>
    <t>PTN_TWR_SWLOOP</t>
  </si>
  <si>
    <t>10.199.212.1</t>
  </si>
  <si>
    <t>PTNROITWR11</t>
  </si>
  <si>
    <t>10.199.212.2</t>
  </si>
  <si>
    <t>PTNL2ITWR11</t>
  </si>
  <si>
    <t>10.5.213.1</t>
  </si>
  <si>
    <t>NTWL3CATWR51</t>
  </si>
  <si>
    <t>10.5.213.2</t>
  </si>
  <si>
    <t>NTWROCDRAGW1</t>
  </si>
  <si>
    <t>10.5.213.51</t>
  </si>
  <si>
    <t>NTWL3CBTWR51</t>
  </si>
  <si>
    <t>10.8.213.22</t>
  </si>
  <si>
    <t>SANTW.2</t>
  </si>
  <si>
    <t>10.8.213.31</t>
  </si>
  <si>
    <t>SONTW.1</t>
  </si>
  <si>
    <t>10.8.213.41</t>
  </si>
  <si>
    <t>SNNTW.1</t>
  </si>
  <si>
    <t>10.14.213.38</t>
  </si>
  <si>
    <t>NTWL3CSTC051</t>
  </si>
  <si>
    <t>10.14.213.202</t>
  </si>
  <si>
    <t>CNTW.1</t>
  </si>
  <si>
    <t>10.15.213.203</t>
  </si>
  <si>
    <t>SANTW.1</t>
  </si>
  <si>
    <t>10.191.213.60</t>
  </si>
  <si>
    <t>NTWASACDTWR51</t>
  </si>
  <si>
    <t>10.191.213.151</t>
  </si>
  <si>
    <t>NTW_TWR_SWLOOP-IP634</t>
  </si>
  <si>
    <t>10.191.213.155</t>
  </si>
  <si>
    <t>NTW_VOR_SWLOOP-IP634</t>
  </si>
  <si>
    <t>10.191.213.159</t>
  </si>
  <si>
    <t>NTW_LLZ_SWLOOP-IP634</t>
  </si>
  <si>
    <t>10.191.213.163</t>
  </si>
  <si>
    <t>NTW_GP_SWLOOP-IP634</t>
  </si>
  <si>
    <t>10.199.213.1</t>
  </si>
  <si>
    <t>NTWROITWR41</t>
  </si>
  <si>
    <t>10.199.213.2</t>
  </si>
  <si>
    <t>NTWL2ITWR41</t>
  </si>
  <si>
    <t>10.5.214.1</t>
  </si>
  <si>
    <t>SKLROCDEQR1</t>
  </si>
  <si>
    <t>10.14.214.202</t>
  </si>
  <si>
    <t>SASKL.1</t>
  </si>
  <si>
    <t>10.5.215.1</t>
  </si>
  <si>
    <t>BETL3CATWR11</t>
  </si>
  <si>
    <t>10.5.215.2</t>
  </si>
  <si>
    <t>BETROCDROGW1</t>
  </si>
  <si>
    <t>10.5.215.51</t>
  </si>
  <si>
    <t>BETL3CBTWR11</t>
  </si>
  <si>
    <t>10.8.215.22</t>
  </si>
  <si>
    <t>SABET.2</t>
  </si>
  <si>
    <t>10.14.215.38</t>
  </si>
  <si>
    <t>BETL3CSTWR11</t>
  </si>
  <si>
    <t>10.14.215.203</t>
  </si>
  <si>
    <t>SABET.1</t>
  </si>
  <si>
    <t>10.191.215.60</t>
  </si>
  <si>
    <t>BETASACDTWR11</t>
  </si>
  <si>
    <t>10.192.215.11</t>
  </si>
  <si>
    <t>BETL2CAVOR11</t>
  </si>
  <si>
    <t>10.192.215.12</t>
  </si>
  <si>
    <t>BETL2CATXS11</t>
  </si>
  <si>
    <t>10.192.215.100</t>
  </si>
  <si>
    <t>BETL2CSTXS11</t>
  </si>
  <si>
    <t>10.193.215.11</t>
  </si>
  <si>
    <t>BETL2CBVOR11</t>
  </si>
  <si>
    <t>10.193.215.12</t>
  </si>
  <si>
    <t>BETL2CBTXS11</t>
  </si>
  <si>
    <t>10.199.215.1</t>
  </si>
  <si>
    <t>BETROITWR11</t>
  </si>
  <si>
    <t>10.199.215.2</t>
  </si>
  <si>
    <t>YLADTITWR21</t>
  </si>
  <si>
    <t>10.199.215.12</t>
  </si>
  <si>
    <t>YLACTITWR21</t>
  </si>
  <si>
    <t>10.199.215.13</t>
  </si>
  <si>
    <t>YLACTITWR22</t>
  </si>
  <si>
    <t>10.199.215.15</t>
  </si>
  <si>
    <t>YLAL2ITWR11</t>
  </si>
  <si>
    <t>10.199.215.16</t>
  </si>
  <si>
    <t>YLAL2IHOME1</t>
  </si>
  <si>
    <t>10.199.215.18</t>
  </si>
  <si>
    <t>YLAL2IVOR11</t>
  </si>
  <si>
    <t>10.199.215.19</t>
  </si>
  <si>
    <t>YLAL2ITXS11</t>
  </si>
  <si>
    <t>IP#1</t>
  </si>
  <si>
    <t>IP#2</t>
  </si>
  <si>
    <t>Device Band</t>
  </si>
  <si>
    <t>Device type</t>
  </si>
  <si>
    <t>Model</t>
  </si>
  <si>
    <t>3COM</t>
  </si>
  <si>
    <t>Aruba</t>
  </si>
  <si>
    <t>Cisco</t>
  </si>
  <si>
    <t>FortiGate</t>
  </si>
  <si>
    <t>HP</t>
  </si>
  <si>
    <t>LOOP</t>
  </si>
  <si>
    <t>Memotec</t>
  </si>
  <si>
    <t>Zyxel</t>
  </si>
  <si>
    <t>EdgeCore</t>
  </si>
  <si>
    <t>L2 Switch</t>
  </si>
  <si>
    <t>Wifi Controller</t>
  </si>
  <si>
    <t>Firewall</t>
  </si>
  <si>
    <t>Router</t>
  </si>
  <si>
    <t>MUX</t>
  </si>
  <si>
    <t>L3 Switch</t>
  </si>
  <si>
    <t>Grand Total</t>
  </si>
  <si>
    <t>Row Labels</t>
  </si>
  <si>
    <t>Count of siteId</t>
  </si>
  <si>
    <t>Site Name &amp; ID</t>
  </si>
  <si>
    <t>ทุ่งมหาเมฆ</t>
  </si>
  <si>
    <t>TMK</t>
  </si>
  <si>
    <t>สุวรรณภูมิ</t>
  </si>
  <si>
    <t>SVB</t>
  </si>
  <si>
    <t>ดอนเมือง</t>
  </si>
  <si>
    <t>DMG</t>
  </si>
  <si>
    <t>สถานีหอบังคับการบิน ทอ.กองบิน 1</t>
  </si>
  <si>
    <t>RTF</t>
  </si>
  <si>
    <t>ฝ่ายบินทดสอบ</t>
  </si>
  <si>
    <t>NFC</t>
  </si>
  <si>
    <t>สถานีศูนย์ควบคุมการปฏิบัติทางอากาศ (Oscar)</t>
  </si>
  <si>
    <t>OSC</t>
  </si>
  <si>
    <t>RTAF-AMHS</t>
  </si>
  <si>
    <t>RTF-D</t>
  </si>
  <si>
    <t>สดช. ระยอง</t>
  </si>
  <si>
    <t>RYN</t>
  </si>
  <si>
    <t>ศูนย์ควบคุมการบินหัวหิน</t>
  </si>
  <si>
    <t>HNN</t>
  </si>
  <si>
    <t>ศูนย์ควบคุมการบินเชียงใหม่</t>
  </si>
  <si>
    <t>CMA</t>
  </si>
  <si>
    <t>หอบังคับการบินเชียงราย</t>
  </si>
  <si>
    <t>CTR</t>
  </si>
  <si>
    <t>หอบังคับการบินแม่ฮ่องสอน</t>
  </si>
  <si>
    <t>MHS</t>
  </si>
  <si>
    <t>หอบังคับการบินน่าน</t>
  </si>
  <si>
    <t>NAN</t>
  </si>
  <si>
    <t>หอบังคับการบินลำปาง</t>
  </si>
  <si>
    <t>LPN</t>
  </si>
  <si>
    <t>เขาพระบาท ลำปาง TOT</t>
  </si>
  <si>
    <t>LPT</t>
  </si>
  <si>
    <t>หอบังคับการบินแม่สอด</t>
  </si>
  <si>
    <t>MST</t>
  </si>
  <si>
    <t>เชียงคำ พะเยา TOT</t>
  </si>
  <si>
    <t>PYT</t>
  </si>
  <si>
    <t>ดอยอินทนนท์</t>
  </si>
  <si>
    <t>INT</t>
  </si>
  <si>
    <t>ศูนย์ควบคุมการบินพิษณุโลก</t>
  </si>
  <si>
    <t>PSL</t>
  </si>
  <si>
    <t>หอบังคับการบินแพร่</t>
  </si>
  <si>
    <t>PAE</t>
  </si>
  <si>
    <t>หอบังคับการบินสุโขทัย</t>
  </si>
  <si>
    <t>THS</t>
  </si>
  <si>
    <t>หอบังคับการบินเพชรบูรณ์</t>
  </si>
  <si>
    <t>PCB</t>
  </si>
  <si>
    <t>สถานีหอบังคับการบิน 4 ตาคลี</t>
  </si>
  <si>
    <t>TKL</t>
  </si>
  <si>
    <t>สถานีหอบังคับการบินเกษตรนครสวรรค์</t>
  </si>
  <si>
    <t>NSK</t>
  </si>
  <si>
    <t>ศูนย์ควบคุมการบินนครราชสีมา</t>
  </si>
  <si>
    <t>บ้านพัก ศูนย์ฯ นครราชสีมา</t>
  </si>
  <si>
    <t>KOF</t>
  </si>
  <si>
    <t>หอบังคับการบินบุรีรัมย์</t>
  </si>
  <si>
    <t>BRM</t>
  </si>
  <si>
    <t>กองบินนครราชสีมา</t>
  </si>
  <si>
    <t>KRW</t>
  </si>
  <si>
    <t>สดช. ตะลุมปุ๊ก</t>
  </si>
  <si>
    <t>KRT</t>
  </si>
  <si>
    <t>ศูนย์ควบคุมการบินอุดรธานี</t>
  </si>
  <si>
    <t>UDN</t>
  </si>
  <si>
    <t>หอบังคับการบินเลย</t>
  </si>
  <si>
    <t>LOY</t>
  </si>
  <si>
    <t>หอบังคับการบินนครพนม</t>
  </si>
  <si>
    <t>NKP</t>
  </si>
  <si>
    <t>หอบังคับการบินสกลนคร</t>
  </si>
  <si>
    <t>SKN</t>
  </si>
  <si>
    <t>หอบังคับการบินขอนแก่น</t>
  </si>
  <si>
    <t>KKN</t>
  </si>
  <si>
    <t>ขอนแก่น TOT</t>
  </si>
  <si>
    <t>KNT</t>
  </si>
  <si>
    <t>เขาธงแทน ด่านซ้าย เลย TOT</t>
  </si>
  <si>
    <t>KTT</t>
  </si>
  <si>
    <t>สดช. ชุมแพ</t>
  </si>
  <si>
    <t>CMP</t>
  </si>
  <si>
    <t>SKN-VOR</t>
  </si>
  <si>
    <t>ศูนย์ควบคุมการบินอุดรธานี HOME</t>
  </si>
  <si>
    <t>UDN-H</t>
  </si>
  <si>
    <t>ศูนย์ควบคุมการบินอุบลราชธานี</t>
  </si>
  <si>
    <t>UBL</t>
  </si>
  <si>
    <t>หอบังคับการบินร้อยเอ็ด</t>
  </si>
  <si>
    <t>ROT</t>
  </si>
  <si>
    <t>ศูนย์ควบคุมการบินสุราษฎร์ธานี</t>
  </si>
  <si>
    <t>STN</t>
  </si>
  <si>
    <t>หอบังคับการบินชุมพร</t>
  </si>
  <si>
    <t>CPN</t>
  </si>
  <si>
    <t>สถานี RCAG เขาป้อม</t>
  </si>
  <si>
    <t>KPM</t>
  </si>
  <si>
    <t>หอบังคับการบินสมุย</t>
  </si>
  <si>
    <t>SMU</t>
  </si>
  <si>
    <t>หอบังคับการบินนครศรีธรรมราช</t>
  </si>
  <si>
    <t>NKS</t>
  </si>
  <si>
    <t>BIG</t>
  </si>
  <si>
    <t>ศูนย์ควบคุมการบินภูเก็ต</t>
  </si>
  <si>
    <t>PUT</t>
  </si>
  <si>
    <t>หอบังคับการบินระนอง</t>
  </si>
  <si>
    <t>RAN</t>
  </si>
  <si>
    <t>หอบังคับการบินกระบี่</t>
  </si>
  <si>
    <t>KBI</t>
  </si>
  <si>
    <t>สถานี RCAG เขาบางดุก</t>
  </si>
  <si>
    <t>BDK</t>
  </si>
  <si>
    <t>ศูนย์ควบคุมการบินหาดใหญ่</t>
  </si>
  <si>
    <t>HTY</t>
  </si>
  <si>
    <t>หอบังคับการบินตรัง</t>
  </si>
  <si>
    <t>TRN</t>
  </si>
  <si>
    <t>หอบังคับการบินปัตตานี</t>
  </si>
  <si>
    <t>PTN</t>
  </si>
  <si>
    <t>หอบังคับการบินนราธิวาส</t>
  </si>
  <si>
    <t>NTW</t>
  </si>
  <si>
    <t>ทหารเรือสงขลา</t>
  </si>
  <si>
    <t>SKL</t>
  </si>
  <si>
    <t>หอบังคับการบินเบตง</t>
  </si>
  <si>
    <t>BET</t>
  </si>
  <si>
    <t>ลพบุรี สะพานนาค</t>
  </si>
  <si>
    <t>LRI</t>
  </si>
  <si>
    <t>เขาโกรกพม่า นครสวรรค์ TOT</t>
  </si>
  <si>
    <t>NSW</t>
  </si>
  <si>
    <t>สถานีอุตุนิยมวิทยา บางนา</t>
  </si>
  <si>
    <t>MET</t>
  </si>
  <si>
    <t>หอควบคุมการบินอู่ตะเภา</t>
  </si>
  <si>
    <t>BUT</t>
  </si>
  <si>
    <t>เขาหมอน</t>
  </si>
  <si>
    <t>KMN</t>
  </si>
  <si>
    <t>หอบังคับการบินตราด</t>
  </si>
  <si>
    <t>TRT</t>
  </si>
  <si>
    <t>เขาจงอั่ว กาญจนบุรี</t>
  </si>
  <si>
    <t>SKB</t>
  </si>
  <si>
    <t>เขาใหญ่ กาญจนบุรี สังขละบุรี</t>
  </si>
  <si>
    <t>KAN</t>
  </si>
  <si>
    <t>สถานีหอบังคับการบิน รร.การบินกำแพงแสน</t>
  </si>
  <si>
    <t>KPS</t>
  </si>
  <si>
    <t>สถานีเวียงจันทน์ ท่าอากาศยานนานาชาติวัตไต</t>
  </si>
  <si>
    <t>VTN</t>
  </si>
  <si>
    <t>สถานีพนมเปญ ท่าอากาศยานนานาชาติพนมเปญ</t>
  </si>
  <si>
    <t>PHN</t>
  </si>
  <si>
    <t>สถานีย่างกุ้ง</t>
  </si>
  <si>
    <t>BGO</t>
  </si>
  <si>
    <t>สถานีกัวลาลัมเปอร์ SEPANG</t>
  </si>
  <si>
    <t>VKL</t>
  </si>
  <si>
    <t>สถานีแดกกา</t>
  </si>
  <si>
    <t>DAC</t>
  </si>
  <si>
    <t>สถานีโฮจิมินห์</t>
  </si>
  <si>
    <t>HCM</t>
  </si>
  <si>
    <t>100-TMK</t>
  </si>
  <si>
    <t>110-SVB</t>
  </si>
  <si>
    <t>120-DMG</t>
  </si>
  <si>
    <t>121-RTF</t>
  </si>
  <si>
    <t>122-NFC</t>
  </si>
  <si>
    <t>123-OSC</t>
  </si>
  <si>
    <t>124-RTF-D</t>
  </si>
  <si>
    <t>125-RYN</t>
  </si>
  <si>
    <t>130-HNN</t>
  </si>
  <si>
    <t>140-CMA</t>
  </si>
  <si>
    <t>141-CTR</t>
  </si>
  <si>
    <t>142-MHS</t>
  </si>
  <si>
    <t>143-NAN</t>
  </si>
  <si>
    <t>144-LPN</t>
  </si>
  <si>
    <t>145-LPT</t>
  </si>
  <si>
    <t>146-MST</t>
  </si>
  <si>
    <t>147-PYT</t>
  </si>
  <si>
    <t>148-INT</t>
  </si>
  <si>
    <t>150-PSL</t>
  </si>
  <si>
    <t>151-PAE</t>
  </si>
  <si>
    <t>152-THS</t>
  </si>
  <si>
    <t>154-PCB</t>
  </si>
  <si>
    <t>155-TKL</t>
  </si>
  <si>
    <t>156-NSK</t>
  </si>
  <si>
    <t>160-NKR</t>
  </si>
  <si>
    <t>161-KOF</t>
  </si>
  <si>
    <t>162-BRM</t>
  </si>
  <si>
    <t>165-KRW</t>
  </si>
  <si>
    <t>166-KRT</t>
  </si>
  <si>
    <t>170-UDN</t>
  </si>
  <si>
    <t>171-LOY</t>
  </si>
  <si>
    <t>172-NKP</t>
  </si>
  <si>
    <t>173-SKN</t>
  </si>
  <si>
    <t>174-KKN</t>
  </si>
  <si>
    <t>175-KNT</t>
  </si>
  <si>
    <t>177-KTT</t>
  </si>
  <si>
    <t>176-CMP</t>
  </si>
  <si>
    <t>178-SKN-VOR</t>
  </si>
  <si>
    <t>179-UDN-H</t>
  </si>
  <si>
    <t>180-UBL</t>
  </si>
  <si>
    <t>183-ROT</t>
  </si>
  <si>
    <t>190-STN</t>
  </si>
  <si>
    <t>191-CPN</t>
  </si>
  <si>
    <t>192-KPM</t>
  </si>
  <si>
    <t>193-SMU</t>
  </si>
  <si>
    <t>194-NKS</t>
  </si>
  <si>
    <t>195-BIG</t>
  </si>
  <si>
    <t>200-PUT</t>
  </si>
  <si>
    <t>201-RAN</t>
  </si>
  <si>
    <t>202-KBI</t>
  </si>
  <si>
    <t>203-BDK</t>
  </si>
  <si>
    <t>210-HTY</t>
  </si>
  <si>
    <t>211-TRN</t>
  </si>
  <si>
    <t>212-PTN</t>
  </si>
  <si>
    <t>213-NTW</t>
  </si>
  <si>
    <t>214-SKL</t>
  </si>
  <si>
    <t>215-BET</t>
  </si>
  <si>
    <t>221-LRI</t>
  </si>
  <si>
    <t>222-NSW</t>
  </si>
  <si>
    <t>223-MET</t>
  </si>
  <si>
    <t>224-BUT</t>
  </si>
  <si>
    <t>225-KMN</t>
  </si>
  <si>
    <t>226-TRT</t>
  </si>
  <si>
    <t>227-SKB</t>
  </si>
  <si>
    <t>228-KAN</t>
  </si>
  <si>
    <t>229-KPS</t>
  </si>
  <si>
    <t>231-VTN</t>
  </si>
  <si>
    <t>232-PHN</t>
  </si>
  <si>
    <t>233-BGO</t>
  </si>
  <si>
    <t>236-VKL</t>
  </si>
  <si>
    <t>237-DAC</t>
  </si>
  <si>
    <t>238-HCM</t>
  </si>
  <si>
    <t>Worksheet list</t>
  </si>
  <si>
    <t>Count of device</t>
  </si>
  <si>
    <t>Link</t>
  </si>
  <si>
    <t>ศูนย์ควบคุมการปฏิบัติทางอากาศ กองบิน 7 (BigShell)</t>
  </si>
  <si>
    <t>Band</t>
  </si>
  <si>
    <t>Type</t>
  </si>
  <si>
    <t>Huawei</t>
  </si>
  <si>
    <t>NEC</t>
  </si>
  <si>
    <t>Linkway</t>
  </si>
  <si>
    <t>Vmware</t>
  </si>
  <si>
    <t>Dell</t>
  </si>
  <si>
    <t>Acer</t>
  </si>
  <si>
    <t>Linksys</t>
  </si>
  <si>
    <t>RoomAlert</t>
  </si>
  <si>
    <t>RTS</t>
  </si>
  <si>
    <t>APC</t>
  </si>
  <si>
    <t>ABB</t>
  </si>
  <si>
    <t>Milegate</t>
  </si>
  <si>
    <t>UMUX</t>
  </si>
  <si>
    <t>Fortigate</t>
  </si>
  <si>
    <t>Dlink</t>
  </si>
  <si>
    <t>H3C</t>
  </si>
  <si>
    <t>X200</t>
  </si>
  <si>
    <t>Comtech</t>
  </si>
  <si>
    <t>Codan</t>
  </si>
  <si>
    <t>Eltek</t>
  </si>
  <si>
    <t>Smartpower</t>
  </si>
  <si>
    <t>Chuphotic</t>
  </si>
  <si>
    <t>Delta</t>
  </si>
  <si>
    <t>Eton</t>
  </si>
  <si>
    <t>3Com</t>
  </si>
  <si>
    <t>BUC</t>
  </si>
  <si>
    <t>ATS</t>
  </si>
  <si>
    <t>UPS</t>
  </si>
  <si>
    <t>EMC</t>
  </si>
  <si>
    <t>Microwave</t>
  </si>
  <si>
    <t>Server</t>
  </si>
  <si>
    <t>SAT Modem</t>
  </si>
  <si>
    <t>VOR สกลนคร</t>
  </si>
  <si>
    <t>หมายเหตุ</t>
  </si>
  <si>
    <t>แยกเลข Site ใหม่แล้ว</t>
  </si>
  <si>
    <t>รื้อถอน</t>
  </si>
  <si>
    <t>10.14.170.206</t>
  </si>
  <si>
    <t>จะติดตั้ง MUX ใหม่ เม.ย. 68</t>
  </si>
  <si>
    <t>10.14.170.205</t>
  </si>
  <si>
    <t>10.14.170.203</t>
  </si>
  <si>
    <t>SW SAT TC6</t>
  </si>
  <si>
    <t>10.15.170.204</t>
  </si>
  <si>
    <t>เพิ่ม IP</t>
  </si>
  <si>
    <t>10.15.170.202</t>
  </si>
  <si>
    <t>SW SAT TC7</t>
  </si>
  <si>
    <t>จะรื้อถอนช่วงเดือนเมษายน 68</t>
  </si>
  <si>
    <t>10.191.170.17</t>
  </si>
  <si>
    <t>BUC UDN TC7</t>
  </si>
  <si>
    <t>BUC TC7</t>
  </si>
  <si>
    <t>10.191.170.34</t>
  </si>
  <si>
    <t xml:space="preserve"> </t>
  </si>
  <si>
    <t>BUC UDN TC6</t>
  </si>
  <si>
    <t>ตอนนี้ Mon ไม่ได้ เพราะไม่มี Port LAN</t>
  </si>
  <si>
    <t>10.4.170.100</t>
  </si>
  <si>
    <t>10.6.170.100</t>
  </si>
  <si>
    <t>UA UDN TWR</t>
  </si>
  <si>
    <t>Lenovo</t>
  </si>
  <si>
    <t>UA</t>
  </si>
  <si>
    <t>UA/FDMC TWR</t>
  </si>
  <si>
    <t>10.4.170.115</t>
  </si>
  <si>
    <t>10.6.170.115</t>
  </si>
  <si>
    <t>UA UDN ARO</t>
  </si>
  <si>
    <t>UA/FDMC Briefing</t>
  </si>
  <si>
    <t>10.4.170.116</t>
  </si>
  <si>
    <t>10.6.170.116</t>
  </si>
  <si>
    <t>FDMC UDN ARO</t>
  </si>
  <si>
    <t>FDMC</t>
  </si>
  <si>
    <t>FDMC ส่วนมากปิดเครื่องไว้</t>
  </si>
  <si>
    <t>10.4.170.117</t>
  </si>
  <si>
    <t>10.6.170.117</t>
  </si>
  <si>
    <t>UA BCP UDN</t>
  </si>
  <si>
    <t>UA/BCP ปกติ ปิดเครื่องไว้</t>
  </si>
  <si>
    <t>10.7.170.1</t>
  </si>
  <si>
    <t>SAT Modem UDN TC6</t>
  </si>
  <si>
    <t>TC 6</t>
  </si>
  <si>
    <t>10.8.170.1</t>
  </si>
  <si>
    <t>SAT Modem UDN TC7</t>
  </si>
  <si>
    <t>TC 7</t>
  </si>
  <si>
    <t>10.191.170.80</t>
  </si>
  <si>
    <t>UMUX UDN TWR</t>
  </si>
  <si>
    <t>UMUX TWR</t>
  </si>
  <si>
    <t>10.191.170.90</t>
  </si>
  <si>
    <t>UMUX UDN TX</t>
  </si>
  <si>
    <t>UMUX TX</t>
  </si>
  <si>
    <t>10.191.170.150</t>
  </si>
  <si>
    <t>MW UDN_TWRtoVOR</t>
  </si>
  <si>
    <t>MW IDU TWR-VOR</t>
  </si>
  <si>
    <t>10.191.170.178</t>
  </si>
  <si>
    <t>MW UDN_TWRtoLLZ</t>
  </si>
  <si>
    <t>MW IDU TWR-LLZ</t>
  </si>
  <si>
    <t>10.191.170.179</t>
  </si>
  <si>
    <t>MW UDN_TWRtoGP</t>
  </si>
  <si>
    <t>MW IDU TWR-GP</t>
  </si>
  <si>
    <t>10.191.170.181</t>
  </si>
  <si>
    <t>MW UDN_TWRtoUDN0157</t>
  </si>
  <si>
    <t>MW IDU TWR-DTAC</t>
  </si>
  <si>
    <t>10.191.170.182</t>
  </si>
  <si>
    <t>MW UDN_TWRtoSSR</t>
  </si>
  <si>
    <t>MW IDU TWR-SSR</t>
  </si>
  <si>
    <t>10.191.170.180</t>
  </si>
  <si>
    <t>MW UDN_TWRtoSpare</t>
  </si>
  <si>
    <t>MW IDU TWR-Spare</t>
  </si>
  <si>
    <t>10.191.170.154</t>
  </si>
  <si>
    <t>MW UDN_VORtoTWR</t>
  </si>
  <si>
    <t>MW IDU VOR-TWR</t>
  </si>
  <si>
    <t>10.191.170.158</t>
  </si>
  <si>
    <t>MW UDN_LLZtoTWR</t>
  </si>
  <si>
    <t>MW IDU LLZ-TWR</t>
  </si>
  <si>
    <t>10.191.170.162</t>
  </si>
  <si>
    <t>MW UDN_GPtoTWR</t>
  </si>
  <si>
    <t>MW IDU GP-TWR</t>
  </si>
  <si>
    <t>10.191.170.174</t>
  </si>
  <si>
    <t>MW UDN_SSRtoTWR</t>
  </si>
  <si>
    <t>MW IDU SSR-TWR</t>
  </si>
  <si>
    <t>10.191.170.170</t>
  </si>
  <si>
    <t>MW UDN0157toTWR</t>
  </si>
  <si>
    <t>MW IDU DTAC-TWR</t>
  </si>
  <si>
    <t>10.191.170.153</t>
  </si>
  <si>
    <t>EMC MW UDN TWR</t>
  </si>
  <si>
    <t>10.191.170.157</t>
  </si>
  <si>
    <t>EMC MW UDN VOR</t>
  </si>
  <si>
    <t>10.191.170.161</t>
  </si>
  <si>
    <t>EMC MW UDN LLZ</t>
  </si>
  <si>
    <t>10.191.170.165</t>
  </si>
  <si>
    <t>EMC MW UDN GP</t>
  </si>
  <si>
    <t>10.191.170.177</t>
  </si>
  <si>
    <t>EMC MW UDN SSR</t>
  </si>
  <si>
    <t>10.191.170.152</t>
  </si>
  <si>
    <t>REC MW UDN TWR</t>
  </si>
  <si>
    <t>Rectifier</t>
  </si>
  <si>
    <t>10.191.170.156</t>
  </si>
  <si>
    <t>REC MW UDN VOR</t>
  </si>
  <si>
    <t>10.191.170.160</t>
  </si>
  <si>
    <t>REC MW UDN LLZ</t>
  </si>
  <si>
    <t>10.191.170.164</t>
  </si>
  <si>
    <t>REC MW UDN GP</t>
  </si>
  <si>
    <t>10.191.170.176</t>
  </si>
  <si>
    <t>REC MW UDN SSR</t>
  </si>
  <si>
    <t>10.191.170.172</t>
  </si>
  <si>
    <t>REC MW UDN DTAC</t>
  </si>
  <si>
    <t>10.191.170.183</t>
  </si>
  <si>
    <t>CCTV MW TWR</t>
  </si>
  <si>
    <t>CCTV</t>
  </si>
  <si>
    <t>MW-CCTV-TWR</t>
  </si>
  <si>
    <t>10.191.170.184</t>
  </si>
  <si>
    <t>CCTV MW VOR</t>
  </si>
  <si>
    <t>MW-CCTV-VOR</t>
  </si>
  <si>
    <t>10.191.170.185</t>
  </si>
  <si>
    <t>CCTV MW LLZ</t>
  </si>
  <si>
    <t>MW-CCTV-LLZ</t>
  </si>
  <si>
    <t>10.191.170.186</t>
  </si>
  <si>
    <t>CCTV MW GP</t>
  </si>
  <si>
    <t>MW-CCTV-GP</t>
  </si>
  <si>
    <t>10.191.170.189</t>
  </si>
  <si>
    <t>CCTV MW SSR</t>
  </si>
  <si>
    <t>MW-CCTV-SSR</t>
  </si>
  <si>
    <t>10.191.170.22</t>
  </si>
  <si>
    <t>ATS Cloud UDN</t>
  </si>
  <si>
    <t>ATS Cloud</t>
  </si>
  <si>
    <t>10.191.170.15</t>
  </si>
  <si>
    <t>EMC SAT UDN</t>
  </si>
  <si>
    <t>EMC Rack SAT</t>
  </si>
  <si>
    <t>10.191.170.140</t>
  </si>
  <si>
    <t>EMC_TX_UDN</t>
  </si>
  <si>
    <t>EMC Rack TX Station</t>
  </si>
  <si>
    <t>10.191.170.97</t>
  </si>
  <si>
    <t>SW BB-MUX</t>
  </si>
  <si>
    <t>Switch BB-MUX (โครงการ หัวเหว่ย)</t>
  </si>
  <si>
    <t>10.191.170.100</t>
  </si>
  <si>
    <t>BB-MUX Node A TWR</t>
  </si>
  <si>
    <t>MUX HW Node A TWR</t>
  </si>
  <si>
    <t>10.191.170.101</t>
  </si>
  <si>
    <t>BB-MUX Node B TWR</t>
  </si>
  <si>
    <t>MUX HW Node B TWR</t>
  </si>
  <si>
    <t>10.191.170.102</t>
  </si>
  <si>
    <t>BB-MUX Node A TX</t>
  </si>
  <si>
    <t>MUX HW Node A TX</t>
  </si>
  <si>
    <t>10.191.170.103</t>
  </si>
  <si>
    <t>BB-MUX Node B TX</t>
  </si>
  <si>
    <t>MUX HW Node B TTX</t>
  </si>
  <si>
    <t>10.191.170.200</t>
  </si>
  <si>
    <t>EMC HW A TWR</t>
  </si>
  <si>
    <t>EMC MUX HW Node A TWR</t>
  </si>
  <si>
    <t>10.191.170.201</t>
  </si>
  <si>
    <t>EMC HW B TWR</t>
  </si>
  <si>
    <t>EMC MUX HW Node B TWR</t>
  </si>
  <si>
    <t>10.191.170.202</t>
  </si>
  <si>
    <t>EMC HW A TX</t>
  </si>
  <si>
    <t>EMC MUX HW Node A TX</t>
  </si>
  <si>
    <t>10.191.170.203</t>
  </si>
  <si>
    <t>EMC HW B TX</t>
  </si>
  <si>
    <t>EMC MUX HW Node B TX</t>
  </si>
  <si>
    <t>10.191.170.220</t>
  </si>
  <si>
    <t>REC HW A TWR</t>
  </si>
  <si>
    <t>Emerson</t>
  </si>
  <si>
    <t>Rectifier Node A TWR</t>
  </si>
  <si>
    <t>10.191.170.221</t>
  </si>
  <si>
    <t>REC HW B TWR</t>
  </si>
  <si>
    <t>Rectifier Node B TWR</t>
  </si>
  <si>
    <t>10.191.170.222</t>
  </si>
  <si>
    <t>REC HW A TX</t>
  </si>
  <si>
    <t>Rectifier Node A TX</t>
  </si>
  <si>
    <t>10.191.170.223</t>
  </si>
  <si>
    <t>REC HW B TX</t>
  </si>
  <si>
    <t>Rectifier Node B TX</t>
  </si>
  <si>
    <t>10.191.170.8</t>
  </si>
  <si>
    <t>CCTV BB A UDN TWR</t>
  </si>
  <si>
    <t>HIKVISION</t>
  </si>
  <si>
    <t>CCTV BB-MUX A TWR</t>
  </si>
  <si>
    <t>10.191.170.9</t>
  </si>
  <si>
    <t>CCTV BB B UDN TWR</t>
  </si>
  <si>
    <t>CCTV BB-MUX B TWR</t>
  </si>
  <si>
    <t>10.191.170.10</t>
  </si>
  <si>
    <t>CCTV BB A TX</t>
  </si>
  <si>
    <t>CCTV BB-MUX A TX</t>
  </si>
  <si>
    <t>10.191.170.11</t>
  </si>
  <si>
    <t>CCTV BB-MUX B TX</t>
  </si>
  <si>
    <t>10.29.170.51</t>
  </si>
  <si>
    <t>NTP Server</t>
  </si>
  <si>
    <t>OSCILLOQUARTZ</t>
  </si>
  <si>
    <t>10.29.170.15</t>
  </si>
  <si>
    <t>DHCP Server</t>
  </si>
  <si>
    <t>Infoblox</t>
  </si>
  <si>
    <t>10.29.170.41</t>
  </si>
  <si>
    <t>PRTG Server</t>
  </si>
  <si>
    <t>10.29.170.21</t>
  </si>
  <si>
    <t>Radius</t>
  </si>
  <si>
    <t>10.29.170.9</t>
  </si>
  <si>
    <t>Solarwind</t>
  </si>
  <si>
    <t>10.191.170.98</t>
  </si>
  <si>
    <t>Server HUAWEI#1</t>
  </si>
  <si>
    <t>10.191.170.99</t>
  </si>
  <si>
    <t>Server HUAWEI#2</t>
  </si>
  <si>
    <t>10.29.170.31</t>
  </si>
  <si>
    <t>ไม่มี</t>
  </si>
  <si>
    <t>10.15.171.203</t>
  </si>
  <si>
    <t>จะติดตั้ง MUX ใหม่ระหว่างวันที่ 24-27 มี.ค. 68</t>
  </si>
  <si>
    <t>10.15.171.202</t>
  </si>
  <si>
    <t>จะรื้อถอนระหว่าง 24-27 มี.ค. 68</t>
  </si>
  <si>
    <t>10.4.171.100</t>
  </si>
  <si>
    <t>UA LOY</t>
  </si>
  <si>
    <t>10.8.171.1</t>
  </si>
  <si>
    <t>SAT Modem LOY</t>
  </si>
  <si>
    <t>10.191.171.14</t>
  </si>
  <si>
    <t>ATS SAT LOY</t>
  </si>
  <si>
    <t>10.191.171.15</t>
  </si>
  <si>
    <t>EMC SAT LOY</t>
  </si>
  <si>
    <t>RITTAL</t>
  </si>
  <si>
    <t>EMC SAT</t>
  </si>
  <si>
    <t>10.191.171.16</t>
  </si>
  <si>
    <t>BUC LOY</t>
  </si>
  <si>
    <t>10.191.171.22</t>
  </si>
  <si>
    <t>ATS Cloud LOY</t>
  </si>
  <si>
    <t>10.191.171.150</t>
  </si>
  <si>
    <t>MW LOY TWRtoVOR</t>
  </si>
  <si>
    <t>MW IDU</t>
  </si>
  <si>
    <t>10.191.171.154</t>
  </si>
  <si>
    <t>MW LOY VORtoTWR</t>
  </si>
  <si>
    <t>10.191.171.162</t>
  </si>
  <si>
    <t>MW LEI0133toTWR</t>
  </si>
  <si>
    <t>10.191.171.166</t>
  </si>
  <si>
    <t>MW LOY TWRtoSpare</t>
  </si>
  <si>
    <t>MW IDU-Spare</t>
  </si>
  <si>
    <t>10.191.17.167</t>
  </si>
  <si>
    <t>MW LOY TWRtoLEI0133</t>
  </si>
  <si>
    <t>10.191.171.153</t>
  </si>
  <si>
    <t>EMC MW LOY TWR</t>
  </si>
  <si>
    <t>MW-EMC-TWR</t>
  </si>
  <si>
    <t>10.191.171.157</t>
  </si>
  <si>
    <t>EMC MW LOY VOR</t>
  </si>
  <si>
    <t>MW-EMC-VOR</t>
  </si>
  <si>
    <t>10.191.171.152</t>
  </si>
  <si>
    <t>REC MW LOY TWR</t>
  </si>
  <si>
    <t>MW-REC-TWR</t>
  </si>
  <si>
    <t>10.191.171.156</t>
  </si>
  <si>
    <t>REC MW LOY VOR</t>
  </si>
  <si>
    <t>MW-REC-VOR</t>
  </si>
  <si>
    <t>10.191.171.164</t>
  </si>
  <si>
    <t>REC MW LOY DTAC</t>
  </si>
  <si>
    <t>MW-REC-DTAC</t>
  </si>
  <si>
    <t>10.191.171.168</t>
  </si>
  <si>
    <t>CCTV MW LOY TWR</t>
  </si>
  <si>
    <t>10.191.171.169</t>
  </si>
  <si>
    <t>CCTV MW LOY VOR</t>
  </si>
  <si>
    <t xml:space="preserve">NKPASACDTWR61 </t>
  </si>
  <si>
    <t>แก้ไข Host home</t>
  </si>
  <si>
    <t>เพิ่ม IP เปลี่ยนยี่ห้อ</t>
  </si>
  <si>
    <t>10.4.172.100</t>
  </si>
  <si>
    <t>UA NKP</t>
  </si>
  <si>
    <t>10.8.172.1</t>
  </si>
  <si>
    <t>SAT Modem NKP</t>
  </si>
  <si>
    <t>10.191.172.14</t>
  </si>
  <si>
    <t>ATS SAT NKP</t>
  </si>
  <si>
    <t>ATS SAT</t>
  </si>
  <si>
    <t>10.191.172.15</t>
  </si>
  <si>
    <t>EMC SAT NKP</t>
  </si>
  <si>
    <t>10.191.172.16</t>
  </si>
  <si>
    <t xml:space="preserve">BUC  NKP </t>
  </si>
  <si>
    <t>10.191.172.22</t>
  </si>
  <si>
    <t>ATS Cloud NKP</t>
  </si>
  <si>
    <t>10.191.172.150</t>
  </si>
  <si>
    <t>MW NKP TWRtoVOR</t>
  </si>
  <si>
    <t>MW-IDU</t>
  </si>
  <si>
    <t>10.191.172.174</t>
  </si>
  <si>
    <t>MW NKP TWRvLLZ</t>
  </si>
  <si>
    <t>10.191.172.175</t>
  </si>
  <si>
    <t>MW NKP TWRtoGP</t>
  </si>
  <si>
    <t>10.191.172.176</t>
  </si>
  <si>
    <t>MW NKP TWRtoSpare</t>
  </si>
  <si>
    <t>MW-IDU-Spare</t>
  </si>
  <si>
    <t>10.191.172.177</t>
  </si>
  <si>
    <t>MW NKP TWRtoNPM0073</t>
  </si>
  <si>
    <t>10.191.172.154</t>
  </si>
  <si>
    <t>MW NKP VORtoTWR</t>
  </si>
  <si>
    <t>10.191.172.158</t>
  </si>
  <si>
    <t>MW NKP LLZtoTWR</t>
  </si>
  <si>
    <t>10.191.172.162</t>
  </si>
  <si>
    <t>MW NKP GPtoTWR</t>
  </si>
  <si>
    <t>10.191.172.170</t>
  </si>
  <si>
    <t>MW NPM0073toTWR</t>
  </si>
  <si>
    <t>10.191.172.152</t>
  </si>
  <si>
    <t>REC NKP TWR</t>
  </si>
  <si>
    <t>MW-Rec-TWR</t>
  </si>
  <si>
    <t>10.191.172.153</t>
  </si>
  <si>
    <t>EMC NKP TWR</t>
  </si>
  <si>
    <t>10.191.172.157</t>
  </si>
  <si>
    <t>EMC NKP VOR</t>
  </si>
  <si>
    <t>10.191.172.161</t>
  </si>
  <si>
    <t>EMC NKP LLZ</t>
  </si>
  <si>
    <t>MW-EMC-LLZ</t>
  </si>
  <si>
    <t>10.191.172.165</t>
  </si>
  <si>
    <t>EMC NKP GP</t>
  </si>
  <si>
    <t>MW-EMC-GP</t>
  </si>
  <si>
    <t>10.191.172.156</t>
  </si>
  <si>
    <t>REC NKP VOR</t>
  </si>
  <si>
    <t>MW-Rec-VOR</t>
  </si>
  <si>
    <t>10.191.172.160</t>
  </si>
  <si>
    <t>REC NKP LLZ</t>
  </si>
  <si>
    <t>MW-Rec-LLZ</t>
  </si>
  <si>
    <t>10.191.172.164</t>
  </si>
  <si>
    <t>REC NKP GP</t>
  </si>
  <si>
    <t>MW-Rec-GP</t>
  </si>
  <si>
    <t>10.191.172.172</t>
  </si>
  <si>
    <t>REC NKP DTAC</t>
  </si>
  <si>
    <t>MW-Rec-DTAC</t>
  </si>
  <si>
    <t>10.191.172.178</t>
  </si>
  <si>
    <t>CCTV NKP TWR</t>
  </si>
  <si>
    <t>CCTV TWR</t>
  </si>
  <si>
    <t>10.191.172.179</t>
  </si>
  <si>
    <t>CCTV NKP VOR</t>
  </si>
  <si>
    <t>CCTV VOR</t>
  </si>
  <si>
    <t>10.191.172.180</t>
  </si>
  <si>
    <t>CCTV NKP LLZ</t>
  </si>
  <si>
    <t>CCTV LLZ</t>
  </si>
  <si>
    <t>10.191.172.181</t>
  </si>
  <si>
    <t>CCTV NKP GP</t>
  </si>
  <si>
    <t>CCTV GP</t>
  </si>
  <si>
    <t>10.191.173.4</t>
  </si>
  <si>
    <t>เปลี่ยน IP เปลี่ยน Device type(VPN Router)</t>
  </si>
  <si>
    <t>10.15.173.203</t>
  </si>
  <si>
    <t>10.15.173.202</t>
  </si>
  <si>
    <t>รื้อถอนแล้ว</t>
  </si>
  <si>
    <t>10.4.173.100</t>
  </si>
  <si>
    <t>10.6.173.100</t>
  </si>
  <si>
    <t>UA SKN</t>
  </si>
  <si>
    <t>10.8.173.1</t>
  </si>
  <si>
    <t>SAT Modem SKN</t>
  </si>
  <si>
    <t>10.191.173.14</t>
  </si>
  <si>
    <t>ATS SAT SKN</t>
  </si>
  <si>
    <t>10.191.173.15</t>
  </si>
  <si>
    <t>EMC SAT SKN</t>
  </si>
  <si>
    <t>10.191.173.16</t>
  </si>
  <si>
    <t>BUC SKN</t>
  </si>
  <si>
    <t>10.191.173.22</t>
  </si>
  <si>
    <t>ATS Cloud SKN</t>
  </si>
  <si>
    <t>10.191.173.150</t>
  </si>
  <si>
    <t>MW SKN TWRtoVOR</t>
  </si>
  <si>
    <t>10.191.173.158</t>
  </si>
  <si>
    <t>MW SKN LLZtoTWR</t>
  </si>
  <si>
    <t>10.191.173.162</t>
  </si>
  <si>
    <t>MW SKN GPtoTWR</t>
  </si>
  <si>
    <t>10.191.173.170</t>
  </si>
  <si>
    <t>MW SKN0120toTWR</t>
  </si>
  <si>
    <t>10.191.173.174</t>
  </si>
  <si>
    <t>MW SKN TWRtoLLZ</t>
  </si>
  <si>
    <t>10.191.173.175</t>
  </si>
  <si>
    <t>MW SKN TWRtoGP</t>
  </si>
  <si>
    <t>10.191.173.176</t>
  </si>
  <si>
    <t>MW SKN TWRtoSpare</t>
  </si>
  <si>
    <t>Spare</t>
  </si>
  <si>
    <t>10.191.173.177</t>
  </si>
  <si>
    <t>MW SKN TWRtoSKN0120</t>
  </si>
  <si>
    <t>10.191.173.153</t>
  </si>
  <si>
    <t>EMC SKN TWR</t>
  </si>
  <si>
    <t>10.191.173.161</t>
  </si>
  <si>
    <t>EMC SKN LLZ</t>
  </si>
  <si>
    <t>10.191.173.165</t>
  </si>
  <si>
    <t>EMC SKN GP</t>
  </si>
  <si>
    <t>10.191.173.152</t>
  </si>
  <si>
    <t>REC SKN TWR</t>
  </si>
  <si>
    <t>10.191.173.156</t>
  </si>
  <si>
    <t>REC SKN VOR</t>
  </si>
  <si>
    <t>10.191.173.160</t>
  </si>
  <si>
    <t>REC SKN LLZ</t>
  </si>
  <si>
    <t>10.191.173.164</t>
  </si>
  <si>
    <t>REC SKN GP</t>
  </si>
  <si>
    <t>10.191.173.172</t>
  </si>
  <si>
    <t>REC SKN DTAC</t>
  </si>
  <si>
    <t>10.191.173.178</t>
  </si>
  <si>
    <t>CCTV SKN TWR</t>
  </si>
  <si>
    <t>10.191.173.179</t>
  </si>
  <si>
    <t>CCTV SKN VOR</t>
  </si>
  <si>
    <t>10.191.173.180</t>
  </si>
  <si>
    <t>CCTV SKN LLZ</t>
  </si>
  <si>
    <t>10.191.173.181</t>
  </si>
  <si>
    <t>CCTV SKN GP</t>
  </si>
  <si>
    <t>KKNASACDTWR31</t>
  </si>
  <si>
    <t>แก้ไข Hostname</t>
  </si>
  <si>
    <t>10.15.174.204</t>
  </si>
  <si>
    <t>เปลี่ยนยี่ห้อ เพิ่ม IP</t>
  </si>
  <si>
    <t>10.15.174.203</t>
  </si>
  <si>
    <t>10.15.174.202</t>
  </si>
  <si>
    <t>10.4.174.100</t>
  </si>
  <si>
    <t>10.6.174.100</t>
  </si>
  <si>
    <t xml:space="preserve"> UA KKN</t>
  </si>
  <si>
    <t>10.8.174.1</t>
  </si>
  <si>
    <t>SAT Modem KKN</t>
  </si>
  <si>
    <t>10.192.174.11</t>
  </si>
  <si>
    <t>KKNL3CATWR32</t>
  </si>
  <si>
    <t>10.193.174.11</t>
  </si>
  <si>
    <t>KKNL3CBTWR32</t>
  </si>
  <si>
    <t>10.191.174.14</t>
  </si>
  <si>
    <t>ATS SAT KKN</t>
  </si>
  <si>
    <t>10.191.174.15</t>
  </si>
  <si>
    <t>EMC SAT KKN</t>
  </si>
  <si>
    <t>10.191.174.16</t>
  </si>
  <si>
    <t>BUC KKN</t>
  </si>
  <si>
    <t>10.191.174.22</t>
  </si>
  <si>
    <t>ATS Cloud KKN</t>
  </si>
  <si>
    <t>10.191.174.150</t>
  </si>
  <si>
    <t>MW KKN TWRtoVOR</t>
  </si>
  <si>
    <t>10.191.174.166</t>
  </si>
  <si>
    <t>MW KKN TWRtoSpare</t>
  </si>
  <si>
    <t>IDU MW SPARE</t>
  </si>
  <si>
    <t>10.191.174.167</t>
  </si>
  <si>
    <t>MW KKN TWRtoKKN0473</t>
  </si>
  <si>
    <t>10.191.174.154</t>
  </si>
  <si>
    <t>MW KKN VORtoTWR</t>
  </si>
  <si>
    <t>10.191.174.162</t>
  </si>
  <si>
    <t>MW KKN0473toTWR</t>
  </si>
  <si>
    <t>10.191.174.152</t>
  </si>
  <si>
    <t>REC KKN TWR</t>
  </si>
  <si>
    <t>REC-MW</t>
  </si>
  <si>
    <t>10.191.174.153</t>
  </si>
  <si>
    <t>KKN_TWR_EMC</t>
  </si>
  <si>
    <t>10.191.174.157</t>
  </si>
  <si>
    <t>KKN_VOR_EMC</t>
  </si>
  <si>
    <t>10.191.174.156</t>
  </si>
  <si>
    <t>REC VOR TWR</t>
  </si>
  <si>
    <t>10.191.174.164</t>
  </si>
  <si>
    <t>REC KKN DTAC</t>
  </si>
  <si>
    <t>10.191.174.168</t>
  </si>
  <si>
    <t>CCTV KKN TWR</t>
  </si>
  <si>
    <t>10.191.174.169</t>
  </si>
  <si>
    <t>CCTV KKN VOR</t>
  </si>
  <si>
    <t>10.15.175.203</t>
  </si>
  <si>
    <t>10.15.175.202</t>
  </si>
  <si>
    <t>10.14.175.204</t>
  </si>
  <si>
    <t>10.15.175.204</t>
  </si>
  <si>
    <t>10.191.175.13</t>
  </si>
  <si>
    <t>UPS SAT KNT</t>
  </si>
  <si>
    <t>10.191.175.14</t>
  </si>
  <si>
    <t>ATS SAT KNT</t>
  </si>
  <si>
    <t>ATS Rack SAT</t>
  </si>
  <si>
    <t>10.191.175.15</t>
  </si>
  <si>
    <t>EMC SAT KNT</t>
  </si>
  <si>
    <t>10.191.175.16</t>
  </si>
  <si>
    <t>BUC KNT</t>
  </si>
  <si>
    <t>10.191.175.22</t>
  </si>
  <si>
    <t>ATS Cloud KNT</t>
  </si>
  <si>
    <t>ATS Rack Cloud</t>
  </si>
  <si>
    <t>10.8.175.1</t>
  </si>
  <si>
    <t>SAT Modem KNT</t>
  </si>
  <si>
    <t>10.199.176.2</t>
  </si>
  <si>
    <t>CMPL2ILCABIN11</t>
  </si>
  <si>
    <t>10.5.176.1</t>
  </si>
  <si>
    <t xml:space="preserve"> CMP-RO-VPN</t>
  </si>
  <si>
    <t>ตัวเครื่องยืม วช. ใช้งาน ไม่ได้เป็นทรัพย์สิน ศว.</t>
  </si>
  <si>
    <t>10.14.177.203</t>
  </si>
  <si>
    <t>10.15.177.203</t>
  </si>
  <si>
    <t>10.191.177.13</t>
  </si>
  <si>
    <t>UPS KTT</t>
  </si>
  <si>
    <t>10.191.177.14</t>
  </si>
  <si>
    <t>ATS KTT</t>
  </si>
  <si>
    <t>10.191.177.16</t>
  </si>
  <si>
    <t>BUC KTT</t>
  </si>
  <si>
    <t>10.8.177.1</t>
  </si>
  <si>
    <t>SAT Modem KTT</t>
  </si>
  <si>
    <t>10.199.178.2</t>
  </si>
  <si>
    <t>SW ICT VOR</t>
  </si>
  <si>
    <t>10.191.173.5</t>
  </si>
  <si>
    <t xml:space="preserve">SKNROIVOR11 </t>
  </si>
  <si>
    <t>10.191.173.154</t>
  </si>
  <si>
    <t xml:space="preserve">MW SKN VORtoTWR </t>
  </si>
  <si>
    <t xml:space="preserve"> SKNL2CMVOR11</t>
  </si>
  <si>
    <t>10.191.173.157</t>
  </si>
  <si>
    <t>EMC SKN VOR</t>
  </si>
  <si>
    <t>10.199.179.32</t>
  </si>
  <si>
    <t>10.199.179.34</t>
  </si>
  <si>
    <t xml:space="preserve"> UDNL2ILHOME21</t>
  </si>
  <si>
    <t>10.199.179.35</t>
  </si>
  <si>
    <t>UDNL2ILHOME22</t>
  </si>
  <si>
    <t>10.199.179.1</t>
  </si>
  <si>
    <t>10.199.170.1</t>
  </si>
  <si>
    <t>UDN-H-SD-WAN</t>
  </si>
  <si>
    <t>10.199.178.1</t>
  </si>
  <si>
    <t>SKN-SD-WAN</t>
  </si>
  <si>
    <t>KKN-SD-WAN</t>
  </si>
  <si>
    <t>UDN-SD-WAN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</si>
</sst>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MS Sans Serif"/>
    </font>
    <font>
      <sz val="10"/>
      <name val="Verdana"/>
      <family val="2"/>
    </font>
    <font>
      <sz val="18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u/>
      <sz val="10"/>
      <color theme="10"/>
      <name val="MS Sans Serif"/>
    </font>
    <font>
      <sz val="12"/>
      <color rgb="FF333333"/>
      <name val="Segoe UI"/>
      <family val="2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i/>
      <sz val="14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0" fillId="0" borderId="1" xfId="0" applyBorder="1"/>
    <xf numFmtId="0" fontId="0" fillId="0" borderId="1" xfId="0" pivotButton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6" fillId="15" borderId="1" xfId="14" applyFont="1" applyBorder="1"/>
    <xf numFmtId="0" fontId="6" fillId="15" borderId="1" xfId="14" applyFont="1" applyBorder="1" applyAlignment="1">
      <alignment horizontal="center" vertical="center"/>
    </xf>
    <xf numFmtId="0" fontId="6" fillId="14" borderId="1" xfId="13" applyFont="1" applyBorder="1"/>
    <xf numFmtId="0" fontId="6" fillId="14" borderId="1" xfId="13" applyFont="1" applyBorder="1" applyAlignment="1">
      <alignment horizontal="center"/>
    </xf>
    <xf numFmtId="0" fontId="6" fillId="14" borderId="1" xfId="13" applyFont="1" applyBorder="1" applyAlignment="1">
      <alignment horizontal="center" vertical="center"/>
    </xf>
    <xf numFmtId="0" fontId="6" fillId="11" borderId="1" xfId="10" applyFont="1" applyBorder="1"/>
    <xf numFmtId="0" fontId="6" fillId="11" borderId="1" xfId="10" applyFont="1" applyBorder="1" applyAlignment="1">
      <alignment horizontal="center"/>
    </xf>
    <xf numFmtId="0" fontId="6" fillId="11" borderId="1" xfId="10" applyFont="1" applyBorder="1" applyAlignment="1">
      <alignment horizontal="center" vertical="center"/>
    </xf>
    <xf numFmtId="0" fontId="7" fillId="12" borderId="1" xfId="11" applyFont="1" applyBorder="1" applyAlignment="1">
      <alignment horizontal="left"/>
    </xf>
    <xf numFmtId="0" fontId="7" fillId="12" borderId="1" xfId="11" applyFont="1" applyBorder="1" applyAlignment="1">
      <alignment horizontal="center"/>
    </xf>
    <xf numFmtId="0" fontId="7" fillId="12" borderId="1" xfId="11" applyFont="1" applyBorder="1" applyAlignment="1">
      <alignment horizontal="center" vertical="center"/>
    </xf>
    <xf numFmtId="0" fontId="7" fillId="13" borderId="1" xfId="12" applyFont="1" applyBorder="1" applyAlignment="1">
      <alignment horizontal="left"/>
    </xf>
    <xf numFmtId="0" fontId="7" fillId="13" borderId="1" xfId="12" applyFont="1" applyBorder="1" applyAlignment="1">
      <alignment horizontal="center"/>
    </xf>
    <xf numFmtId="0" fontId="7" fillId="13" borderId="1" xfId="12" applyFont="1" applyBorder="1" applyAlignment="1">
      <alignment horizontal="center" vertical="center"/>
    </xf>
    <xf numFmtId="0" fontId="6" fillId="8" borderId="1" xfId="7" applyFont="1" applyBorder="1"/>
    <xf numFmtId="0" fontId="6" fillId="8" borderId="1" xfId="7" applyFont="1" applyBorder="1" applyAlignment="1">
      <alignment horizontal="center"/>
    </xf>
    <xf numFmtId="0" fontId="6" fillId="8" borderId="1" xfId="7" applyFont="1" applyBorder="1" applyAlignment="1">
      <alignment horizontal="center" vertical="center"/>
    </xf>
    <xf numFmtId="0" fontId="6" fillId="2" borderId="1" xfId="1" applyFont="1" applyBorder="1"/>
    <xf numFmtId="0" fontId="6" fillId="2" borderId="1" xfId="1" applyFont="1" applyBorder="1" applyAlignment="1">
      <alignment horizontal="center"/>
    </xf>
    <xf numFmtId="0" fontId="6" fillId="2" borderId="1" xfId="1" applyFont="1" applyBorder="1" applyAlignment="1">
      <alignment horizontal="center" vertical="center"/>
    </xf>
    <xf numFmtId="0" fontId="7" fillId="4" borderId="1" xfId="3" applyFont="1" applyBorder="1"/>
    <xf numFmtId="0" fontId="7" fillId="4" borderId="1" xfId="3" applyFont="1" applyBorder="1" applyAlignment="1">
      <alignment horizontal="center"/>
    </xf>
    <xf numFmtId="0" fontId="7" fillId="4" borderId="1" xfId="3" applyFont="1" applyBorder="1" applyAlignment="1">
      <alignment horizontal="center" vertical="center"/>
    </xf>
    <xf numFmtId="0" fontId="7" fillId="3" borderId="1" xfId="2" applyFont="1" applyBorder="1"/>
    <xf numFmtId="0" fontId="7" fillId="3" borderId="1" xfId="2" applyFont="1" applyBorder="1" applyAlignment="1">
      <alignment horizontal="center"/>
    </xf>
    <xf numFmtId="0" fontId="7" fillId="3" borderId="1" xfId="2" applyFont="1" applyBorder="1" applyAlignment="1">
      <alignment horizontal="center" vertical="center"/>
    </xf>
    <xf numFmtId="0" fontId="7" fillId="10" borderId="1" xfId="9" applyFont="1" applyBorder="1"/>
    <xf numFmtId="0" fontId="7" fillId="10" borderId="1" xfId="9" applyFont="1" applyBorder="1" applyAlignment="1">
      <alignment horizontal="center"/>
    </xf>
    <xf numFmtId="0" fontId="7" fillId="10" borderId="1" xfId="9" applyFont="1" applyBorder="1" applyAlignment="1">
      <alignment horizontal="center" vertical="center"/>
    </xf>
    <xf numFmtId="0" fontId="7" fillId="9" borderId="1" xfId="8" applyFont="1" applyBorder="1"/>
    <xf numFmtId="0" fontId="7" fillId="9" borderId="1" xfId="8" applyFont="1" applyBorder="1" applyAlignment="1">
      <alignment horizontal="center"/>
    </xf>
    <xf numFmtId="0" fontId="7" fillId="9" borderId="1" xfId="8" applyFont="1" applyBorder="1" applyAlignment="1">
      <alignment horizontal="center" vertical="center"/>
    </xf>
    <xf numFmtId="0" fontId="6" fillId="5" borderId="1" xfId="4" applyFont="1" applyBorder="1"/>
    <xf numFmtId="0" fontId="6" fillId="5" borderId="1" xfId="4" applyFont="1" applyBorder="1" applyAlignment="1">
      <alignment horizontal="center"/>
    </xf>
    <xf numFmtId="0" fontId="6" fillId="5" borderId="1" xfId="4" applyFont="1" applyBorder="1" applyAlignment="1">
      <alignment horizontal="center" vertical="center"/>
    </xf>
    <xf numFmtId="0" fontId="7" fillId="7" borderId="1" xfId="6" applyFont="1" applyBorder="1"/>
    <xf numFmtId="0" fontId="7" fillId="7" borderId="1" xfId="6" applyFont="1" applyBorder="1" applyAlignment="1">
      <alignment horizontal="center"/>
    </xf>
    <xf numFmtId="0" fontId="7" fillId="7" borderId="1" xfId="6" applyFont="1" applyBorder="1" applyAlignment="1">
      <alignment horizontal="center" vertical="center"/>
    </xf>
    <xf numFmtId="0" fontId="7" fillId="6" borderId="1" xfId="5" applyFont="1" applyBorder="1"/>
    <xf numFmtId="0" fontId="7" fillId="6" borderId="1" xfId="5" applyFont="1" applyBorder="1" applyAlignment="1">
      <alignment horizontal="center"/>
    </xf>
    <xf numFmtId="0" fontId="7" fillId="6" borderId="1" xfId="5" applyFont="1" applyBorder="1" applyAlignment="1">
      <alignment horizontal="center" vertical="center"/>
    </xf>
    <xf numFmtId="0" fontId="6" fillId="15" borderId="1" xfId="14" applyFont="1" applyBorder="1" applyAlignment="1">
      <alignment horizontal="center"/>
    </xf>
    <xf numFmtId="0" fontId="7" fillId="17" borderId="1" xfId="16" applyFont="1" applyBorder="1"/>
    <xf numFmtId="0" fontId="7" fillId="17" borderId="1" xfId="16" applyFont="1" applyBorder="1" applyAlignment="1">
      <alignment horizontal="center"/>
    </xf>
    <xf numFmtId="0" fontId="7" fillId="17" borderId="1" xfId="16" applyFont="1" applyBorder="1" applyAlignment="1">
      <alignment horizontal="center" vertical="center"/>
    </xf>
    <xf numFmtId="0" fontId="7" fillId="16" borderId="1" xfId="15" applyFont="1" applyBorder="1"/>
    <xf numFmtId="0" fontId="7" fillId="16" borderId="1" xfId="15" applyFont="1" applyBorder="1" applyAlignment="1">
      <alignment horizontal="center"/>
    </xf>
    <xf numFmtId="0" fontId="7" fillId="16" borderId="1" xfId="15" applyFont="1" applyBorder="1" applyAlignment="1">
      <alignment horizontal="center" vertical="center"/>
    </xf>
    <xf numFmtId="0" fontId="7" fillId="13" borderId="1" xfId="12" applyFont="1" applyBorder="1"/>
    <xf numFmtId="0" fontId="7" fillId="12" borderId="1" xfId="11" applyFont="1" applyBorder="1"/>
    <xf numFmtId="0" fontId="6" fillId="18" borderId="1" xfId="14" applyFont="1" applyFill="1" applyBorder="1" applyAlignment="1">
      <alignment horizontal="left" vertical="center"/>
    </xf>
    <xf numFmtId="0" fontId="6" fillId="18" borderId="1" xfId="14" applyFont="1" applyFill="1" applyBorder="1" applyAlignment="1">
      <alignment horizontal="center" vertical="center"/>
    </xf>
    <xf numFmtId="0" fontId="6" fillId="18" borderId="1" xfId="14" applyFont="1" applyFill="1" applyBorder="1" applyAlignment="1">
      <alignment horizontal="center"/>
    </xf>
    <xf numFmtId="0" fontId="8" fillId="19" borderId="1" xfId="4" applyFont="1" applyFill="1" applyBorder="1" applyAlignment="1">
      <alignment horizontal="left" vertical="center"/>
    </xf>
    <xf numFmtId="0" fontId="8" fillId="19" borderId="1" xfId="4" applyFont="1" applyFill="1" applyBorder="1" applyAlignment="1">
      <alignment horizontal="center" vertical="center"/>
    </xf>
    <xf numFmtId="0" fontId="8" fillId="19" borderId="1" xfId="4" applyFont="1" applyFill="1" applyBorder="1" applyAlignment="1">
      <alignment horizontal="center"/>
    </xf>
    <xf numFmtId="0" fontId="8" fillId="11" borderId="1" xfId="10" applyFont="1" applyBorder="1"/>
    <xf numFmtId="0" fontId="8" fillId="11" borderId="1" xfId="10" applyFont="1" applyBorder="1" applyAlignment="1">
      <alignment horizontal="center"/>
    </xf>
    <xf numFmtId="0" fontId="8" fillId="11" borderId="1" xfId="10" applyFont="1" applyBorder="1" applyAlignment="1">
      <alignment horizontal="center" vertical="center"/>
    </xf>
    <xf numFmtId="0" fontId="10" fillId="20" borderId="1" xfId="14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1" xfId="17" applyBorder="1" applyAlignment="1">
      <alignment horizontal="center" vertical="center"/>
    </xf>
    <xf numFmtId="0" fontId="12" fillId="0" borderId="0" xfId="0" applyFont="1"/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5" fillId="20" borderId="2" xfId="14" applyFont="1" applyFill="1" applyBorder="1" applyAlignment="1">
      <alignment horizontal="center" vertical="center"/>
    </xf>
    <xf numFmtId="0" fontId="8" fillId="22" borderId="0" xfId="0" applyFont="1" applyFill="1" applyAlignment="1">
      <alignment horizontal="center" vertical="center"/>
    </xf>
    <xf numFmtId="0" fontId="8" fillId="21" borderId="0" xfId="0" applyFont="1" applyFill="1" applyAlignment="1">
      <alignment horizontal="center" vertical="center"/>
    </xf>
    <xf numFmtId="1" fontId="0" fillId="0" borderId="0" xfId="0" applyNumberFormat="1"/>
    <xf numFmtId="1" fontId="8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3" fillId="21" borderId="1" xfId="0" applyFont="1" applyFill="1" applyBorder="1" applyAlignment="1">
      <alignment horizontal="center" vertical="center"/>
    </xf>
    <xf numFmtId="0" fontId="13" fillId="19" borderId="1" xfId="0" applyFont="1" applyFill="1" applyBorder="1" applyAlignment="1">
      <alignment horizontal="center" vertical="center"/>
    </xf>
    <xf numFmtId="0" fontId="11" fillId="0" borderId="1" xfId="17" applyBorder="1" applyAlignment="1">
      <alignment horizontal="right" vertical="center"/>
    </xf>
    <xf numFmtId="0" fontId="14" fillId="0" borderId="1" xfId="0" applyFont="1" applyBorder="1" applyAlignment="1">
      <alignment horizontal="right" vertical="center"/>
    </xf>
  </cellXfs>
  <cellStyles count="18">
    <cellStyle name="20% - Accent1" xfId="2" builtinId="30"/>
    <cellStyle name="20% - Accent2" xfId="5" builtinId="34"/>
    <cellStyle name="20% - Accent3" xfId="8" builtinId="38"/>
    <cellStyle name="20% - Accent4" xfId="11" builtinId="42"/>
    <cellStyle name="20% - Accent6" xfId="15" builtinId="50"/>
    <cellStyle name="40% - Accent1" xfId="3" builtinId="31"/>
    <cellStyle name="40% - Accent2" xfId="6" builtinId="35"/>
    <cellStyle name="40% - Accent3" xfId="9" builtinId="39"/>
    <cellStyle name="40% - Accent4" xfId="12" builtinId="43"/>
    <cellStyle name="40% - Accent6" xfId="16" builtinId="51"/>
    <cellStyle name="Accent1" xfId="1" builtinId="29"/>
    <cellStyle name="Accent2" xfId="4" builtinId="33"/>
    <cellStyle name="Accent3" xfId="7" builtinId="37"/>
    <cellStyle name="Accent4" xfId="10" builtinId="41"/>
    <cellStyle name="Accent5" xfId="13" builtinId="45"/>
    <cellStyle name="Accent6" xfId="14" builtinId="49"/>
    <cellStyle name="Hyperlink" xfId="17" builtinId="8"/>
    <cellStyle name="Normal" xfId="0" builtinId="0"/>
  </cellStyles>
  <dxfs count="70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hol Sotthivirat" refreshedDate="45726.516755324075" createdVersion="8" refreshedVersion="8" minRefreshableVersion="3" recordCount="1572" xr:uid="{731D31A5-E162-452B-A152-C77F4617A683}">
  <cacheSource type="worksheet">
    <worksheetSource ref="A1:H1573" sheet="all_site"/>
  </cacheSource>
  <cacheFields count="8">
    <cacheField name="Id" numFmtId="0">
      <sharedItems containsSemiMixedTypes="0" containsString="0" containsNumber="1" containsInteger="1" minValue="1" maxValue="2299"/>
    </cacheField>
    <cacheField name="IP#1" numFmtId="0">
      <sharedItems/>
    </cacheField>
    <cacheField name="IP#2" numFmtId="0">
      <sharedItems containsNonDate="0" containsString="0" containsBlank="1"/>
    </cacheField>
    <cacheField name="hostname" numFmtId="0">
      <sharedItems/>
    </cacheField>
    <cacheField name="Device Band" numFmtId="0">
      <sharedItems/>
    </cacheField>
    <cacheField name="Device type" numFmtId="0">
      <sharedItems/>
    </cacheField>
    <cacheField name="Model" numFmtId="0">
      <sharedItems containsNonDate="0" containsString="0" containsBlank="1"/>
    </cacheField>
    <cacheField name="siteId" numFmtId="0">
      <sharedItems containsSemiMixedTypes="0" containsString="0" containsNumber="1" containsInteger="1" minValue="100" maxValue="237" count="66">
        <n v="100"/>
        <n v="102"/>
        <n v="221"/>
        <n v="223"/>
        <n v="224"/>
        <n v="225"/>
        <n v="226"/>
        <n v="227"/>
        <n v="228"/>
        <n v="229"/>
        <n v="231"/>
        <n v="232"/>
        <n v="233"/>
        <n v="237"/>
        <n v="110"/>
        <n v="120"/>
        <n v="121"/>
        <n v="122"/>
        <n v="123"/>
        <n v="130"/>
        <n v="140"/>
        <n v="141"/>
        <n v="142"/>
        <n v="144"/>
        <n v="145"/>
        <n v="147"/>
        <n v="148"/>
        <n v="143"/>
        <n v="146"/>
        <n v="150"/>
        <n v="151"/>
        <n v="152"/>
        <n v="153"/>
        <n v="154"/>
        <n v="155"/>
        <n v="222"/>
        <n v="160"/>
        <n v="161"/>
        <n v="162"/>
        <n v="165"/>
        <n v="180"/>
        <n v="183"/>
        <n v="170"/>
        <n v="171"/>
        <n v="172"/>
        <n v="173"/>
        <n v="174"/>
        <n v="175"/>
        <n v="177"/>
        <n v="178"/>
        <n v="190"/>
        <n v="191"/>
        <n v="192"/>
        <n v="193"/>
        <n v="194"/>
        <n v="195"/>
        <n v="200"/>
        <n v="201"/>
        <n v="202"/>
        <n v="203"/>
        <n v="210"/>
        <n v="211"/>
        <n v="212"/>
        <n v="213"/>
        <n v="214"/>
        <n v="21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2">
  <r>
    <n v="1"/>
    <s v="10.1.2.7"/>
    <m/>
    <s v="MK2.1"/>
    <s v="Memotec"/>
    <s v="MUX"/>
    <m/>
    <x v="0"/>
  </r>
  <r>
    <n v="2"/>
    <s v="10.1.2.98"/>
    <m/>
    <s v="BRD"/>
    <s v="Memotec"/>
    <s v="MUX"/>
    <m/>
    <x v="0"/>
  </r>
  <r>
    <n v="3"/>
    <s v="10.1.10.249"/>
    <m/>
    <s v="SAT.6"/>
    <s v="Memotec"/>
    <s v="MUX"/>
    <m/>
    <x v="0"/>
  </r>
  <r>
    <n v="4"/>
    <s v="10.5.100.1"/>
    <m/>
    <s v="TMKL3CA60Y21"/>
    <s v="Cisco"/>
    <s v="L3 Switch"/>
    <m/>
    <x v="0"/>
  </r>
  <r>
    <n v="5"/>
    <s v="10.5.100.3"/>
    <m/>
    <s v="TMKROCDRDD01"/>
    <s v="Cisco"/>
    <s v="Router"/>
    <m/>
    <x v="0"/>
  </r>
  <r>
    <n v="6"/>
    <s v="10.5.100.4"/>
    <m/>
    <s v="TMKROVPNO1"/>
    <s v="Cisco"/>
    <s v="Router"/>
    <m/>
    <x v="0"/>
  </r>
  <r>
    <n v="7"/>
    <s v="10.5.100.5"/>
    <m/>
    <s v="TMKROVPNO2"/>
    <s v="Cisco"/>
    <s v="Router"/>
    <m/>
    <x v="0"/>
  </r>
  <r>
    <n v="8"/>
    <s v="10.5.100.6"/>
    <m/>
    <s v="TMKROCDABB01"/>
    <s v="Cisco"/>
    <s v="Router"/>
    <m/>
    <x v="0"/>
  </r>
  <r>
    <n v="9"/>
    <s v="10.5.100.10"/>
    <m/>
    <s v="TMKROCDSAT11"/>
    <s v="Cisco"/>
    <s v="Router"/>
    <m/>
    <x v="0"/>
  </r>
  <r>
    <n v="10"/>
    <s v="10.5.100.11"/>
    <m/>
    <s v="TMKROCDVGW01"/>
    <s v="Cisco"/>
    <s v="Router"/>
    <m/>
    <x v="0"/>
  </r>
  <r>
    <n v="11"/>
    <s v="10.5.100.12"/>
    <m/>
    <s v="TMKROCDVGW02"/>
    <s v="Cisco"/>
    <s v="Router"/>
    <m/>
    <x v="0"/>
  </r>
  <r>
    <n v="12"/>
    <s v="10.5.100.14"/>
    <m/>
    <s v="TMKROCDCOM02"/>
    <s v="Cisco"/>
    <s v="Router"/>
    <m/>
    <x v="0"/>
  </r>
  <r>
    <n v="13"/>
    <s v="10.5.100.15"/>
    <m/>
    <s v="TMKROCDVGW03"/>
    <s v="Cisco"/>
    <s v="Router"/>
    <m/>
    <x v="0"/>
  </r>
  <r>
    <n v="14"/>
    <s v="10.5.100.16"/>
    <m/>
    <s v="TMKROCD60Y21"/>
    <s v="Cisco"/>
    <s v="Router"/>
    <m/>
    <x v="0"/>
  </r>
  <r>
    <n v="15"/>
    <s v="10.5.100.17"/>
    <m/>
    <s v="TMKROCDXPV01"/>
    <s v="Cisco"/>
    <s v="Router"/>
    <m/>
    <x v="0"/>
  </r>
  <r>
    <n v="16"/>
    <s v="10.5.100.18"/>
    <m/>
    <s v="TMKROCSTC711"/>
    <s v="Cisco"/>
    <s v="Router"/>
    <m/>
    <x v="0"/>
  </r>
  <r>
    <n v="17"/>
    <s v="10.5.100.24"/>
    <m/>
    <s v="TMKROCDVGW04"/>
    <s v="Cisco"/>
    <s v="Router"/>
    <m/>
    <x v="0"/>
  </r>
  <r>
    <n v="18"/>
    <s v="10.5.100.51"/>
    <m/>
    <s v="TMKL3CBOPR11"/>
    <s v="Cisco"/>
    <s v="L3 Switch"/>
    <m/>
    <x v="0"/>
  </r>
  <r>
    <n v="19"/>
    <s v="10.5.100.52"/>
    <m/>
    <s v="TMKROCDOPR11"/>
    <s v="Cisco"/>
    <s v="Router"/>
    <m/>
    <x v="0"/>
  </r>
  <r>
    <n v="20"/>
    <s v="10.5.100.99"/>
    <m/>
    <s v="TMKL3CCSAT11"/>
    <s v="Cisco"/>
    <s v="L3 Switch"/>
    <m/>
    <x v="0"/>
  </r>
  <r>
    <n v="21"/>
    <s v="10.5.100.101"/>
    <m/>
    <s v="TMKROCDAREV1"/>
    <s v="Cisco"/>
    <s v="Router"/>
    <m/>
    <x v="0"/>
  </r>
  <r>
    <n v="22"/>
    <s v="10.5.100.102"/>
    <m/>
    <s v="TMKROCDAREV2"/>
    <s v="Cisco"/>
    <s v="Router"/>
    <m/>
    <x v="0"/>
  </r>
  <r>
    <n v="23"/>
    <s v="10.5.100.103"/>
    <m/>
    <s v="TMKROCDAREV3"/>
    <s v="Cisco"/>
    <s v="Router"/>
    <m/>
    <x v="0"/>
  </r>
  <r>
    <n v="24"/>
    <s v="10.5.100.104"/>
    <m/>
    <s v="TMKROCDAREV4"/>
    <s v="Cisco"/>
    <s v="Router"/>
    <m/>
    <x v="0"/>
  </r>
  <r>
    <n v="25"/>
    <s v="10.5.100.105"/>
    <m/>
    <s v="TMKROCDAREU1"/>
    <s v="Cisco"/>
    <s v="Router"/>
    <m/>
    <x v="0"/>
  </r>
  <r>
    <n v="26"/>
    <s v="10.5.100.106"/>
    <m/>
    <s v="TMKROCDAREU2"/>
    <s v="Cisco"/>
    <s v="Router"/>
    <m/>
    <x v="0"/>
  </r>
  <r>
    <n v="27"/>
    <s v="10.5.100.107"/>
    <m/>
    <s v="TMKROCDAREU3"/>
    <s v="Cisco"/>
    <s v="Router"/>
    <m/>
    <x v="0"/>
  </r>
  <r>
    <n v="28"/>
    <s v="10.5.100.108"/>
    <m/>
    <s v="TMKROCDCDC01"/>
    <s v="Cisco"/>
    <s v="Router"/>
    <m/>
    <x v="0"/>
  </r>
  <r>
    <n v="29"/>
    <s v="10.5.100.109"/>
    <m/>
    <s v="TMKROCDFIAS1"/>
    <s v="Cisco"/>
    <s v="Router"/>
    <m/>
    <x v="0"/>
  </r>
  <r>
    <n v="30"/>
    <s v="10.5.100.110"/>
    <m/>
    <s v="TMKROCDFIAS2"/>
    <s v="Cisco"/>
    <s v="Router"/>
    <m/>
    <x v="0"/>
  </r>
  <r>
    <n v="31"/>
    <s v="10.5.100.116"/>
    <m/>
    <s v="TMKROCDAPPV1"/>
    <s v="Cisco"/>
    <s v="Router"/>
    <m/>
    <x v="0"/>
  </r>
  <r>
    <n v="32"/>
    <s v="10.5.100.117"/>
    <m/>
    <s v="TMKROCDAPPV2"/>
    <s v="Cisco"/>
    <s v="Router"/>
    <m/>
    <x v="0"/>
  </r>
  <r>
    <n v="33"/>
    <s v="10.5.100.118"/>
    <m/>
    <s v="TMKROCDAPPV3"/>
    <s v="Cisco"/>
    <s v="Router"/>
    <m/>
    <x v="0"/>
  </r>
  <r>
    <n v="34"/>
    <s v="10.5.100.119"/>
    <m/>
    <s v="TMKROCDAPPU1"/>
    <s v="Cisco"/>
    <s v="Router"/>
    <m/>
    <x v="0"/>
  </r>
  <r>
    <n v="35"/>
    <s v="10.5.100.120"/>
    <m/>
    <s v="TMKROCDOFFS1"/>
    <s v="Cisco"/>
    <s v="Router"/>
    <m/>
    <x v="0"/>
  </r>
  <r>
    <n v="36"/>
    <s v="10.5.100.121"/>
    <m/>
    <s v="TMKROCDOFFS2"/>
    <s v="Cisco"/>
    <s v="Router"/>
    <m/>
    <x v="0"/>
  </r>
  <r>
    <n v="37"/>
    <s v="10.5.100.122"/>
    <m/>
    <s v="TMKROCDEMER1"/>
    <s v="Cisco"/>
    <s v="Router"/>
    <m/>
    <x v="0"/>
  </r>
  <r>
    <n v="38"/>
    <s v="10.5.100.123"/>
    <m/>
    <s v="TMKROCDEMER2"/>
    <s v="Cisco"/>
    <s v="Router"/>
    <m/>
    <x v="0"/>
  </r>
  <r>
    <n v="39"/>
    <s v="10.5.100.124"/>
    <m/>
    <s v="TMKROCDBACK1"/>
    <s v="Cisco"/>
    <s v="Router"/>
    <m/>
    <x v="0"/>
  </r>
  <r>
    <n v="40"/>
    <s v="10.5.100.125"/>
    <m/>
    <s v="TMKROCDSPARE"/>
    <s v="Cisco"/>
    <s v="Router"/>
    <m/>
    <x v="0"/>
  </r>
  <r>
    <n v="41"/>
    <s v="10.5.100.131"/>
    <m/>
    <s v="TMKROCSTC611"/>
    <s v="Cisco"/>
    <s v="Router"/>
    <m/>
    <x v="0"/>
  </r>
  <r>
    <n v="42"/>
    <s v="10.5.100.200"/>
    <m/>
    <s v="TMKFWIL60YF2-Main"/>
    <s v="FortiGate"/>
    <s v="Firewall"/>
    <m/>
    <x v="0"/>
  </r>
  <r>
    <n v="43"/>
    <s v="10.8.1.1"/>
    <m/>
    <s v="FRG60Y.1"/>
    <s v="Memotec"/>
    <s v="MUX"/>
    <m/>
    <x v="0"/>
  </r>
  <r>
    <n v="44"/>
    <s v="10.8.2.1"/>
    <m/>
    <s v="FRGMK.1"/>
    <s v="Memotec"/>
    <s v="MUX"/>
    <m/>
    <x v="0"/>
  </r>
  <r>
    <n v="45"/>
    <s v="10.8.100.82"/>
    <m/>
    <s v="SNTMK.1"/>
    <s v="Memotec"/>
    <s v="MUX"/>
    <m/>
    <x v="0"/>
  </r>
  <r>
    <n v="46"/>
    <s v="10.8.100.83"/>
    <m/>
    <s v="SNTMK.2"/>
    <s v="Memotec"/>
    <s v="MUX"/>
    <m/>
    <x v="0"/>
  </r>
  <r>
    <n v="47"/>
    <s v="10.8.100.103"/>
    <m/>
    <s v="SNTMK.4"/>
    <s v="Memotec"/>
    <s v="MUX"/>
    <m/>
    <x v="0"/>
  </r>
  <r>
    <n v="48"/>
    <s v="10.8.100.115"/>
    <m/>
    <s v="SATMK.1"/>
    <s v="Memotec"/>
    <s v="MUX"/>
    <m/>
    <x v="0"/>
  </r>
  <r>
    <n v="49"/>
    <s v="10.8.100.116"/>
    <m/>
    <s v="SATMK.2"/>
    <s v="Memotec"/>
    <s v="MUX"/>
    <m/>
    <x v="0"/>
  </r>
  <r>
    <n v="50"/>
    <s v="10.8.100.119"/>
    <m/>
    <s v="SATMK.SW1"/>
    <s v="Memotec"/>
    <s v="MUX"/>
    <m/>
    <x v="0"/>
  </r>
  <r>
    <n v="51"/>
    <s v="10.8.100.130"/>
    <m/>
    <s v="SATMK.3"/>
    <s v="Memotec"/>
    <s v="MUX"/>
    <m/>
    <x v="0"/>
  </r>
  <r>
    <n v="52"/>
    <s v="10.8.100.131"/>
    <m/>
    <s v="SATMK.4"/>
    <s v="Memotec"/>
    <s v="MUX"/>
    <m/>
    <x v="0"/>
  </r>
  <r>
    <n v="53"/>
    <s v="10.8.100.132"/>
    <m/>
    <s v="SATMK.5"/>
    <s v="Memotec"/>
    <s v="MUX"/>
    <m/>
    <x v="0"/>
  </r>
  <r>
    <n v="54"/>
    <s v="10.8.100.227"/>
    <m/>
    <s v="SOTMK.GW1"/>
    <s v="Memotec"/>
    <s v="MUX"/>
    <m/>
    <x v="0"/>
  </r>
  <r>
    <n v="55"/>
    <s v="10.8.100.242"/>
    <m/>
    <s v="SOTMK.GW4"/>
    <s v="Memotec"/>
    <s v="MUX"/>
    <m/>
    <x v="0"/>
  </r>
  <r>
    <n v="56"/>
    <s v="10.8.100.243"/>
    <m/>
    <s v="SOTMK.GW2"/>
    <s v="Memotec"/>
    <s v="MUX"/>
    <m/>
    <x v="0"/>
  </r>
  <r>
    <n v="57"/>
    <s v="10.8.100.244"/>
    <m/>
    <s v="MRD2.1"/>
    <s v="Memotec"/>
    <s v="MUX"/>
    <m/>
    <x v="0"/>
  </r>
  <r>
    <n v="58"/>
    <s v="10.8.100.245"/>
    <m/>
    <s v="SOOPR.1"/>
    <s v="Memotec"/>
    <s v="MUX"/>
    <m/>
    <x v="0"/>
  </r>
  <r>
    <n v="59"/>
    <s v="10.8.100.246"/>
    <m/>
    <s v="OPR1.1"/>
    <s v="Memotec"/>
    <s v="MUX"/>
    <m/>
    <x v="0"/>
  </r>
  <r>
    <n v="60"/>
    <s v="10.8.100.247"/>
    <m/>
    <s v="OPR1.2"/>
    <s v="Memotec"/>
    <s v="MUX"/>
    <m/>
    <x v="0"/>
  </r>
  <r>
    <n v="61"/>
    <s v="10.8.100.248"/>
    <m/>
    <s v="OPR1.5"/>
    <s v="Memotec"/>
    <s v="MUX"/>
    <m/>
    <x v="0"/>
  </r>
  <r>
    <n v="62"/>
    <s v="10.8.100.249"/>
    <m/>
    <s v="OPR1.6"/>
    <s v="Memotec"/>
    <s v="MUX"/>
    <m/>
    <x v="0"/>
  </r>
  <r>
    <n v="63"/>
    <s v="10.8.100.250"/>
    <m/>
    <s v="SAT2.7"/>
    <s v="Memotec"/>
    <s v="MUX"/>
    <m/>
    <x v="0"/>
  </r>
  <r>
    <n v="64"/>
    <s v="10.8.100.251"/>
    <m/>
    <s v="SAT2.6"/>
    <s v="Memotec"/>
    <s v="MUX"/>
    <m/>
    <x v="0"/>
  </r>
  <r>
    <n v="65"/>
    <s v="10.9.40.1"/>
    <m/>
    <s v="MWMK.1"/>
    <s v="Memotec"/>
    <s v="MUX"/>
    <m/>
    <x v="0"/>
  </r>
  <r>
    <n v="66"/>
    <s v="10.9.40.1"/>
    <m/>
    <s v="MWMK.1"/>
    <s v="Memotec"/>
    <s v="MUX"/>
    <m/>
    <x v="0"/>
  </r>
  <r>
    <n v="67"/>
    <s v="10.14.100.226"/>
    <m/>
    <s v="C60Y.1"/>
    <s v="Memotec"/>
    <s v="MUX"/>
    <m/>
    <x v="0"/>
  </r>
  <r>
    <n v="68"/>
    <s v="10.14.100.227"/>
    <m/>
    <s v="SATMK.VGW1"/>
    <s v="Memotec"/>
    <s v="MUX"/>
    <m/>
    <x v="0"/>
  </r>
  <r>
    <n v="69"/>
    <s v="10.14.100.228"/>
    <m/>
    <s v="C60Y.2"/>
    <s v="Memotec"/>
    <s v="MUX"/>
    <m/>
    <x v="0"/>
  </r>
  <r>
    <n v="70"/>
    <s v="10.14.100.229"/>
    <m/>
    <s v="COPR.1"/>
    <s v="Memotec"/>
    <s v="MUX"/>
    <m/>
    <x v="0"/>
  </r>
  <r>
    <n v="71"/>
    <s v="10.14.100.230"/>
    <m/>
    <s v="COPR.2"/>
    <s v="Memotec"/>
    <s v="MUX"/>
    <m/>
    <x v="0"/>
  </r>
  <r>
    <n v="72"/>
    <s v="10.14.100.231"/>
    <m/>
    <s v="COPR.3"/>
    <s v="Memotec"/>
    <s v="MUX"/>
    <m/>
    <x v="0"/>
  </r>
  <r>
    <n v="73"/>
    <s v="10.14.100.232"/>
    <m/>
    <s v="COPR.4"/>
    <s v="Memotec"/>
    <s v="MUX"/>
    <m/>
    <x v="0"/>
  </r>
  <r>
    <n v="74"/>
    <s v="10.14.100.233"/>
    <m/>
    <s v="COPR.5"/>
    <s v="Memotec"/>
    <s v="MUX"/>
    <m/>
    <x v="0"/>
  </r>
  <r>
    <n v="75"/>
    <s v="10.14.100.234"/>
    <m/>
    <s v="COPR.6"/>
    <s v="Memotec"/>
    <s v="MUX"/>
    <m/>
    <x v="0"/>
  </r>
  <r>
    <n v="76"/>
    <s v="10.14.100.236"/>
    <m/>
    <s v="SNTMK.VGW1"/>
    <s v="Memotec"/>
    <s v="MUX"/>
    <m/>
    <x v="0"/>
  </r>
  <r>
    <n v="77"/>
    <s v="10.14.100.238"/>
    <m/>
    <s v="CTMK1"/>
    <s v="Memotec"/>
    <s v="MUX"/>
    <m/>
    <x v="0"/>
  </r>
  <r>
    <n v="78"/>
    <s v="10.14.100.240"/>
    <m/>
    <s v="COPR.12"/>
    <s v="Memotec"/>
    <s v="MUX"/>
    <m/>
    <x v="0"/>
  </r>
  <r>
    <n v="79"/>
    <s v="10.14.100.241"/>
    <m/>
    <s v="SOTMK.GW3"/>
    <s v="Memotec"/>
    <s v="MUX"/>
    <m/>
    <x v="0"/>
  </r>
  <r>
    <n v="80"/>
    <s v="10.14.100.242"/>
    <m/>
    <s v="SATMK.8"/>
    <s v="Memotec"/>
    <s v="MUX"/>
    <m/>
    <x v="0"/>
  </r>
  <r>
    <n v="81"/>
    <s v="10.14.100.243"/>
    <m/>
    <s v="SATMK.9"/>
    <s v="Memotec"/>
    <s v="MUX"/>
    <m/>
    <x v="0"/>
  </r>
  <r>
    <n v="82"/>
    <s v="10.14.100.244"/>
    <m/>
    <s v="SNTMK.8"/>
    <s v="Memotec"/>
    <s v="MUX"/>
    <m/>
    <x v="0"/>
  </r>
  <r>
    <n v="83"/>
    <s v="10.14.100.245"/>
    <m/>
    <s v="SNTMK.9"/>
    <s v="Memotec"/>
    <s v="MUX"/>
    <m/>
    <x v="0"/>
  </r>
  <r>
    <n v="84"/>
    <s v="10.14.100.247"/>
    <m/>
    <s v="SOFRG.1"/>
    <s v="Memotec"/>
    <s v="MUX"/>
    <m/>
    <x v="0"/>
  </r>
  <r>
    <n v="85"/>
    <s v="10.14.100.253"/>
    <m/>
    <s v="COPRS.2"/>
    <s v="Memotec"/>
    <s v="MUX"/>
    <m/>
    <x v="0"/>
  </r>
  <r>
    <n v="86"/>
    <s v="10.29.1.71"/>
    <m/>
    <s v="MM1K_01"/>
    <s v="Aruba"/>
    <s v="Wifi Controller"/>
    <m/>
    <x v="0"/>
  </r>
  <r>
    <n v="87"/>
    <s v="10.29.1.72"/>
    <m/>
    <s v="MM1K_02"/>
    <s v="Aruba"/>
    <s v="Wifi Controller"/>
    <m/>
    <x v="0"/>
  </r>
  <r>
    <n v="88"/>
    <s v="10.47.100.1"/>
    <m/>
    <s v="TMKFWILSATF11"/>
    <s v="FortiGate"/>
    <s v="Firewall"/>
    <m/>
    <x v="0"/>
  </r>
  <r>
    <n v="89"/>
    <s v="10.47.100.2"/>
    <m/>
    <s v="TMKFWIL60YF2-Sub"/>
    <s v="FortiGate"/>
    <s v="Firewall"/>
    <m/>
    <x v="0"/>
  </r>
  <r>
    <n v="90"/>
    <s v="10.191.100.14"/>
    <m/>
    <s v="Controller-Switch-1"/>
    <s v="Aruba"/>
    <s v="L2 Switch"/>
    <m/>
    <x v="0"/>
  </r>
  <r>
    <n v="91"/>
    <s v="10.191.100.15"/>
    <m/>
    <s v="Controller-Switch-2"/>
    <s v="Aruba"/>
    <s v="L2 Switch"/>
    <m/>
    <x v="0"/>
  </r>
  <r>
    <n v="92"/>
    <s v="10.191.100.60"/>
    <m/>
    <s v="TMKASACDCRV1"/>
    <s v="Cisco"/>
    <s v="Firewall"/>
    <m/>
    <x v="0"/>
  </r>
  <r>
    <n v="93"/>
    <s v="10.191.100.61"/>
    <m/>
    <s v="TMKASACDCRV2"/>
    <s v="Cisco"/>
    <s v="Firewall"/>
    <m/>
    <x v="0"/>
  </r>
  <r>
    <n v="94"/>
    <s v="10.192.100.13"/>
    <m/>
    <s v="TMKL2CA60Y23"/>
    <s v="Cisco"/>
    <s v="L2 Switch"/>
    <m/>
    <x v="0"/>
  </r>
  <r>
    <n v="95"/>
    <s v="10.192.100.21"/>
    <m/>
    <s v="TMKL2CASAT11"/>
    <s v="Cisco"/>
    <s v="L2 Switch"/>
    <m/>
    <x v="0"/>
  </r>
  <r>
    <n v="96"/>
    <s v="10.192.100.31"/>
    <m/>
    <s v="TMKL2CA60Y21"/>
    <s v="Cisco"/>
    <s v="L2 Switch"/>
    <m/>
    <x v="0"/>
  </r>
  <r>
    <n v="97"/>
    <s v="10.192.100.32"/>
    <m/>
    <s v="TMKL2CA60Y31"/>
    <s v="Cisco"/>
    <s v="L2 Switch"/>
    <m/>
    <x v="0"/>
  </r>
  <r>
    <n v="98"/>
    <s v="10.192.100.33"/>
    <m/>
    <s v="TMKL2CA60Y81"/>
    <s v="Cisco"/>
    <s v="L2 Switch"/>
    <m/>
    <x v="0"/>
  </r>
  <r>
    <n v="99"/>
    <s v="10.192.100.35"/>
    <m/>
    <s v="TMKL2CA60YM1"/>
    <s v="Cisco"/>
    <s v="L2 Switch"/>
    <m/>
    <x v="0"/>
  </r>
  <r>
    <n v="100"/>
    <s v="10.192.100.36"/>
    <m/>
    <s v="TMKL2CAVPNO1"/>
    <s v="Cisco"/>
    <s v="L2 Switch"/>
    <m/>
    <x v="0"/>
  </r>
  <r>
    <n v="101"/>
    <s v="10.192.100.37"/>
    <m/>
    <s v="TMKL2CA60Y22"/>
    <s v="Cisco"/>
    <s v="L2 Switch"/>
    <m/>
    <x v="0"/>
  </r>
  <r>
    <n v="102"/>
    <s v="10.192.100.38"/>
    <m/>
    <s v="TMKL2CA60Y71"/>
    <s v="Cisco"/>
    <s v="L2 Switch"/>
    <m/>
    <x v="0"/>
  </r>
  <r>
    <n v="103"/>
    <s v="10.192.100.39"/>
    <m/>
    <s v="TMKL2CA60Y32"/>
    <s v="Cisco"/>
    <s v="L2 Switch"/>
    <m/>
    <x v="0"/>
  </r>
  <r>
    <n v="104"/>
    <s v="10.192.100.41"/>
    <m/>
    <s v="TMKL2CAOPR11"/>
    <s v="Cisco"/>
    <s v="L2 Switch"/>
    <m/>
    <x v="0"/>
  </r>
  <r>
    <n v="105"/>
    <s v="10.192.100.42"/>
    <m/>
    <s v="TMKL2CAOPR21"/>
    <s v="Cisco"/>
    <s v="L2 Switch"/>
    <m/>
    <x v="0"/>
  </r>
  <r>
    <n v="106"/>
    <s v="10.192.100.43"/>
    <m/>
    <s v="TMKL2CAOPR31"/>
    <s v="Cisco"/>
    <s v="L2 Switch"/>
    <m/>
    <x v="0"/>
  </r>
  <r>
    <n v="107"/>
    <s v="10.192.100.44"/>
    <m/>
    <s v="TMKL2CAOPR12"/>
    <s v="Cisco"/>
    <s v="L2 Switch"/>
    <m/>
    <x v="0"/>
  </r>
  <r>
    <n v="108"/>
    <s v="10.192.100.51"/>
    <m/>
    <s v="TMKL2CARX11"/>
    <s v="Cisco"/>
    <s v="L2 Switch"/>
    <m/>
    <x v="0"/>
  </r>
  <r>
    <n v="109"/>
    <s v="10.192.100.52"/>
    <m/>
    <s v="TMKL2CATXM11"/>
    <s v="Cisco"/>
    <s v="L2 Switch"/>
    <m/>
    <x v="0"/>
  </r>
  <r>
    <n v="110"/>
    <s v="10.192.100.53"/>
    <m/>
    <s v="TMKL2CATXS11"/>
    <s v="Cisco"/>
    <s v="L2 Switch"/>
    <m/>
    <x v="0"/>
  </r>
  <r>
    <n v="111"/>
    <s v="10.192.100.54"/>
    <m/>
    <s v="TMKL2CATXM12"/>
    <s v="Cisco"/>
    <s v="L2 Switch"/>
    <m/>
    <x v="0"/>
  </r>
  <r>
    <n v="112"/>
    <s v="10.192.100.55"/>
    <m/>
    <s v="TMKL2CARX12"/>
    <s v="Cisco"/>
    <s v="L2 Switch"/>
    <m/>
    <x v="0"/>
  </r>
  <r>
    <n v="113"/>
    <s v="10.192.100.61"/>
    <m/>
    <s v="TMKL2CAADM11"/>
    <s v="Cisco"/>
    <s v="L2 Switch"/>
    <m/>
    <x v="0"/>
  </r>
  <r>
    <n v="114"/>
    <s v="10.192.100.200"/>
    <m/>
    <s v="TMKL2TESTVCX"/>
    <s v="Cisco"/>
    <s v="L2 Switch"/>
    <m/>
    <x v="0"/>
  </r>
  <r>
    <n v="115"/>
    <s v="10.193.100.21"/>
    <m/>
    <s v="TMKL2CBSAT11"/>
    <s v="Cisco"/>
    <s v="L2 Switch"/>
    <m/>
    <x v="0"/>
  </r>
  <r>
    <n v="116"/>
    <s v="10.193.100.31"/>
    <m/>
    <s v="TMKL2CB60Y21"/>
    <s v="Cisco"/>
    <s v="L2 Switch"/>
    <m/>
    <x v="0"/>
  </r>
  <r>
    <n v="117"/>
    <s v="10.193.100.32"/>
    <m/>
    <s v="TMKL2CB60Y31"/>
    <s v="Cisco"/>
    <s v="L2 Switch"/>
    <m/>
    <x v="0"/>
  </r>
  <r>
    <n v="118"/>
    <s v="10.193.100.33"/>
    <m/>
    <s v="TMKL2CB60Y81"/>
    <s v="Cisco"/>
    <s v="L2 Switch"/>
    <m/>
    <x v="0"/>
  </r>
  <r>
    <n v="119"/>
    <s v="10.193.100.36"/>
    <m/>
    <s v="TMKL2CBVPNO1"/>
    <s v="Cisco"/>
    <s v="L2 Switch"/>
    <m/>
    <x v="0"/>
  </r>
  <r>
    <n v="120"/>
    <s v="10.193.100.37"/>
    <m/>
    <s v="TMKL2CB60Y22"/>
    <s v="Cisco"/>
    <s v="L2 Switch"/>
    <m/>
    <x v="0"/>
  </r>
  <r>
    <n v="121"/>
    <s v="10.193.100.41"/>
    <m/>
    <s v="TMKL2CBOPR11"/>
    <s v="Cisco"/>
    <s v="L2 Switch"/>
    <m/>
    <x v="0"/>
  </r>
  <r>
    <n v="122"/>
    <s v="10.193.100.42"/>
    <m/>
    <s v="TMKL2CBOPR21"/>
    <s v="Cisco"/>
    <s v="L2 Switch"/>
    <m/>
    <x v="0"/>
  </r>
  <r>
    <n v="123"/>
    <s v="10.193.100.43"/>
    <m/>
    <s v="TMKL2CBOPR31"/>
    <s v="Cisco"/>
    <s v="L2 Switch"/>
    <m/>
    <x v="0"/>
  </r>
  <r>
    <n v="124"/>
    <s v="10.193.100.44"/>
    <m/>
    <s v="TMKL2CBOPR12"/>
    <s v="Cisco"/>
    <s v="L2 Switch"/>
    <m/>
    <x v="0"/>
  </r>
  <r>
    <n v="125"/>
    <s v="10.193.100.47"/>
    <m/>
    <s v="TMKL2CBOPR13"/>
    <s v="Cisco"/>
    <s v="L2 Switch"/>
    <m/>
    <x v="0"/>
  </r>
  <r>
    <n v="126"/>
    <s v="10.193.100.48"/>
    <m/>
    <s v="TMKL2CBOPR14"/>
    <s v="Cisco"/>
    <s v="L2 Switch"/>
    <m/>
    <x v="0"/>
  </r>
  <r>
    <n v="127"/>
    <s v="10.193.100.51"/>
    <m/>
    <s v="TMKL2CBRX11"/>
    <s v="Cisco"/>
    <s v="L2 Switch"/>
    <m/>
    <x v="0"/>
  </r>
  <r>
    <n v="128"/>
    <s v="10.193.100.52"/>
    <m/>
    <s v="TMKL2CBTXM11"/>
    <s v="Cisco"/>
    <s v="L2 Switch"/>
    <m/>
    <x v="0"/>
  </r>
  <r>
    <n v="129"/>
    <s v="10.193.100.53"/>
    <m/>
    <s v="TMKL2CBTXS11"/>
    <s v="Cisco"/>
    <s v="L2 Switch"/>
    <m/>
    <x v="0"/>
  </r>
  <r>
    <n v="130"/>
    <s v="10.193.100.54"/>
    <m/>
    <s v="TMKL2CBTXM12"/>
    <s v="Cisco"/>
    <s v="L2 Switch"/>
    <m/>
    <x v="0"/>
  </r>
  <r>
    <n v="131"/>
    <s v="10.193.100.55"/>
    <m/>
    <s v="TMKL2CBRX12"/>
    <s v="Cisco"/>
    <s v="L2 Switch"/>
    <m/>
    <x v="0"/>
  </r>
  <r>
    <n v="132"/>
    <s v="10.193.100.61"/>
    <m/>
    <s v="TMKL2CBADM11"/>
    <s v="Cisco"/>
    <s v="L2 Switch"/>
    <m/>
    <x v="0"/>
  </r>
  <r>
    <n v="133"/>
    <s v="10.199.1.38"/>
    <m/>
    <s v="TMKL2BIRXB11"/>
    <s v="HP"/>
    <s v="L2 Switch"/>
    <m/>
    <x v="0"/>
  </r>
  <r>
    <n v="134"/>
    <s v="10.199.1.50"/>
    <m/>
    <s v="TMKL2BI60Y11"/>
    <s v="HP"/>
    <s v="L2 Switch"/>
    <m/>
    <x v="0"/>
  </r>
  <r>
    <n v="135"/>
    <s v="10.199.1.65"/>
    <m/>
    <s v="TMKL2BI60Y31"/>
    <s v="HP"/>
    <s v="L2 Switch"/>
    <m/>
    <x v="0"/>
  </r>
  <r>
    <n v="136"/>
    <s v="10.199.1.66"/>
    <m/>
    <s v="TMKL2BI60Y32"/>
    <s v="HP"/>
    <s v="L2 Switch"/>
    <m/>
    <x v="0"/>
  </r>
  <r>
    <n v="137"/>
    <s v="10.199.1.75"/>
    <m/>
    <s v="TMKL2BI60Y41"/>
    <s v="HP"/>
    <s v="L2 Switch"/>
    <m/>
    <x v="0"/>
  </r>
  <r>
    <n v="138"/>
    <s v="10.199.1.76"/>
    <m/>
    <s v="TMKL2BI60Y42"/>
    <s v="HP"/>
    <s v="L2 Switch"/>
    <m/>
    <x v="0"/>
  </r>
  <r>
    <n v="139"/>
    <s v="10.199.1.80"/>
    <m/>
    <s v="TMKL2BI60Y51"/>
    <s v="HP"/>
    <s v="L2 Switch"/>
    <m/>
    <x v="0"/>
  </r>
  <r>
    <n v="140"/>
    <s v="10.199.1.81"/>
    <m/>
    <s v="TMKL2BI60Y52"/>
    <s v="HP"/>
    <s v="L2 Switch"/>
    <m/>
    <x v="0"/>
  </r>
  <r>
    <n v="141"/>
    <s v="10.199.1.85"/>
    <m/>
    <s v="TMKL2BI60Y61"/>
    <s v="HP"/>
    <s v="L2 Switch"/>
    <m/>
    <x v="0"/>
  </r>
  <r>
    <n v="142"/>
    <s v="10.199.1.115"/>
    <m/>
    <s v="TMKL2BIADM21"/>
    <s v="HP"/>
    <s v="L2 Switch"/>
    <m/>
    <x v="0"/>
  </r>
  <r>
    <n v="143"/>
    <s v="10.199.1.120"/>
    <m/>
    <s v="TMKL2BIADM31"/>
    <s v="HP"/>
    <s v="L2 Switch"/>
    <m/>
    <x v="0"/>
  </r>
  <r>
    <n v="144"/>
    <s v="10.199.1.121"/>
    <m/>
    <s v="TMKL2BIADM32"/>
    <s v="HP"/>
    <s v="L2 Switch"/>
    <m/>
    <x v="0"/>
  </r>
  <r>
    <n v="145"/>
    <s v="10.199.1.125"/>
    <m/>
    <s v="TMKL2BIADM41"/>
    <s v="HP"/>
    <s v="L2 Switch"/>
    <m/>
    <x v="0"/>
  </r>
  <r>
    <n v="146"/>
    <s v="10.199.1.126"/>
    <m/>
    <s v="TMKL2BIADM42"/>
    <s v="HP"/>
    <s v="L2 Switch"/>
    <m/>
    <x v="0"/>
  </r>
  <r>
    <n v="147"/>
    <s v="10.199.1.127"/>
    <m/>
    <s v="TMKL2BIADM43"/>
    <s v="HP"/>
    <s v="L2 Switch"/>
    <m/>
    <x v="0"/>
  </r>
  <r>
    <n v="148"/>
    <s v="10.199.1.128"/>
    <m/>
    <s v="TMKL2BIADM44"/>
    <s v="HP"/>
    <s v="L2 Switch"/>
    <m/>
    <x v="0"/>
  </r>
  <r>
    <n v="149"/>
    <s v="10.199.1.130"/>
    <m/>
    <s v="TMKL2BIADM51"/>
    <s v="HP"/>
    <s v="L2 Switch"/>
    <m/>
    <x v="0"/>
  </r>
  <r>
    <n v="150"/>
    <s v="10.199.1.131"/>
    <m/>
    <s v="TMKL2BIADM52"/>
    <s v="HP"/>
    <s v="L2 Switch"/>
    <m/>
    <x v="0"/>
  </r>
  <r>
    <n v="151"/>
    <s v="10.199.1.135"/>
    <m/>
    <s v="TMKL2BIADM61"/>
    <s v="HP"/>
    <s v="L2 Switch"/>
    <m/>
    <x v="0"/>
  </r>
  <r>
    <n v="152"/>
    <s v="10.199.1.151"/>
    <m/>
    <s v="TMKL2BINDP101"/>
    <s v="HP"/>
    <s v="L2 Switch"/>
    <m/>
    <x v="0"/>
  </r>
  <r>
    <n v="153"/>
    <s v="10.199.1.152"/>
    <m/>
    <s v="TMKL2BINDP11"/>
    <s v="HP"/>
    <s v="L2 Switch"/>
    <m/>
    <x v="0"/>
  </r>
  <r>
    <n v="154"/>
    <s v="10.199.1.153"/>
    <m/>
    <s v="TMKL2BINDP12"/>
    <s v="HP"/>
    <s v="L2 Switch"/>
    <m/>
    <x v="0"/>
  </r>
  <r>
    <n v="155"/>
    <s v="10.199.1.154"/>
    <m/>
    <s v="TMKL2BINDP13"/>
    <s v="HP"/>
    <s v="L2 Switch"/>
    <m/>
    <x v="0"/>
  </r>
  <r>
    <n v="156"/>
    <s v="10.199.1.161"/>
    <m/>
    <s v="TMKL2BIADM45"/>
    <s v="HP"/>
    <s v="L2 Switch"/>
    <m/>
    <x v="0"/>
  </r>
  <r>
    <n v="157"/>
    <s v="10.199.1.185"/>
    <m/>
    <s v="TMKL2BIOPR21"/>
    <s v="HP"/>
    <s v="L2 Switch"/>
    <m/>
    <x v="0"/>
  </r>
  <r>
    <n v="158"/>
    <s v="10.199.1.219"/>
    <m/>
    <s v="TMKL2BIFIS11"/>
    <s v="HP"/>
    <s v="L2 Switch"/>
    <m/>
    <x v="0"/>
  </r>
  <r>
    <n v="159"/>
    <s v="10.199.1.224"/>
    <m/>
    <s v="TMKL2BIPOW21"/>
    <s v="HP"/>
    <s v="L2 Switch"/>
    <m/>
    <x v="0"/>
  </r>
  <r>
    <n v="160"/>
    <s v="10.199.1.228"/>
    <m/>
    <s v="TMKL2BITXMB11"/>
    <s v="HP"/>
    <s v="L2 Switch"/>
    <m/>
    <x v="0"/>
  </r>
  <r>
    <n v="161"/>
    <s v="10.199.1.232"/>
    <m/>
    <s v="TMKL2BISPB11"/>
    <s v="HP"/>
    <s v="L2 Switch"/>
    <m/>
    <x v="0"/>
  </r>
  <r>
    <n v="162"/>
    <s v="10.199.1.233"/>
    <m/>
    <s v="TMKL2BISPB12"/>
    <s v="HP"/>
    <s v="L2 Switch"/>
    <m/>
    <x v="0"/>
  </r>
  <r>
    <n v="163"/>
    <s v="10.199.1.236"/>
    <m/>
    <s v="TMKL2BISPB13"/>
    <s v="HP"/>
    <s v="L2 Switch"/>
    <m/>
    <x v="0"/>
  </r>
  <r>
    <n v="164"/>
    <s v="10.199.1.237"/>
    <m/>
    <s v="TMKL2BISPB14"/>
    <s v="HP"/>
    <s v="L2 Switch"/>
    <m/>
    <x v="0"/>
  </r>
  <r>
    <n v="165"/>
    <s v="10.199.100.1"/>
    <m/>
    <s v="TMKCORE60Y21"/>
    <s v="HP"/>
    <s v="L3 Switch"/>
    <m/>
    <x v="0"/>
  </r>
  <r>
    <n v="166"/>
    <s v="10.199.100.5"/>
    <m/>
    <s v="TMKDTI60Y21"/>
    <s v="HP"/>
    <s v="L2 Switch"/>
    <m/>
    <x v="0"/>
  </r>
  <r>
    <n v="167"/>
    <s v="10.199.100.6"/>
    <m/>
    <s v="TMKDTIADM11"/>
    <s v="HP"/>
    <s v="L2 Switch"/>
    <m/>
    <x v="0"/>
  </r>
  <r>
    <n v="168"/>
    <s v="10.199.100.8"/>
    <m/>
    <s v="TMKDTIOPR11"/>
    <s v="HP"/>
    <s v="L2 Switch"/>
    <m/>
    <x v="0"/>
  </r>
  <r>
    <n v="169"/>
    <s v="10.199.100.9"/>
    <m/>
    <s v="TMKDTISAT11"/>
    <s v="HP"/>
    <s v="L2 Switch"/>
    <m/>
    <x v="0"/>
  </r>
  <r>
    <n v="170"/>
    <s v="10.199.100.10"/>
    <m/>
    <s v="TMKDTISAT12"/>
    <s v="HP"/>
    <s v="L2 Switch"/>
    <m/>
    <x v="0"/>
  </r>
  <r>
    <n v="171"/>
    <s v="10.199.100.11"/>
    <m/>
    <s v="TWR-Crtl01"/>
    <s v="HP"/>
    <s v="Wifi Controller"/>
    <m/>
    <x v="0"/>
  </r>
  <r>
    <n v="172"/>
    <s v="10.199.100.15"/>
    <m/>
    <s v="MC7210_01"/>
    <s v="Aruba"/>
    <s v="Wifi Controller"/>
    <m/>
    <x v="0"/>
  </r>
  <r>
    <n v="173"/>
    <s v="10.199.100.16"/>
    <m/>
    <s v="MC7210_02"/>
    <s v="Aruba"/>
    <s v="Wifi Controller"/>
    <m/>
    <x v="0"/>
  </r>
  <r>
    <n v="174"/>
    <s v="10.199.100.17"/>
    <m/>
    <s v="MC7220_03"/>
    <s v="Aruba"/>
    <s v="Wifi Controller"/>
    <m/>
    <x v="0"/>
  </r>
  <r>
    <n v="175"/>
    <s v="10.199.100.18"/>
    <m/>
    <s v="MC7220_04"/>
    <s v="Aruba"/>
    <s v="Wifi Controller"/>
    <m/>
    <x v="0"/>
  </r>
  <r>
    <n v="176"/>
    <s v="10.199.100.19"/>
    <m/>
    <s v="MC7220_05"/>
    <s v="Aruba"/>
    <s v="Wifi Controller"/>
    <m/>
    <x v="0"/>
  </r>
  <r>
    <n v="177"/>
    <s v="10.199.100.20"/>
    <m/>
    <s v="TMKL2IBMK11"/>
    <s v="HP"/>
    <s v="L2 Switch"/>
    <m/>
    <x v="0"/>
  </r>
  <r>
    <n v="178"/>
    <s v="10.199.100.21"/>
    <m/>
    <s v="TMKPOEIBMK11"/>
    <s v="HP"/>
    <s v="L2 Switch"/>
    <m/>
    <x v="0"/>
  </r>
  <r>
    <n v="179"/>
    <s v="10.199.100.24"/>
    <m/>
    <s v="TMKL2IBMK21"/>
    <s v="HP"/>
    <s v="L2 Switch"/>
    <m/>
    <x v="0"/>
  </r>
  <r>
    <n v="180"/>
    <s v="10.199.100.25"/>
    <m/>
    <s v="TMKPOEIBMK21"/>
    <s v="HP"/>
    <s v="L2 Switch"/>
    <m/>
    <x v="0"/>
  </r>
  <r>
    <n v="181"/>
    <s v="10.199.100.28"/>
    <m/>
    <s v="TMKL2IBMK31"/>
    <s v="HP"/>
    <s v="L2 Switch"/>
    <m/>
    <x v="0"/>
  </r>
  <r>
    <n v="182"/>
    <s v="10.199.100.29"/>
    <m/>
    <s v="TMKPOEIBMK31"/>
    <s v="HP"/>
    <s v="L2 Switch"/>
    <m/>
    <x v="0"/>
  </r>
  <r>
    <n v="183"/>
    <s v="10.199.100.32"/>
    <m/>
    <s v="TMKL2IBMK41"/>
    <s v="HP"/>
    <s v="L2 Switch"/>
    <m/>
    <x v="0"/>
  </r>
  <r>
    <n v="184"/>
    <s v="10.199.100.33"/>
    <m/>
    <s v="TMKPOEIBMK41"/>
    <s v="HP"/>
    <s v="L2 Switch"/>
    <m/>
    <x v="0"/>
  </r>
  <r>
    <n v="185"/>
    <s v="10.199.100.36"/>
    <m/>
    <s v="TMKL2IRXB11"/>
    <s v="HP"/>
    <s v="L2 Switch"/>
    <m/>
    <x v="0"/>
  </r>
  <r>
    <n v="186"/>
    <s v="10.199.100.50"/>
    <m/>
    <s v="TMKL2I60Y11"/>
    <s v="HP"/>
    <s v="L2 Switch"/>
    <m/>
    <x v="0"/>
  </r>
  <r>
    <n v="187"/>
    <s v="10.199.100.51"/>
    <m/>
    <s v="TMKPOEI60Y11"/>
    <s v="HP"/>
    <s v="L2 Switch"/>
    <m/>
    <x v="0"/>
  </r>
  <r>
    <n v="188"/>
    <s v="10.199.100.55"/>
    <m/>
    <s v="TMKL2I60Y21"/>
    <s v="HP"/>
    <s v="L2 Switch"/>
    <m/>
    <x v="0"/>
  </r>
  <r>
    <n v="189"/>
    <s v="10.199.100.56"/>
    <m/>
    <s v="TMKL2I60Y22"/>
    <s v="HP"/>
    <s v="L2 Switch"/>
    <m/>
    <x v="0"/>
  </r>
  <r>
    <n v="190"/>
    <s v="10.199.100.57"/>
    <m/>
    <s v="TMKL2I60Y23"/>
    <s v="HP"/>
    <s v="L2 Switch"/>
    <m/>
    <x v="0"/>
  </r>
  <r>
    <n v="191"/>
    <s v="10.199.100.58"/>
    <m/>
    <s v="TMKL2I60Y24"/>
    <s v="HP"/>
    <s v="L2 Switch"/>
    <m/>
    <x v="0"/>
  </r>
  <r>
    <n v="192"/>
    <s v="10.199.100.59"/>
    <m/>
    <s v="TMKL2I60Y25"/>
    <s v="HP"/>
    <s v="L2 Switch"/>
    <m/>
    <x v="0"/>
  </r>
  <r>
    <n v="193"/>
    <s v="10.199.100.60"/>
    <m/>
    <s v="TMKL2I60Y26"/>
    <s v="HP"/>
    <s v="L2 Switch"/>
    <m/>
    <x v="0"/>
  </r>
  <r>
    <n v="194"/>
    <s v="10.199.100.61"/>
    <m/>
    <s v="TMKL2IL60YISP"/>
    <s v="HP"/>
    <s v="L2 Switch"/>
    <m/>
    <x v="0"/>
  </r>
  <r>
    <n v="195"/>
    <s v="10.199.100.62"/>
    <m/>
    <s v="TMKL2I60Y27"/>
    <s v="Zyxel"/>
    <s v="L2 Switch"/>
    <m/>
    <x v="0"/>
  </r>
  <r>
    <n v="196"/>
    <s v="10.199.100.63"/>
    <m/>
    <s v="TMKL2I60Y28"/>
    <s v="Cisco"/>
    <s v="L2 Switch"/>
    <m/>
    <x v="0"/>
  </r>
  <r>
    <n v="197"/>
    <s v="10.199.100.64"/>
    <m/>
    <s v="TMKPOEI60Y21"/>
    <s v="HP"/>
    <s v="L2 Switch"/>
    <m/>
    <x v="0"/>
  </r>
  <r>
    <n v="198"/>
    <s v="10.199.100.65"/>
    <m/>
    <s v="TMKL2I60Y31"/>
    <s v="HP"/>
    <s v="L2 Switch"/>
    <m/>
    <x v="0"/>
  </r>
  <r>
    <n v="199"/>
    <s v="10.199.100.66"/>
    <m/>
    <s v="TMKL2I60Y32"/>
    <s v="HP"/>
    <s v="L2 Switch"/>
    <m/>
    <x v="0"/>
  </r>
  <r>
    <n v="200"/>
    <s v="10.199.100.67"/>
    <m/>
    <s v="TMKL2I60Y33"/>
    <s v="HP"/>
    <s v="L2 Switch"/>
    <m/>
    <x v="0"/>
  </r>
  <r>
    <n v="201"/>
    <s v="10.199.100.68"/>
    <m/>
    <s v="TMKL2I60Y34"/>
    <s v="HP"/>
    <s v="L2 Switch"/>
    <m/>
    <x v="0"/>
  </r>
  <r>
    <n v="202"/>
    <s v="10.199.100.69"/>
    <m/>
    <s v="TMKPOEI60Y31"/>
    <s v="HP"/>
    <s v="L2 Switch"/>
    <m/>
    <x v="0"/>
  </r>
  <r>
    <n v="203"/>
    <s v="10.199.100.70"/>
    <m/>
    <s v="TMKL2I60YM1"/>
    <s v="HP"/>
    <s v="L2 Switch"/>
    <m/>
    <x v="0"/>
  </r>
  <r>
    <n v="204"/>
    <s v="10.199.100.71"/>
    <m/>
    <s v="TMKL2I60YM2"/>
    <s v="HP"/>
    <s v="L2 Switch"/>
    <m/>
    <x v="0"/>
  </r>
  <r>
    <n v="205"/>
    <s v="10.199.100.72"/>
    <m/>
    <s v="TMKL2I60YM3"/>
    <s v="HP"/>
    <s v="L2 Switch"/>
    <m/>
    <x v="0"/>
  </r>
  <r>
    <n v="206"/>
    <s v="10.199.100.73"/>
    <m/>
    <s v="TMKL2I60YM4"/>
    <s v="HP"/>
    <s v="L2 Switch"/>
    <m/>
    <x v="0"/>
  </r>
  <r>
    <n v="207"/>
    <s v="10.199.100.74"/>
    <m/>
    <s v="TMKPOEI60YM1"/>
    <s v="HP"/>
    <s v="L2 Switch"/>
    <m/>
    <x v="0"/>
  </r>
  <r>
    <n v="208"/>
    <s v="10.199.100.75"/>
    <m/>
    <s v="TMKL2I60Y41"/>
    <s v="HP"/>
    <s v="L2 Switch"/>
    <m/>
    <x v="0"/>
  </r>
  <r>
    <n v="209"/>
    <s v="10.199.100.76"/>
    <m/>
    <s v="TMKPOEI60Y41"/>
    <s v="HP"/>
    <s v="L2 Switch"/>
    <m/>
    <x v="0"/>
  </r>
  <r>
    <n v="210"/>
    <s v="10.199.100.77"/>
    <m/>
    <s v="TMKL2I60Y42"/>
    <s v="HP"/>
    <s v="L2 Switch"/>
    <m/>
    <x v="0"/>
  </r>
  <r>
    <n v="211"/>
    <s v="10.199.100.80"/>
    <m/>
    <s v="TMKL2I60Y51"/>
    <s v="HP"/>
    <s v="L2 Switch"/>
    <m/>
    <x v="0"/>
  </r>
  <r>
    <n v="212"/>
    <s v="10.199.100.81"/>
    <m/>
    <s v="TMKL2I60Y52"/>
    <s v="HP"/>
    <s v="L2 Switch"/>
    <m/>
    <x v="0"/>
  </r>
  <r>
    <n v="213"/>
    <s v="10.199.100.82"/>
    <m/>
    <s v="TMKL2I60Y53"/>
    <s v="HP"/>
    <s v="L2 Switch"/>
    <m/>
    <x v="0"/>
  </r>
  <r>
    <n v="214"/>
    <s v="10.199.100.84"/>
    <m/>
    <s v="TMKPOEI60Y51"/>
    <s v="HP"/>
    <s v="L2 Switch"/>
    <m/>
    <x v="0"/>
  </r>
  <r>
    <n v="215"/>
    <s v="10.199.100.85"/>
    <m/>
    <s v="TMKL2I60Y61"/>
    <s v="HP"/>
    <s v="L2 Switch"/>
    <m/>
    <x v="0"/>
  </r>
  <r>
    <n v="216"/>
    <s v="10.199.100.86"/>
    <m/>
    <s v="TMKL2I60Y62"/>
    <s v="HP"/>
    <s v="L2 Switch"/>
    <m/>
    <x v="0"/>
  </r>
  <r>
    <n v="217"/>
    <s v="10.199.100.87"/>
    <m/>
    <s v="TMKL2I60Y63"/>
    <s v="HP"/>
    <s v="L2 Switch"/>
    <m/>
    <x v="0"/>
  </r>
  <r>
    <n v="218"/>
    <s v="10.199.100.88"/>
    <m/>
    <s v="TMKL2I60Y64"/>
    <s v="HP"/>
    <s v="L2 Switch"/>
    <m/>
    <x v="0"/>
  </r>
  <r>
    <n v="219"/>
    <s v="10.199.100.89"/>
    <m/>
    <s v="TMKPOEI60Y61"/>
    <s v="HP"/>
    <s v="L2 Switch"/>
    <m/>
    <x v="0"/>
  </r>
  <r>
    <n v="220"/>
    <s v="10.199.100.90"/>
    <m/>
    <s v="TMKL2I60Y71"/>
    <s v="HP"/>
    <s v="L2 Switch"/>
    <m/>
    <x v="0"/>
  </r>
  <r>
    <n v="221"/>
    <s v="10.199.100.91"/>
    <m/>
    <s v="TMKL2I60Y72"/>
    <s v="HP"/>
    <s v="L2 Switch"/>
    <m/>
    <x v="0"/>
  </r>
  <r>
    <n v="222"/>
    <s v="10.199.100.92"/>
    <m/>
    <s v="TMKL2I60Y73"/>
    <s v="HP"/>
    <s v="L2 Switch"/>
    <m/>
    <x v="0"/>
  </r>
  <r>
    <n v="223"/>
    <s v="10.199.100.93"/>
    <m/>
    <s v="TMKL2I60Y74"/>
    <s v="HP"/>
    <s v="L2 Switch"/>
    <m/>
    <x v="0"/>
  </r>
  <r>
    <n v="224"/>
    <s v="10.199.100.94"/>
    <m/>
    <s v="TMKL2I60Y75"/>
    <s v="HP"/>
    <s v="L2 Switch"/>
    <m/>
    <x v="0"/>
  </r>
  <r>
    <n v="225"/>
    <s v="10.199.100.95"/>
    <m/>
    <s v="TMKPOEI60Y71"/>
    <s v="HP"/>
    <s v="L2 Switch"/>
    <m/>
    <x v="0"/>
  </r>
  <r>
    <n v="226"/>
    <s v="10.199.100.97"/>
    <m/>
    <s v="TMKL2I60Y81"/>
    <s v="HP"/>
    <s v="L2 Switch"/>
    <m/>
    <x v="0"/>
  </r>
  <r>
    <n v="227"/>
    <s v="10.199.100.98"/>
    <m/>
    <s v="TMKPOEI60Y81"/>
    <s v="HP"/>
    <s v="L2 Switch"/>
    <m/>
    <x v="0"/>
  </r>
  <r>
    <n v="228"/>
    <s v="10.199.100.103"/>
    <m/>
    <s v="TMKL2I60YM5"/>
    <s v="Cisco"/>
    <s v="L2 Switch"/>
    <m/>
    <x v="0"/>
  </r>
  <r>
    <n v="229"/>
    <s v="10.199.100.110"/>
    <m/>
    <s v="TMKL2IADM11"/>
    <s v="HP"/>
    <s v="L2 Switch"/>
    <m/>
    <x v="0"/>
  </r>
  <r>
    <n v="230"/>
    <s v="10.199.100.111"/>
    <m/>
    <s v="TMKL2IADM12"/>
    <s v="HP"/>
    <s v="L2 Switch"/>
    <m/>
    <x v="0"/>
  </r>
  <r>
    <n v="231"/>
    <s v="10.199.100.112"/>
    <m/>
    <s v="TMKL2IADM13"/>
    <s v="HP"/>
    <s v="L2 Switch"/>
    <m/>
    <x v="0"/>
  </r>
  <r>
    <n v="232"/>
    <s v="10.199.100.114"/>
    <m/>
    <s v="TMKPOEIADM11"/>
    <s v="HP"/>
    <s v="L2 Switch"/>
    <m/>
    <x v="0"/>
  </r>
  <r>
    <n v="233"/>
    <s v="10.199.100.115"/>
    <m/>
    <s v="TMKL2IADM21"/>
    <s v="HP"/>
    <s v="L2 Switch"/>
    <m/>
    <x v="0"/>
  </r>
  <r>
    <n v="234"/>
    <s v="10.199.100.116"/>
    <m/>
    <s v="TMKL2IADM22"/>
    <s v="HP"/>
    <s v="L2 Switch"/>
    <m/>
    <x v="0"/>
  </r>
  <r>
    <n v="235"/>
    <s v="10.199.100.117"/>
    <m/>
    <s v="TMKL2IADM23"/>
    <s v="HP"/>
    <s v="L2 Switch"/>
    <m/>
    <x v="0"/>
  </r>
  <r>
    <n v="236"/>
    <s v="10.199.100.118"/>
    <m/>
    <s v="TMKL2IADM24"/>
    <s v="HP"/>
    <s v="L2 Switch"/>
    <m/>
    <x v="0"/>
  </r>
  <r>
    <n v="237"/>
    <s v="10.199.100.119"/>
    <m/>
    <s v="TMKPOEIADM21"/>
    <s v="HP"/>
    <s v="L2 Switch"/>
    <m/>
    <x v="0"/>
  </r>
  <r>
    <n v="238"/>
    <s v="10.199.100.120"/>
    <m/>
    <s v="TMKL2IADM31"/>
    <s v="HP"/>
    <s v="L2 Switch"/>
    <m/>
    <x v="0"/>
  </r>
  <r>
    <n v="239"/>
    <s v="10.199.100.121"/>
    <m/>
    <s v="TMKL2IADM32"/>
    <s v="HP"/>
    <s v="L2 Switch"/>
    <m/>
    <x v="0"/>
  </r>
  <r>
    <n v="240"/>
    <s v="10.199.100.124"/>
    <m/>
    <s v="TMKPOEIADM31"/>
    <s v="HP"/>
    <s v="L2 Switch"/>
    <m/>
    <x v="0"/>
  </r>
  <r>
    <n v="241"/>
    <s v="10.199.100.125"/>
    <m/>
    <s v="TMKL2IADM41"/>
    <s v="HP"/>
    <s v="L2 Switch"/>
    <m/>
    <x v="0"/>
  </r>
  <r>
    <n v="242"/>
    <s v="10.199.100.126"/>
    <m/>
    <s v="TMKL2IADM42"/>
    <s v="HP"/>
    <s v="L2 Switch"/>
    <m/>
    <x v="0"/>
  </r>
  <r>
    <n v="243"/>
    <s v="10.199.100.129"/>
    <m/>
    <s v="TMKPOEIADM41"/>
    <s v="HP"/>
    <s v="L2 Switch"/>
    <m/>
    <x v="0"/>
  </r>
  <r>
    <n v="244"/>
    <s v="10.199.100.130"/>
    <m/>
    <s v="TMKL2IADM51"/>
    <s v="HP"/>
    <s v="L2 Switch"/>
    <m/>
    <x v="0"/>
  </r>
  <r>
    <n v="245"/>
    <s v="10.199.100.131"/>
    <m/>
    <s v="TMKL2IADM52"/>
    <s v="HP"/>
    <s v="L2 Switch"/>
    <m/>
    <x v="0"/>
  </r>
  <r>
    <n v="246"/>
    <s v="10.199.100.134"/>
    <m/>
    <s v="TMKPOEIADM51"/>
    <s v="HP"/>
    <s v="L2 Switch"/>
    <m/>
    <x v="0"/>
  </r>
  <r>
    <n v="247"/>
    <s v="10.199.100.135"/>
    <m/>
    <s v="TMKL2IADM61"/>
    <s v="HP"/>
    <s v="L2 Switch"/>
    <m/>
    <x v="0"/>
  </r>
  <r>
    <n v="248"/>
    <s v="10.199.100.136"/>
    <m/>
    <s v="TMKL2IADM62"/>
    <s v="HP"/>
    <s v="L2 Switch"/>
    <m/>
    <x v="0"/>
  </r>
  <r>
    <n v="249"/>
    <s v="10.199.100.139"/>
    <m/>
    <s v="TMKPOEIADM61"/>
    <s v="HP"/>
    <s v="L2 Switch"/>
    <m/>
    <x v="0"/>
  </r>
  <r>
    <n v="250"/>
    <s v="10.199.100.140"/>
    <m/>
    <s v="TMKL2IADM71"/>
    <s v="HP"/>
    <s v="L2 Switch"/>
    <m/>
    <x v="0"/>
  </r>
  <r>
    <n v="251"/>
    <s v="10.199.100.141"/>
    <m/>
    <s v="TMKL2IADM72"/>
    <s v="HP"/>
    <s v="L2 Switch"/>
    <m/>
    <x v="0"/>
  </r>
  <r>
    <n v="252"/>
    <s v="10.199.100.143"/>
    <m/>
    <s v="TMKPOEIADM72"/>
    <s v="HP"/>
    <s v="L2 Switch"/>
    <m/>
    <x v="0"/>
  </r>
  <r>
    <n v="253"/>
    <s v="10.199.100.144"/>
    <m/>
    <s v="TMKPOEIADM71"/>
    <s v="HP"/>
    <s v="L2 Switch"/>
    <m/>
    <x v="0"/>
  </r>
  <r>
    <n v="254"/>
    <s v="10.199.100.145"/>
    <m/>
    <s v="TMKL2IADM81"/>
    <s v="HP"/>
    <s v="L2 Switch"/>
    <m/>
    <x v="0"/>
  </r>
  <r>
    <n v="255"/>
    <s v="10.199.100.146"/>
    <m/>
    <s v="TMKL2IADM82"/>
    <s v="HP"/>
    <s v="L2 Switch"/>
    <m/>
    <x v="0"/>
  </r>
  <r>
    <n v="256"/>
    <s v="10.199.100.147"/>
    <m/>
    <s v="TMKL2IADM83"/>
    <s v="HP"/>
    <s v="L2 Switch"/>
    <m/>
    <x v="0"/>
  </r>
  <r>
    <n v="257"/>
    <s v="10.199.100.149"/>
    <m/>
    <s v="TMKPOEIADM83"/>
    <s v="HP"/>
    <s v="L2 Switch"/>
    <m/>
    <x v="0"/>
  </r>
  <r>
    <n v="258"/>
    <s v="10.199.100.150"/>
    <m/>
    <s v="TMKPOEIADM81"/>
    <s v="HP"/>
    <s v="L2 Switch"/>
    <m/>
    <x v="0"/>
  </r>
  <r>
    <n v="259"/>
    <s v="10.199.100.151"/>
    <m/>
    <s v="TMKL2INDP11"/>
    <s v="HP"/>
    <s v="L2 Switch"/>
    <m/>
    <x v="0"/>
  </r>
  <r>
    <n v="260"/>
    <s v="10.199.100.153"/>
    <m/>
    <s v="TMKL2INDP91"/>
    <s v="HP"/>
    <s v="L2 Switch"/>
    <m/>
    <x v="0"/>
  </r>
  <r>
    <n v="261"/>
    <s v="10.199.100.154"/>
    <m/>
    <s v="TMKL2INDP92"/>
    <s v="HP"/>
    <s v="L2 Switch"/>
    <m/>
    <x v="0"/>
  </r>
  <r>
    <n v="262"/>
    <s v="10.199.100.155"/>
    <m/>
    <s v="TMKL2INDP101"/>
    <s v="HP"/>
    <s v="L2 Switch"/>
    <m/>
    <x v="0"/>
  </r>
  <r>
    <n v="263"/>
    <s v="10.199.100.156"/>
    <m/>
    <s v="TMKPOEINDP11"/>
    <s v="HP"/>
    <s v="L2 Switch"/>
    <m/>
    <x v="0"/>
  </r>
  <r>
    <n v="264"/>
    <s v="10.199.100.157"/>
    <m/>
    <s v="TMKPOEINDP12"/>
    <s v="HP"/>
    <s v="L2 Switch"/>
    <m/>
    <x v="0"/>
  </r>
  <r>
    <n v="265"/>
    <s v="10.199.100.158"/>
    <m/>
    <s v="TMKPOEINDP91"/>
    <s v="HP"/>
    <s v="L2 Switch"/>
    <m/>
    <x v="0"/>
  </r>
  <r>
    <n v="266"/>
    <s v="10.199.100.159"/>
    <m/>
    <s v="TMKL2ISMO21"/>
    <s v="HP"/>
    <s v="L2 Switch"/>
    <m/>
    <x v="0"/>
  </r>
  <r>
    <n v="267"/>
    <s v="10.199.100.160"/>
    <m/>
    <s v="TMKPOEISMO21"/>
    <s v="HP"/>
    <s v="L2 Switch"/>
    <m/>
    <x v="0"/>
  </r>
  <r>
    <n v="268"/>
    <s v="10.199.100.163"/>
    <m/>
    <s v="TMKL2INDP102"/>
    <s v="HP"/>
    <s v="L2 Switch"/>
    <m/>
    <x v="0"/>
  </r>
  <r>
    <n v="269"/>
    <s v="10.199.100.164"/>
    <m/>
    <s v="TMKL2INDP13"/>
    <s v="HP"/>
    <s v="L2 Switch"/>
    <m/>
    <x v="0"/>
  </r>
  <r>
    <n v="270"/>
    <s v="10.199.100.165"/>
    <m/>
    <s v="TMKPOEINDP101"/>
    <s v="HP"/>
    <s v="L2 Switch"/>
    <m/>
    <x v="0"/>
  </r>
  <r>
    <n v="271"/>
    <s v="10.199.100.180"/>
    <m/>
    <s v="TMKL2IOPR11"/>
    <s v="HP"/>
    <s v="L2 Switch"/>
    <m/>
    <x v="0"/>
  </r>
  <r>
    <n v="272"/>
    <s v="10.199.100.181"/>
    <m/>
    <s v="TMKL2IOPR12"/>
    <s v="HP"/>
    <s v="L2 Switch"/>
    <m/>
    <x v="0"/>
  </r>
  <r>
    <n v="273"/>
    <s v="10.199.100.184"/>
    <m/>
    <s v="TMKPOEIOPR11"/>
    <s v="HP"/>
    <s v="L2 Switch"/>
    <m/>
    <x v="0"/>
  </r>
  <r>
    <n v="274"/>
    <s v="10.199.100.185"/>
    <m/>
    <s v="TMKL2IOPR21"/>
    <s v="HP"/>
    <s v="L2 Switch"/>
    <m/>
    <x v="0"/>
  </r>
  <r>
    <n v="275"/>
    <s v="10.199.100.187"/>
    <m/>
    <s v="TMKL2IOPR23"/>
    <s v="Cisco"/>
    <s v="L2 Switch"/>
    <m/>
    <x v="0"/>
  </r>
  <r>
    <n v="276"/>
    <s v="10.199.100.189"/>
    <m/>
    <s v="TMKPOEIOPR21"/>
    <s v="HP"/>
    <s v="L2 Switch"/>
    <m/>
    <x v="0"/>
  </r>
  <r>
    <n v="277"/>
    <s v="10.199.100.190"/>
    <m/>
    <s v="TMKL2IOPR31"/>
    <s v="HP"/>
    <s v="L2 Switch"/>
    <m/>
    <x v="0"/>
  </r>
  <r>
    <n v="278"/>
    <s v="10.199.100.191"/>
    <m/>
    <s v="TMKL2IOPR32"/>
    <s v="EdgeCore"/>
    <s v="L2 Switch"/>
    <m/>
    <x v="0"/>
  </r>
  <r>
    <n v="279"/>
    <s v="10.199.100.194"/>
    <m/>
    <s v="TMKPOEIOPR31"/>
    <s v="HP"/>
    <s v="L2 Switch"/>
    <m/>
    <x v="0"/>
  </r>
  <r>
    <n v="280"/>
    <s v="10.199.100.195"/>
    <m/>
    <s v="TMKL2ITXS11"/>
    <s v="HP"/>
    <s v="L2 Switch"/>
    <m/>
    <x v="0"/>
  </r>
  <r>
    <n v="281"/>
    <s v="10.199.100.196"/>
    <m/>
    <s v="TMKPOEITXS11"/>
    <s v="HP"/>
    <s v="L2 Switch"/>
    <m/>
    <x v="0"/>
  </r>
  <r>
    <n v="282"/>
    <s v="10.199.100.210"/>
    <m/>
    <s v="TMKL2ISAT11"/>
    <s v="HP"/>
    <s v="L2 Switch"/>
    <m/>
    <x v="0"/>
  </r>
  <r>
    <n v="283"/>
    <s v="10.199.100.211"/>
    <m/>
    <s v="TMKL2ISAT12"/>
    <s v="HP"/>
    <s v="L2 Switch"/>
    <m/>
    <x v="0"/>
  </r>
  <r>
    <n v="284"/>
    <s v="10.199.100.212"/>
    <m/>
    <s v="TMKL2ISAT13"/>
    <s v="HP"/>
    <s v="L2 Switch"/>
    <m/>
    <x v="0"/>
  </r>
  <r>
    <n v="285"/>
    <s v="10.199.100.213"/>
    <m/>
    <s v="TMKL2ISAT14"/>
    <s v="Cisco"/>
    <s v="L2 Switch"/>
    <m/>
    <x v="0"/>
  </r>
  <r>
    <n v="286"/>
    <s v="10.199.100.214"/>
    <m/>
    <s v="TMKL2ISAT15"/>
    <s v="Cisco"/>
    <s v="L2 Switch"/>
    <m/>
    <x v="0"/>
  </r>
  <r>
    <n v="287"/>
    <s v="10.199.100.215"/>
    <m/>
    <s v="TMKL2ISAT16"/>
    <s v="HP"/>
    <s v="L2 Switch"/>
    <m/>
    <x v="0"/>
  </r>
  <r>
    <n v="288"/>
    <s v="10.199.100.216"/>
    <m/>
    <s v="Terminal_Server"/>
    <s v="Cisco"/>
    <s v="Router"/>
    <m/>
    <x v="0"/>
  </r>
  <r>
    <n v="289"/>
    <s v="10.199.100.217"/>
    <m/>
    <s v="TMKL2ISAT21"/>
    <s v="HP"/>
    <s v="L2 Switch"/>
    <m/>
    <x v="0"/>
  </r>
  <r>
    <n v="290"/>
    <s v="10.199.100.218"/>
    <m/>
    <s v="TMKPOEISAT21"/>
    <s v="HP"/>
    <s v="L2 Switch"/>
    <m/>
    <x v="0"/>
  </r>
  <r>
    <n v="291"/>
    <s v="10.199.100.219"/>
    <m/>
    <s v="TMKL2IFIS11"/>
    <s v="HP"/>
    <s v="L2 Switch"/>
    <m/>
    <x v="0"/>
  </r>
  <r>
    <n v="292"/>
    <s v="10.199.100.220"/>
    <m/>
    <s v="TMKL2IFIS12"/>
    <s v="HP"/>
    <s v="L2 Switch"/>
    <m/>
    <x v="0"/>
  </r>
  <r>
    <n v="293"/>
    <s v="10.199.100.221"/>
    <m/>
    <s v="TMKL2IFIS21"/>
    <s v="HP"/>
    <s v="L2 Switch"/>
    <m/>
    <x v="0"/>
  </r>
  <r>
    <n v="294"/>
    <s v="10.199.100.222"/>
    <m/>
    <s v="TMKPOEIFIS11"/>
    <s v="HP"/>
    <s v="L2 Switch"/>
    <m/>
    <x v="0"/>
  </r>
  <r>
    <n v="295"/>
    <s v="10.199.100.223"/>
    <m/>
    <s v="TMKPOEIFIS21"/>
    <s v="HP"/>
    <s v="L2 Switch"/>
    <m/>
    <x v="0"/>
  </r>
  <r>
    <n v="296"/>
    <s v="10.199.100.224"/>
    <m/>
    <s v="TMKL2IPOW11"/>
    <s v="HP"/>
    <s v="L2 Switch"/>
    <m/>
    <x v="0"/>
  </r>
  <r>
    <n v="297"/>
    <s v="10.199.100.225"/>
    <m/>
    <s v="TMKL2IPOW21"/>
    <s v="HP"/>
    <s v="L2 Switch"/>
    <m/>
    <x v="0"/>
  </r>
  <r>
    <n v="298"/>
    <s v="10.199.100.226"/>
    <m/>
    <s v="TMKL2IPOW12"/>
    <s v="HP"/>
    <s v="L2 Switch"/>
    <m/>
    <x v="0"/>
  </r>
  <r>
    <n v="299"/>
    <s v="10.199.100.227"/>
    <m/>
    <s v="TMKPOEIPOW11"/>
    <s v="HP"/>
    <s v="L2 Switch"/>
    <m/>
    <x v="0"/>
  </r>
  <r>
    <n v="300"/>
    <s v="10.199.100.228"/>
    <m/>
    <s v="TMKL2ITXM11"/>
    <s v="HP"/>
    <s v="L2 Switch"/>
    <m/>
    <x v="0"/>
  </r>
  <r>
    <n v="301"/>
    <s v="10.199.100.231"/>
    <m/>
    <s v="TMKPOEICOOP11"/>
    <s v="HP"/>
    <s v="L2 Switch"/>
    <m/>
    <x v="0"/>
  </r>
  <r>
    <n v="302"/>
    <s v="10.199.100.232"/>
    <m/>
    <s v="TMKL2ISPB11"/>
    <s v="HP"/>
    <s v="L2 Switch"/>
    <m/>
    <x v="0"/>
  </r>
  <r>
    <n v="303"/>
    <s v="10.199.100.233"/>
    <m/>
    <s v="TMKPOEISPT11"/>
    <s v="HP"/>
    <s v="L2 Switch"/>
    <m/>
    <x v="0"/>
  </r>
  <r>
    <n v="304"/>
    <s v="10.199.100.235"/>
    <m/>
    <s v="TMKPOEISWM11"/>
    <s v="HP"/>
    <s v="L2 Switch"/>
    <m/>
    <x v="0"/>
  </r>
  <r>
    <n v="305"/>
    <s v="10.199.100.237"/>
    <m/>
    <s v="TMKL2ISCT11"/>
    <s v="HP"/>
    <s v="L2 Switch"/>
    <m/>
    <x v="0"/>
  </r>
  <r>
    <n v="306"/>
    <s v="10.199.100.240"/>
    <m/>
    <s v="TMKL2IFIS13"/>
    <s v="Cisco"/>
    <s v="L2 Switch"/>
    <m/>
    <x v="0"/>
  </r>
  <r>
    <n v="307"/>
    <s v="10.199.100.242"/>
    <m/>
    <s v="TMKL2ISAT17"/>
    <s v="Cisco"/>
    <s v="L2 Switch"/>
    <m/>
    <x v="0"/>
  </r>
  <r>
    <n v="308"/>
    <s v="10.199.100.243"/>
    <m/>
    <s v="TMKL2ILSAT23"/>
    <s v="HP"/>
    <s v="L2 Switch"/>
    <m/>
    <x v="0"/>
  </r>
  <r>
    <n v="309"/>
    <s v="10.199.100.244"/>
    <m/>
    <s v="TMKL2ILSAT18"/>
    <s v="HP"/>
    <s v="L2 Switch"/>
    <m/>
    <x v="0"/>
  </r>
  <r>
    <n v="310"/>
    <s v="10.199.100.251"/>
    <m/>
    <s v="TMKL2INUR11"/>
    <s v="HP"/>
    <s v="L2 Switch"/>
    <m/>
    <x v="0"/>
  </r>
  <r>
    <n v="311"/>
    <s v="10.250.100.3"/>
    <m/>
    <s v="MW60Y.1"/>
    <s v="Memotec"/>
    <s v="MUX"/>
    <m/>
    <x v="0"/>
  </r>
  <r>
    <n v="312"/>
    <s v="10.250.100.4"/>
    <m/>
    <s v="MWSB.2"/>
    <s v="Memotec"/>
    <s v="MUX"/>
    <m/>
    <x v="0"/>
  </r>
  <r>
    <n v="313"/>
    <s v="10.250.100.5"/>
    <m/>
    <s v="MWOPR.1"/>
    <s v="Memotec"/>
    <s v="MUX"/>
    <m/>
    <x v="0"/>
  </r>
  <r>
    <n v="314"/>
    <s v="10.5.102.1"/>
    <m/>
    <s v="BRKL3CACAT101"/>
    <s v="Cisco"/>
    <s v="L3 Switch"/>
    <m/>
    <x v="1"/>
  </r>
  <r>
    <n v="315"/>
    <s v="10.5.102.2"/>
    <m/>
    <s v="BRKROCDCAT101"/>
    <s v="Cisco"/>
    <s v="Router"/>
    <m/>
    <x v="1"/>
  </r>
  <r>
    <n v="316"/>
    <s v="10.5.102.51"/>
    <m/>
    <s v="BRKL3CBCAT101"/>
    <s v="Cisco"/>
    <s v="L3 Switch"/>
    <m/>
    <x v="1"/>
  </r>
  <r>
    <n v="317"/>
    <s v="10.14.102.202"/>
    <m/>
    <s v="CCAT.1"/>
    <s v="Memotec"/>
    <s v="MUX"/>
    <m/>
    <x v="1"/>
  </r>
  <r>
    <n v="318"/>
    <s v="10.14.102.203"/>
    <m/>
    <s v="CCAT.2"/>
    <s v="Memotec"/>
    <s v="MUX"/>
    <m/>
    <x v="1"/>
  </r>
  <r>
    <n v="319"/>
    <s v="10.5.221.1"/>
    <m/>
    <s v="LRIL3CATWR51"/>
    <s v="Cisco"/>
    <s v="L3 Switch"/>
    <m/>
    <x v="2"/>
  </r>
  <r>
    <n v="320"/>
    <s v="10.5.221.2"/>
    <m/>
    <s v="LRIROCDVOGW1"/>
    <s v="Cisco"/>
    <s v="Router"/>
    <m/>
    <x v="2"/>
  </r>
  <r>
    <n v="321"/>
    <s v="10.5.221.51"/>
    <m/>
    <s v="LRIL3CBTWR51"/>
    <s v="Cisco"/>
    <s v="L3 Switch"/>
    <m/>
    <x v="2"/>
  </r>
  <r>
    <n v="322"/>
    <s v="10.14.221.202"/>
    <m/>
    <s v="LBB.1"/>
    <s v="Memotec"/>
    <s v="MUX"/>
    <m/>
    <x v="2"/>
  </r>
  <r>
    <n v="323"/>
    <s v="10.5.223.1"/>
    <m/>
    <s v="METL3CAMET01"/>
    <s v="Cisco"/>
    <s v="L3 Switch"/>
    <m/>
    <x v="3"/>
  </r>
  <r>
    <n v="324"/>
    <s v="10.5.223.2"/>
    <m/>
    <s v="METROCDMET01"/>
    <s v="Cisco"/>
    <s v="Router"/>
    <m/>
    <x v="3"/>
  </r>
  <r>
    <n v="325"/>
    <s v="10.5.223.51"/>
    <m/>
    <s v="METL3CBMET01"/>
    <s v="Cisco"/>
    <s v="L3 Switch"/>
    <m/>
    <x v="3"/>
  </r>
  <r>
    <n v="326"/>
    <s v="10.14.223.202"/>
    <m/>
    <s v="CMET.1"/>
    <s v="Memotec"/>
    <s v="MUX"/>
    <m/>
    <x v="3"/>
  </r>
  <r>
    <n v="327"/>
    <s v="10.5.224.1"/>
    <m/>
    <s v="BUTL3CARTAF1"/>
    <s v="Cisco"/>
    <s v="L3 Switch"/>
    <m/>
    <x v="4"/>
  </r>
  <r>
    <n v="328"/>
    <s v="10.5.224.2"/>
    <m/>
    <s v="BUTROCDVOGW1"/>
    <s v="Cisco"/>
    <s v="Router"/>
    <m/>
    <x v="4"/>
  </r>
  <r>
    <n v="329"/>
    <s v="10.5.224.51"/>
    <m/>
    <s v="BUTL3CBRTAF1"/>
    <s v="Cisco"/>
    <s v="L3 Switch"/>
    <m/>
    <x v="4"/>
  </r>
  <r>
    <n v="330"/>
    <s v="10.14.224.38"/>
    <m/>
    <s v="BUTL3CSRD11"/>
    <s v="Cisco"/>
    <s v="L3 Switch"/>
    <m/>
    <x v="4"/>
  </r>
  <r>
    <n v="331"/>
    <s v="10.8.224.31"/>
    <m/>
    <s v="SOKMN.1"/>
    <s v="Memotec"/>
    <s v="MUX"/>
    <m/>
    <x v="4"/>
  </r>
  <r>
    <n v="332"/>
    <s v="10.8.224.32"/>
    <m/>
    <s v="SOBUT.1"/>
    <s v="Memotec"/>
    <s v="MUX"/>
    <m/>
    <x v="4"/>
  </r>
  <r>
    <n v="333"/>
    <s v="10.8.224.41"/>
    <m/>
    <s v="SNKMN.1"/>
    <s v="Memotec"/>
    <s v="MUX"/>
    <m/>
    <x v="4"/>
  </r>
  <r>
    <n v="334"/>
    <s v="10.14.224.202"/>
    <m/>
    <s v="CBUT.1"/>
    <s v="Memotec"/>
    <s v="MUX"/>
    <m/>
    <x v="4"/>
  </r>
  <r>
    <n v="335"/>
    <s v="10.192.224.11"/>
    <m/>
    <s v="BUTL2CARTA"/>
    <s v="Zyxel"/>
    <s v="L2 Switch"/>
    <m/>
    <x v="4"/>
  </r>
  <r>
    <n v="336"/>
    <s v="10.192.224.12"/>
    <m/>
    <s v="BUTL2CAMET"/>
    <s v="Zyxel"/>
    <s v="L2 Switch"/>
    <m/>
    <x v="4"/>
  </r>
  <r>
    <n v="337"/>
    <s v="10.5.225.1"/>
    <m/>
    <s v="KMNL3CAEQUR1"/>
    <s v="Cisco"/>
    <s v="L3 Switch"/>
    <m/>
    <x v="5"/>
  </r>
  <r>
    <n v="338"/>
    <s v="10.5.225.32"/>
    <m/>
    <s v="KMNROCDRNGW1"/>
    <s v="Cisco"/>
    <s v="Router"/>
    <m/>
    <x v="5"/>
  </r>
  <r>
    <n v="339"/>
    <s v="10.5.225.51"/>
    <m/>
    <s v="KMNL3CBEQUR1"/>
    <s v="Cisco"/>
    <s v="L3 Switch"/>
    <m/>
    <x v="5"/>
  </r>
  <r>
    <n v="340"/>
    <s v="10.7.225.10"/>
    <m/>
    <s v="KMNL3CSEQUR1"/>
    <s v="Cisco"/>
    <s v="L3 Switch"/>
    <m/>
    <x v="5"/>
  </r>
  <r>
    <n v="341"/>
    <s v="10.8.224.42"/>
    <m/>
    <s v="SNKMN.2"/>
    <s v="Memotec"/>
    <s v="MUX"/>
    <m/>
    <x v="5"/>
  </r>
  <r>
    <n v="342"/>
    <s v="10.14.225.202"/>
    <m/>
    <s v="CKMN.1"/>
    <s v="Memotec"/>
    <s v="MUX"/>
    <m/>
    <x v="5"/>
  </r>
  <r>
    <n v="343"/>
    <s v="10.14.225.203"/>
    <m/>
    <s v="SNKMN.1"/>
    <s v="Memotec"/>
    <s v="MUX"/>
    <m/>
    <x v="5"/>
  </r>
  <r>
    <n v="344"/>
    <s v="10.5.226.1"/>
    <m/>
    <s v="TRTL3CAEQU11"/>
    <s v="Cisco"/>
    <s v="L3 Switch"/>
    <m/>
    <x v="6"/>
  </r>
  <r>
    <n v="345"/>
    <s v="10.5.226.2"/>
    <m/>
    <s v="TRTROCDRAGW2"/>
    <s v="Cisco"/>
    <s v="Router"/>
    <m/>
    <x v="6"/>
  </r>
  <r>
    <n v="346"/>
    <s v="10.5.226.51"/>
    <m/>
    <s v="TRTL3CBEQU11"/>
    <s v="Cisco"/>
    <s v="L3 Switch"/>
    <m/>
    <x v="6"/>
  </r>
  <r>
    <n v="347"/>
    <s v="10.14.226.38"/>
    <m/>
    <s v="TRTL3CSEQU11"/>
    <s v="Cisco"/>
    <s v="L3 Switch"/>
    <m/>
    <x v="6"/>
  </r>
  <r>
    <n v="348"/>
    <s v="10.8.226.22"/>
    <m/>
    <s v="SATRT.2"/>
    <s v="Memotec"/>
    <s v="MUX"/>
    <m/>
    <x v="6"/>
  </r>
  <r>
    <n v="349"/>
    <s v="10.8.226.32"/>
    <m/>
    <s v="SOTRT.1"/>
    <s v="Memotec"/>
    <s v="MUX"/>
    <m/>
    <x v="6"/>
  </r>
  <r>
    <n v="350"/>
    <s v="10.14.226.2"/>
    <m/>
    <s v="TRTROCDRAGW1"/>
    <s v="Cisco"/>
    <s v="Router"/>
    <m/>
    <x v="6"/>
  </r>
  <r>
    <n v="351"/>
    <s v="10.14.226.204"/>
    <m/>
    <s v="SATRT.1"/>
    <s v="Memotec"/>
    <s v="MUX"/>
    <m/>
    <x v="6"/>
  </r>
  <r>
    <n v="352"/>
    <s v="10.15.226.203"/>
    <m/>
    <s v="CTRT.1"/>
    <s v="Memotec"/>
    <s v="MUX"/>
    <m/>
    <x v="6"/>
  </r>
  <r>
    <n v="353"/>
    <s v="10.191.226.60"/>
    <m/>
    <s v="TRTASACDTWR11#1"/>
    <s v="Cisco"/>
    <s v="Firewall"/>
    <m/>
    <x v="6"/>
  </r>
  <r>
    <n v="354"/>
    <s v="10.191.226.61"/>
    <m/>
    <s v="TRTASACDTWR11#2"/>
    <s v="Cisco"/>
    <s v="Firewall"/>
    <m/>
    <x v="6"/>
  </r>
  <r>
    <n v="355"/>
    <s v="10.191.226.151"/>
    <m/>
    <s v="TRT_TWR_SW_LOOP"/>
    <s v="LOOP"/>
    <s v="L2 Switch"/>
    <m/>
    <x v="6"/>
  </r>
  <r>
    <n v="356"/>
    <s v="10.192.226.11"/>
    <m/>
    <s v="TRTL3CATWR11"/>
    <s v="Cisco"/>
    <s v="L3 Switch"/>
    <m/>
    <x v="6"/>
  </r>
  <r>
    <n v="357"/>
    <s v="10.193.226.11"/>
    <m/>
    <s v="TRTL3CBTWR11"/>
    <s v="Cisco"/>
    <s v="L3 Switch"/>
    <m/>
    <x v="6"/>
  </r>
  <r>
    <n v="358"/>
    <s v="10.199.226.1"/>
    <m/>
    <s v="TRTROITEQU11"/>
    <s v="HP"/>
    <s v="L2 Switch"/>
    <m/>
    <x v="6"/>
  </r>
  <r>
    <n v="359"/>
    <s v="10.199.226.2"/>
    <m/>
    <s v="TRTL2ILEQU11"/>
    <s v="HP"/>
    <s v="L2 Switch"/>
    <m/>
    <x v="6"/>
  </r>
  <r>
    <n v="360"/>
    <s v="10.199.226.3"/>
    <m/>
    <s v="TRTL2ILTWR11"/>
    <s v="HP"/>
    <s v="L2 Switch"/>
    <m/>
    <x v="6"/>
  </r>
  <r>
    <n v="361"/>
    <s v="10.5.227.1"/>
    <m/>
    <s v="KAN-AOUL3CATOT11"/>
    <s v="Cisco"/>
    <s v="L3 Switch"/>
    <m/>
    <x v="7"/>
  </r>
  <r>
    <n v="362"/>
    <s v="10.5.227.2"/>
    <m/>
    <s v="KANRODDNKJA"/>
    <s v="Cisco"/>
    <s v="Router"/>
    <m/>
    <x v="7"/>
  </r>
  <r>
    <n v="363"/>
    <s v="10.14.227.202"/>
    <m/>
    <s v="CKJA.1"/>
    <s v="Memotec"/>
    <s v="MUX"/>
    <m/>
    <x v="7"/>
  </r>
  <r>
    <n v="364"/>
    <s v="10.5.228.1"/>
    <m/>
    <s v="KANL3CATWR21"/>
    <s v="Cisco"/>
    <s v="L3 Switch"/>
    <m/>
    <x v="8"/>
  </r>
  <r>
    <n v="365"/>
    <s v="10.5.228.32"/>
    <m/>
    <s v="KANROCDRNGW1"/>
    <s v="Cisco"/>
    <s v="Router"/>
    <m/>
    <x v="8"/>
  </r>
  <r>
    <n v="366"/>
    <s v="10.5.228.51"/>
    <m/>
    <s v="KANL3CBTWR21"/>
    <s v="Cisco"/>
    <s v="L3 Switch"/>
    <m/>
    <x v="8"/>
  </r>
  <r>
    <n v="367"/>
    <s v="10.14.228.38"/>
    <m/>
    <s v="KANL3CSTC051"/>
    <s v="Cisco"/>
    <s v="L3 Switch"/>
    <m/>
    <x v="8"/>
  </r>
  <r>
    <n v="368"/>
    <s v="10.8.228.31"/>
    <m/>
    <s v="SOKAN.1"/>
    <s v="Memotec"/>
    <s v="MUX"/>
    <m/>
    <x v="8"/>
  </r>
  <r>
    <n v="369"/>
    <s v="10.8.228.41"/>
    <m/>
    <s v="SNKAN.1"/>
    <s v="Memotec"/>
    <s v="MUX"/>
    <m/>
    <x v="8"/>
  </r>
  <r>
    <n v="370"/>
    <s v="10.14.228.202"/>
    <m/>
    <s v="CKAN.1"/>
    <s v="Memotec"/>
    <s v="MUX"/>
    <m/>
    <x v="8"/>
  </r>
  <r>
    <n v="371"/>
    <s v="10.192.228.11"/>
    <m/>
    <s v="SANL2CDTOT1"/>
    <s v="Cisco"/>
    <s v="L2 Switch"/>
    <m/>
    <x v="8"/>
  </r>
  <r>
    <n v="372"/>
    <s v="10.192.228.12"/>
    <m/>
    <s v="KANL2CDRTAF1"/>
    <s v="Cisco"/>
    <s v="L2 Switch"/>
    <m/>
    <x v="8"/>
  </r>
  <r>
    <n v="373"/>
    <s v="10.5.229.1"/>
    <m/>
    <s v="KPSL3CARTAF1"/>
    <s v="Cisco"/>
    <s v="L3 Switch"/>
    <m/>
    <x v="9"/>
  </r>
  <r>
    <n v="374"/>
    <s v="10.5.229.2"/>
    <m/>
    <s v="KPSROCDVOGW1"/>
    <s v="Cisco"/>
    <s v="Router"/>
    <m/>
    <x v="9"/>
  </r>
  <r>
    <n v="375"/>
    <s v="10.5.229.51"/>
    <m/>
    <s v="KPSL3CBRTAF1"/>
    <s v="Cisco"/>
    <s v="L3 Switch"/>
    <m/>
    <x v="9"/>
  </r>
  <r>
    <n v="376"/>
    <s v="10.14.229.202"/>
    <m/>
    <s v="SAKPS.1"/>
    <s v="Memotec"/>
    <s v="MUX"/>
    <m/>
    <x v="9"/>
  </r>
  <r>
    <n v="377"/>
    <s v="10.14.229.203"/>
    <m/>
    <s v="SAKPS.2"/>
    <s v="Memotec"/>
    <s v="MUX"/>
    <m/>
    <x v="9"/>
  </r>
  <r>
    <n v="378"/>
    <s v="10.14.229.204"/>
    <m/>
    <s v="SOKPS.1"/>
    <s v="Memotec"/>
    <s v="MUX"/>
    <m/>
    <x v="9"/>
  </r>
  <r>
    <n v="379"/>
    <s v="10.5.231.1"/>
    <m/>
    <s v="VTEROVPNO1"/>
    <s v="Cisco"/>
    <s v="Router"/>
    <m/>
    <x v="10"/>
  </r>
  <r>
    <n v="380"/>
    <s v="10.14.231.37"/>
    <m/>
    <s v="VTEL3C7EQU11"/>
    <s v="Cisco"/>
    <s v="Router"/>
    <m/>
    <x v="10"/>
  </r>
  <r>
    <n v="381"/>
    <s v="10.14.231.202"/>
    <m/>
    <s v="SOVTE.1"/>
    <s v="Memotec"/>
    <s v="MUX"/>
    <m/>
    <x v="10"/>
  </r>
  <r>
    <n v="382"/>
    <s v="10.14.231.203"/>
    <m/>
    <s v="SOVTE.2"/>
    <s v="Memotec"/>
    <s v="MUX"/>
    <m/>
    <x v="10"/>
  </r>
  <r>
    <n v="383"/>
    <s v="10.192.231.11"/>
    <m/>
    <s v="VTEL2VPNO1"/>
    <s v="Cisco"/>
    <s v="Router"/>
    <m/>
    <x v="10"/>
  </r>
  <r>
    <n v="384"/>
    <s v="10.5.232.1"/>
    <m/>
    <s v="PHNROVPNTWR"/>
    <s v="Cisco"/>
    <s v="Router"/>
    <m/>
    <x v="11"/>
  </r>
  <r>
    <n v="385"/>
    <s v="10.14.232.37"/>
    <m/>
    <s v="PHNL3CSTC071"/>
    <s v="Cisco"/>
    <s v="Router"/>
    <m/>
    <x v="11"/>
  </r>
  <r>
    <n v="386"/>
    <s v="10.14.232.202"/>
    <m/>
    <s v="SOPHN.1"/>
    <s v="Memotec"/>
    <s v="MUX"/>
    <m/>
    <x v="11"/>
  </r>
  <r>
    <n v="387"/>
    <s v="10.14.232.203"/>
    <m/>
    <s v="SOPHN.2"/>
    <s v="Memotec"/>
    <s v="MUX"/>
    <m/>
    <x v="11"/>
  </r>
  <r>
    <n v="388"/>
    <s v="10.192.232.11"/>
    <m/>
    <s v="PHNL2VPNTWR"/>
    <s v="Cisco"/>
    <s v="Router"/>
    <m/>
    <x v="11"/>
  </r>
  <r>
    <n v="389"/>
    <s v="10.5.233.1"/>
    <m/>
    <s v="YGNROVPNTWR"/>
    <s v="Cisco"/>
    <s v="Router"/>
    <m/>
    <x v="12"/>
  </r>
  <r>
    <n v="390"/>
    <s v="10.14.233.37"/>
    <m/>
    <s v="YGNL3CSEQU11"/>
    <s v="Cisco"/>
    <s v="Router"/>
    <m/>
    <x v="12"/>
  </r>
  <r>
    <n v="391"/>
    <s v="10.14.233.202"/>
    <m/>
    <s v="SORGN.1"/>
    <s v="Memotec"/>
    <s v="MUX"/>
    <m/>
    <x v="12"/>
  </r>
  <r>
    <n v="392"/>
    <s v="10.192.233.11"/>
    <m/>
    <s v="YGNL2VPNTWR"/>
    <s v="Cisco"/>
    <s v="Router"/>
    <m/>
    <x v="12"/>
  </r>
  <r>
    <n v="393"/>
    <s v="10.5.237.1"/>
    <m/>
    <s v="DACROVPNTWR"/>
    <s v="Cisco"/>
    <s v="Router"/>
    <m/>
    <x v="13"/>
  </r>
  <r>
    <n v="394"/>
    <s v="10.14.237.37"/>
    <m/>
    <s v="DACL3CSTC071"/>
    <s v="Cisco"/>
    <s v="Router"/>
    <m/>
    <x v="13"/>
  </r>
  <r>
    <n v="395"/>
    <s v="10.14.237.202"/>
    <m/>
    <s v="SODAC.1"/>
    <s v="Memotec"/>
    <s v="MUX"/>
    <m/>
    <x v="13"/>
  </r>
  <r>
    <n v="396"/>
    <s v="10.192.237.11"/>
    <m/>
    <s v="DACL3VPNTWR"/>
    <s v="Cisco"/>
    <s v="Router"/>
    <m/>
    <x v="13"/>
  </r>
  <r>
    <n v="512"/>
    <s v="10.5.110.1"/>
    <m/>
    <s v="SVBL3CAMOP41"/>
    <s v="Cisco"/>
    <s v="L3 Switch"/>
    <m/>
    <x v="14"/>
  </r>
  <r>
    <n v="513"/>
    <s v="10.5.110.2"/>
    <m/>
    <s v="SVBROCDVGW1"/>
    <s v="Cisco"/>
    <s v="Router"/>
    <m/>
    <x v="14"/>
  </r>
  <r>
    <n v="514"/>
    <s v="10.5.110.6"/>
    <m/>
    <s v="SVBROCDABB01"/>
    <s v="Cisco"/>
    <s v="Router"/>
    <m/>
    <x v="14"/>
  </r>
  <r>
    <n v="515"/>
    <s v="10.5.110.51"/>
    <m/>
    <s v="SVBL3CBCON51"/>
    <s v="Cisco"/>
    <s v="L3 Switch"/>
    <m/>
    <x v="14"/>
  </r>
  <r>
    <n v="516"/>
    <s v="10.5.110.52"/>
    <m/>
    <s v="SVBROCDVGW2"/>
    <s v="Cisco"/>
    <s v="Router"/>
    <m/>
    <x v="14"/>
  </r>
  <r>
    <n v="517"/>
    <s v="10.5.110.53"/>
    <m/>
    <s v="SVBROCDRNGW1"/>
    <s v="Cisco"/>
    <s v="Router"/>
    <m/>
    <x v="14"/>
  </r>
  <r>
    <n v="518"/>
    <s v="10.5.110.54"/>
    <m/>
    <s v="SVBROCDRNGW2"/>
    <s v="Cisco"/>
    <s v="Router"/>
    <m/>
    <x v="14"/>
  </r>
  <r>
    <n v="519"/>
    <s v="10.5.110.55"/>
    <m/>
    <s v="SVBROCDOFFT1"/>
    <s v="Cisco"/>
    <s v="Router"/>
    <m/>
    <x v="14"/>
  </r>
  <r>
    <n v="520"/>
    <s v="10.5.110.99"/>
    <m/>
    <s v="SVBL3CCTWRT21"/>
    <s v="Cisco"/>
    <s v="L3 Switch"/>
    <m/>
    <x v="14"/>
  </r>
  <r>
    <n v="521"/>
    <s v="10.5.110.200"/>
    <m/>
    <s v="SVB-FW"/>
    <s v="FortiGate"/>
    <s v="Firewall"/>
    <m/>
    <x v="14"/>
  </r>
  <r>
    <n v="522"/>
    <s v="10.5.110.201"/>
    <m/>
    <s v="SBA_MPLS"/>
    <s v="Cisco"/>
    <s v="Router"/>
    <m/>
    <x v="14"/>
  </r>
  <r>
    <n v="523"/>
    <s v="10.8.110.3"/>
    <m/>
    <s v="SVBL2CSMOP41"/>
    <s v="Cisco"/>
    <s v="L2 Switch"/>
    <m/>
    <x v="14"/>
  </r>
  <r>
    <n v="524"/>
    <s v="10.8.110.115"/>
    <m/>
    <s v="SASVB.1"/>
    <s v="Memotec"/>
    <s v="MUX"/>
    <m/>
    <x v="14"/>
  </r>
  <r>
    <n v="525"/>
    <s v="10.8.110.120"/>
    <m/>
    <s v="SASIM.1"/>
    <s v="Memotec"/>
    <s v="MUX"/>
    <m/>
    <x v="14"/>
  </r>
  <r>
    <n v="526"/>
    <s v="10.8.110.228"/>
    <m/>
    <s v="MSB.1"/>
    <s v="Memotec"/>
    <s v="MUX"/>
    <m/>
    <x v="14"/>
  </r>
  <r>
    <n v="527"/>
    <s v="10.8.110.229"/>
    <m/>
    <s v="MSB.2"/>
    <s v="Memotec"/>
    <s v="MUX"/>
    <m/>
    <x v="14"/>
  </r>
  <r>
    <n v="528"/>
    <s v="10.8.110.230"/>
    <m/>
    <s v="SOSIM.1"/>
    <s v="Memotec"/>
    <s v="MUX"/>
    <m/>
    <x v="14"/>
  </r>
  <r>
    <n v="529"/>
    <s v="10.9.40.2"/>
    <m/>
    <s v="MWSB.1"/>
    <s v="Memotec"/>
    <s v="MUX"/>
    <m/>
    <x v="14"/>
  </r>
  <r>
    <n v="530"/>
    <s v="10.14.110.18"/>
    <m/>
    <s v="SVBL3CASSR51"/>
    <s v="Cisco"/>
    <s v="L3 Switch"/>
    <m/>
    <x v="14"/>
  </r>
  <r>
    <n v="531"/>
    <s v="10.14.110.38"/>
    <m/>
    <s v="SVBL3CSMOP41"/>
    <s v="Cisco"/>
    <s v="L3 Switch"/>
    <m/>
    <x v="14"/>
  </r>
  <r>
    <n v="532"/>
    <s v="10.14.110.236"/>
    <m/>
    <s v="SBA-T1"/>
    <s v="Memotec"/>
    <s v="MUX"/>
    <m/>
    <x v="14"/>
  </r>
  <r>
    <n v="533"/>
    <s v="10.15.110.18"/>
    <m/>
    <s v="SVBL3CBSSR51"/>
    <s v="Cisco"/>
    <s v="L3 Switch"/>
    <m/>
    <x v="14"/>
  </r>
  <r>
    <n v="534"/>
    <s v="10.15.110.38"/>
    <m/>
    <s v="SVBL3CSCON51"/>
    <s v="Cisco"/>
    <s v="L3 Switch"/>
    <m/>
    <x v="14"/>
  </r>
  <r>
    <n v="535"/>
    <s v="10.15.110.226"/>
    <m/>
    <s v="BSB.1"/>
    <s v="Memotec"/>
    <s v="MUX"/>
    <m/>
    <x v="14"/>
  </r>
  <r>
    <n v="536"/>
    <s v="10.15.110.227"/>
    <m/>
    <s v="BSB.2"/>
    <s v="Memotec"/>
    <s v="MUX"/>
    <m/>
    <x v="14"/>
  </r>
  <r>
    <n v="537"/>
    <s v="10.15.110.228"/>
    <m/>
    <s v="BSB.3"/>
    <s v="Memotec"/>
    <s v="MUX"/>
    <m/>
    <x v="14"/>
  </r>
  <r>
    <n v="538"/>
    <s v="10.15.110.229"/>
    <m/>
    <s v="BSB.4"/>
    <s v="Memotec"/>
    <s v="MUX"/>
    <m/>
    <x v="14"/>
  </r>
  <r>
    <n v="539"/>
    <s v="10.15.110.230"/>
    <m/>
    <s v="BSB.5"/>
    <s v="Memotec"/>
    <s v="MUX"/>
    <m/>
    <x v="14"/>
  </r>
  <r>
    <n v="540"/>
    <s v="10.15.110.232"/>
    <m/>
    <s v="BSB.7"/>
    <s v="Memotec"/>
    <s v="MUX"/>
    <m/>
    <x v="14"/>
  </r>
  <r>
    <n v="541"/>
    <s v="10.15.110.233"/>
    <m/>
    <s v="SIM1.1"/>
    <s v="Memotec"/>
    <s v="MUX"/>
    <m/>
    <x v="14"/>
  </r>
  <r>
    <n v="542"/>
    <s v="10.15.110.234"/>
    <m/>
    <s v="SIM1.2"/>
    <s v="Memotec"/>
    <s v="MUX"/>
    <m/>
    <x v="14"/>
  </r>
  <r>
    <n v="543"/>
    <s v="10.15.110.237"/>
    <m/>
    <s v="CSIM.5"/>
    <s v="Memotec"/>
    <s v="MUX"/>
    <m/>
    <x v="14"/>
  </r>
  <r>
    <n v="544"/>
    <s v="10.15.110.238"/>
    <m/>
    <s v="CSIM.4"/>
    <s v="Memotec"/>
    <s v="MUX"/>
    <m/>
    <x v="14"/>
  </r>
  <r>
    <n v="545"/>
    <s v="10.15.110.239"/>
    <m/>
    <s v="CSIM.6"/>
    <s v="Memotec"/>
    <s v="MUX"/>
    <m/>
    <x v="14"/>
  </r>
  <r>
    <n v="546"/>
    <s v="10.15.110.240"/>
    <m/>
    <s v="CSVBPSR.1"/>
    <s v="Memotec"/>
    <s v="MUX"/>
    <m/>
    <x v="14"/>
  </r>
  <r>
    <n v="547"/>
    <s v="10.15.110.241"/>
    <m/>
    <s v="CSVBSSR.1"/>
    <s v="Memotec"/>
    <s v="MUX"/>
    <m/>
    <x v="14"/>
  </r>
  <r>
    <n v="548"/>
    <s v="10.191.110.9"/>
    <m/>
    <s v="SVBL2CSCON51"/>
    <s v="Cisco"/>
    <s v="L2 Switch"/>
    <m/>
    <x v="14"/>
  </r>
  <r>
    <n v="549"/>
    <s v="10.191.110.12"/>
    <m/>
    <s v="SB_WAN-Router1"/>
    <s v="Cisco"/>
    <s v="Router"/>
    <m/>
    <x v="14"/>
  </r>
  <r>
    <n v="550"/>
    <s v="10.191.110.13"/>
    <m/>
    <s v="SB_WAN-Router2"/>
    <s v="Cisco"/>
    <s v="Router"/>
    <m/>
    <x v="14"/>
  </r>
  <r>
    <n v="551"/>
    <s v="10.191.110.60"/>
    <m/>
    <s v="SVBASACDMOP4#1"/>
    <s v="Cisco"/>
    <s v="Firewall"/>
    <m/>
    <x v="14"/>
  </r>
  <r>
    <n v="552"/>
    <s v="10.191.110.61"/>
    <m/>
    <s v="SVBASACDMOP4#2"/>
    <s v="Cisco"/>
    <s v="Firewall"/>
    <m/>
    <x v="14"/>
  </r>
  <r>
    <n v="553"/>
    <s v="10.192.110.11"/>
    <m/>
    <s v="SVBL2CAMOP41"/>
    <s v="Cisco"/>
    <s v="L2 Switch"/>
    <m/>
    <x v="14"/>
  </r>
  <r>
    <n v="554"/>
    <s v="10.192.110.12"/>
    <m/>
    <s v="SVBL2CATX"/>
    <s v="Cisco"/>
    <s v="L2 Switch"/>
    <m/>
    <x v="14"/>
  </r>
  <r>
    <n v="555"/>
    <s v="10.192.110.13"/>
    <m/>
    <s v="SVBL2CATWRT21"/>
    <s v="Cisco"/>
    <s v="L2 Switch"/>
    <m/>
    <x v="14"/>
  </r>
  <r>
    <n v="556"/>
    <s v="10.192.110.14"/>
    <m/>
    <s v="SVBL2CASIM61"/>
    <s v="Cisco"/>
    <s v="L2 Switch"/>
    <m/>
    <x v="14"/>
  </r>
  <r>
    <n v="557"/>
    <s v="10.192.110.15"/>
    <m/>
    <s v="SVBL2CACON51"/>
    <s v="Cisco"/>
    <s v="L2 Switch"/>
    <m/>
    <x v="14"/>
  </r>
  <r>
    <n v="558"/>
    <s v="10.192.110.16"/>
    <m/>
    <s v="SVBL2CASSR81"/>
    <s v="Cisco"/>
    <s v="L2 Switch"/>
    <m/>
    <x v="14"/>
  </r>
  <r>
    <n v="559"/>
    <s v="10.192.110.17"/>
    <m/>
    <s v="SVBL2CATWRT61"/>
    <s v="Cisco"/>
    <s v="L2 Switch"/>
    <m/>
    <x v="14"/>
  </r>
  <r>
    <n v="560"/>
    <s v="10.192.110.18"/>
    <m/>
    <s v="SVBL2CAPSR81"/>
    <s v="Cisco"/>
    <s v="L2 Switch"/>
    <m/>
    <x v="14"/>
  </r>
  <r>
    <n v="561"/>
    <s v="10.192.110.19"/>
    <m/>
    <s v="SVBL2CATWRT5A"/>
    <s v="Cisco"/>
    <s v="L2 Switch"/>
    <m/>
    <x v="14"/>
  </r>
  <r>
    <n v="562"/>
    <s v="10.192.110.22"/>
    <m/>
    <s v="SVBL2CATWRT11"/>
    <s v="Cisco"/>
    <s v="L2 Switch"/>
    <m/>
    <x v="14"/>
  </r>
  <r>
    <n v="563"/>
    <s v="10.192.110.23"/>
    <m/>
    <s v="SVBL2CASMR61"/>
    <s v="Cisco"/>
    <s v="L2 Switch"/>
    <m/>
    <x v="14"/>
  </r>
  <r>
    <n v="564"/>
    <s v="10.192.110.31"/>
    <m/>
    <s v="SVBL2CAMOP31"/>
    <s v="Cisco"/>
    <s v="L2 Switch"/>
    <m/>
    <x v="14"/>
  </r>
  <r>
    <n v="565"/>
    <s v="10.192.110.50"/>
    <m/>
    <s v="SVBCOREMOP41"/>
    <s v="Cisco"/>
    <s v="L2 Switch"/>
    <m/>
    <x v="14"/>
  </r>
  <r>
    <n v="566"/>
    <s v="10.192.110.51"/>
    <m/>
    <s v="SVBVCCSMOP41"/>
    <s v="Cisco"/>
    <s v="L2 Switch"/>
    <m/>
    <x v="14"/>
  </r>
  <r>
    <n v="567"/>
    <s v="10.192.110.52"/>
    <m/>
    <s v="SVBVCCSCON51"/>
    <s v="Cisco"/>
    <s v="L2 Switch"/>
    <m/>
    <x v="14"/>
  </r>
  <r>
    <n v="568"/>
    <s v="10.192.110.53"/>
    <m/>
    <s v="SVBVCCSFAB41"/>
    <s v="Cisco"/>
    <s v="L2 Switch"/>
    <m/>
    <x v="14"/>
  </r>
  <r>
    <n v="569"/>
    <s v="10.192.110.54"/>
    <m/>
    <s v="SVBVCCSSMR61"/>
    <s v="Cisco"/>
    <s v="L2 Switch"/>
    <m/>
    <x v="14"/>
  </r>
  <r>
    <n v="570"/>
    <s v="10.192.110.55"/>
    <m/>
    <s v="SVBVCCSTXS11"/>
    <s v="Cisco"/>
    <s v="L2 Switch"/>
    <m/>
    <x v="14"/>
  </r>
  <r>
    <n v="571"/>
    <s v="10.192.110.56"/>
    <m/>
    <s v="SVBVCCSTWRT11"/>
    <s v="Cisco"/>
    <s v="L2 Switch"/>
    <m/>
    <x v="14"/>
  </r>
  <r>
    <n v="572"/>
    <s v="10.192.110.57"/>
    <m/>
    <s v="SVBVCCSTWRT21"/>
    <s v="Cisco"/>
    <s v="L2 Switch"/>
    <m/>
    <x v="14"/>
  </r>
  <r>
    <n v="573"/>
    <s v="10.192.110.58"/>
    <m/>
    <s v="SVBVCCSTWRT71"/>
    <s v="Cisco"/>
    <s v="L2 Switch"/>
    <m/>
    <x v="14"/>
  </r>
  <r>
    <n v="574"/>
    <s v="10.192.110.59"/>
    <m/>
    <s v="SVBVCCSAPRE11"/>
    <s v="Cisco"/>
    <s v="L2 Switch"/>
    <m/>
    <x v="14"/>
  </r>
  <r>
    <n v="575"/>
    <s v="10.192.110.60"/>
    <m/>
    <s v="SVBVCCSAPRW11"/>
    <s v="Cisco"/>
    <s v="L2 Switch"/>
    <m/>
    <x v="14"/>
  </r>
  <r>
    <n v="576"/>
    <s v="10.193.110.11"/>
    <m/>
    <s v="SVBL2CBMOP41"/>
    <s v="Cisco"/>
    <s v="L2 Switch"/>
    <m/>
    <x v="14"/>
  </r>
  <r>
    <n v="577"/>
    <s v="10.193.110.12"/>
    <m/>
    <s v="SVBL2CBTX"/>
    <s v="Cisco"/>
    <s v="L2 Switch"/>
    <m/>
    <x v="14"/>
  </r>
  <r>
    <n v="578"/>
    <s v="10.193.110.13"/>
    <m/>
    <s v="SVBL2CBTWRT21"/>
    <s v="Cisco"/>
    <s v="L2 Switch"/>
    <m/>
    <x v="14"/>
  </r>
  <r>
    <n v="579"/>
    <s v="10.193.110.14"/>
    <m/>
    <s v="SVBL2CBSIM61"/>
    <s v="Cisco"/>
    <s v="L2 Switch"/>
    <m/>
    <x v="14"/>
  </r>
  <r>
    <n v="580"/>
    <s v="10.193.110.15"/>
    <m/>
    <s v="SVBL2CBCON51"/>
    <s v="Cisco"/>
    <s v="L2 Switch"/>
    <m/>
    <x v="14"/>
  </r>
  <r>
    <n v="581"/>
    <s v="10.193.110.16"/>
    <m/>
    <s v="SVBL2CBSSR81"/>
    <s v="Cisco"/>
    <s v="L2 Switch"/>
    <m/>
    <x v="14"/>
  </r>
  <r>
    <n v="582"/>
    <s v="10.193.110.17"/>
    <m/>
    <s v="SVBL2CBTWRT61"/>
    <s v="Cisco"/>
    <s v="L2 Switch"/>
    <m/>
    <x v="14"/>
  </r>
  <r>
    <n v="583"/>
    <s v="10.193.110.18"/>
    <m/>
    <s v="SVBL2CBPSR81"/>
    <s v="Cisco"/>
    <s v="L2 Switch"/>
    <m/>
    <x v="14"/>
  </r>
  <r>
    <n v="584"/>
    <s v="10.193.110.19"/>
    <m/>
    <s v="SVBL2CBATCF2"/>
    <s v="Cisco"/>
    <s v="L2 Switch"/>
    <m/>
    <x v="14"/>
  </r>
  <r>
    <n v="585"/>
    <s v="10.193.110.21"/>
    <m/>
    <s v="SVBL2CBTWRT7"/>
    <s v="Cisco"/>
    <s v="L2 Switch"/>
    <m/>
    <x v="14"/>
  </r>
  <r>
    <n v="586"/>
    <s v="10.193.110.22"/>
    <m/>
    <s v="SVBL2CBTWRT11"/>
    <s v="Cisco"/>
    <s v="L2 Switch"/>
    <m/>
    <x v="14"/>
  </r>
  <r>
    <n v="587"/>
    <s v="10.193.110.23"/>
    <m/>
    <s v="SVBL2CBSMR61"/>
    <s v="Cisco"/>
    <s v="L2 Switch"/>
    <m/>
    <x v="14"/>
  </r>
  <r>
    <n v="588"/>
    <s v="10.193.110.31"/>
    <m/>
    <s v="SVBL2CBMOP31"/>
    <s v="Cisco"/>
    <s v="L2 Switch"/>
    <m/>
    <x v="14"/>
  </r>
  <r>
    <n v="589"/>
    <s v="10.193.110.121"/>
    <m/>
    <s v="SVBL2CBLO01L"/>
    <s v="Cisco"/>
    <s v="L2 Switch"/>
    <m/>
    <x v="14"/>
  </r>
  <r>
    <n v="590"/>
    <s v="10.193.110.122"/>
    <m/>
    <s v="SVBL2CBGP19R"/>
    <s v="Cisco"/>
    <s v="L2 Switch"/>
    <m/>
    <x v="14"/>
  </r>
  <r>
    <n v="591"/>
    <s v="10.193.110.123"/>
    <m/>
    <s v="SVBL2CBGP01L"/>
    <s v="Cisco"/>
    <s v="L2 Switch"/>
    <m/>
    <x v="14"/>
  </r>
  <r>
    <n v="592"/>
    <s v="10.193.110.124"/>
    <m/>
    <s v="SVBL2CBLO19R"/>
    <s v="Cisco"/>
    <s v="L2 Switch"/>
    <m/>
    <x v="14"/>
  </r>
  <r>
    <n v="593"/>
    <s v="10.193.110.125"/>
    <m/>
    <s v="SVBL2CBDVOR1"/>
    <s v="Cisco"/>
    <s v="L2 Switch"/>
    <m/>
    <x v="14"/>
  </r>
  <r>
    <n v="594"/>
    <s v="10.193.110.126"/>
    <m/>
    <s v="SVBL2CBLO19L"/>
    <s v="Cisco"/>
    <s v="L2 Switch"/>
    <m/>
    <x v="14"/>
  </r>
  <r>
    <n v="595"/>
    <s v="10.193.110.127"/>
    <m/>
    <s v="SVBL2CBGP01R"/>
    <s v="Cisco"/>
    <s v="L2 Switch"/>
    <m/>
    <x v="14"/>
  </r>
  <r>
    <n v="596"/>
    <s v="10.193.110.128"/>
    <m/>
    <s v="SVBL2CBLO01R"/>
    <s v="Cisco"/>
    <s v="L2 Switch"/>
    <m/>
    <x v="14"/>
  </r>
  <r>
    <n v="597"/>
    <s v="10.193.110.129"/>
    <m/>
    <s v="SVBL2CBGP19L"/>
    <s v="Cisco"/>
    <s v="L2 Switch"/>
    <m/>
    <x v="14"/>
  </r>
  <r>
    <n v="598"/>
    <s v="10.193.110.130"/>
    <m/>
    <s v="SVBL2CBAPP-E"/>
    <s v="Cisco"/>
    <s v="L2 Switch"/>
    <m/>
    <x v="14"/>
  </r>
  <r>
    <n v="599"/>
    <s v="10.193.110.131"/>
    <m/>
    <s v="SVBL2CBSSR62"/>
    <s v="Cisco"/>
    <s v="L2 Switch"/>
    <m/>
    <x v="14"/>
  </r>
  <r>
    <n v="600"/>
    <s v="10.193.110.132"/>
    <m/>
    <s v="SVBL2CBPSR62"/>
    <s v="Cisco"/>
    <s v="L2 Switch"/>
    <m/>
    <x v="14"/>
  </r>
  <r>
    <n v="601"/>
    <s v="10.193.110.133"/>
    <m/>
    <s v="SVBL2CBTXS12"/>
    <s v="Cisco"/>
    <s v="L2 Switch"/>
    <m/>
    <x v="14"/>
  </r>
  <r>
    <n v="602"/>
    <s v="10.199.110.2"/>
    <m/>
    <s v="ATC521_ASW"/>
    <s v="HP"/>
    <s v="L2 Switch"/>
    <m/>
    <x v="14"/>
  </r>
  <r>
    <n v="603"/>
    <s v="10.199.110.3"/>
    <m/>
    <s v="MOPS_FL4_ASW"/>
    <s v="HP"/>
    <s v="L2 Switch"/>
    <m/>
    <x v="14"/>
  </r>
  <r>
    <n v="604"/>
    <s v="10.199.110.5"/>
    <m/>
    <s v="HP_CoreSB"/>
    <s v="HP"/>
    <s v="L3 Switch"/>
    <m/>
    <x v="14"/>
  </r>
  <r>
    <n v="605"/>
    <s v="10.199.110.7"/>
    <m/>
    <s v="NBIA_DSW"/>
    <s v="HP"/>
    <s v="L2 Switch"/>
    <m/>
    <x v="14"/>
  </r>
  <r>
    <n v="606"/>
    <s v="10.199.110.8"/>
    <m/>
    <s v="NBIA_ASW"/>
    <s v="HP"/>
    <s v="L2 Switch"/>
    <m/>
    <x v="14"/>
  </r>
  <r>
    <n v="607"/>
    <s v="10.199.110.9"/>
    <m/>
    <s v="LOC01R_DSW"/>
    <s v="HP"/>
    <s v="L2 Switch"/>
    <m/>
    <x v="14"/>
  </r>
  <r>
    <n v="608"/>
    <s v="10.199.110.40"/>
    <m/>
    <s v="LOC01R_ASW"/>
    <s v="HP"/>
    <s v="L2 Switch"/>
    <m/>
    <x v="14"/>
  </r>
  <r>
    <n v="609"/>
    <s v="10.199.110.12"/>
    <m/>
    <s v="SVB-Crtl-01"/>
    <s v="Aruba"/>
    <s v="Wifi Controller"/>
    <m/>
    <x v="14"/>
  </r>
  <r>
    <n v="610"/>
    <s v="10.199.110.13"/>
    <m/>
    <s v="SVB-Crtl-02"/>
    <s v="Aruba"/>
    <s v="Wifi Controller"/>
    <m/>
    <x v="14"/>
  </r>
  <r>
    <n v="611"/>
    <s v="10.199.110.62"/>
    <m/>
    <s v="C2960_PTFC_MOP1"/>
    <s v="Cisco"/>
    <s v="L2 Switch"/>
    <m/>
    <x v="14"/>
  </r>
  <r>
    <n v="612"/>
    <s v="10.199.110.63"/>
    <m/>
    <s v="CISCO_PTFC-FL1"/>
    <s v="Cisco"/>
    <s v="L2 Switch"/>
    <m/>
    <x v="14"/>
  </r>
  <r>
    <n v="613"/>
    <s v="10.199.110.14"/>
    <m/>
    <s v="SB-SW2960Forti"/>
    <s v="Cisco"/>
    <s v="L2 Switch"/>
    <m/>
    <x v="14"/>
  </r>
  <r>
    <n v="614"/>
    <s v="10.199.110.15"/>
    <m/>
    <s v="ATC_FL1-PoE"/>
    <s v="HP"/>
    <s v="L2 Switch"/>
    <m/>
    <x v="14"/>
  </r>
  <r>
    <n v="615"/>
    <s v="10.199.110.16"/>
    <m/>
    <s v="ATC_FL2-PoE"/>
    <s v="HP"/>
    <s v="L2 Switch"/>
    <m/>
    <x v="14"/>
  </r>
  <r>
    <n v="616"/>
    <s v="10.199.110.17"/>
    <m/>
    <s v="ATC_FL3"/>
    <s v="HP"/>
    <s v="L3 Switch"/>
    <m/>
    <x v="14"/>
  </r>
  <r>
    <n v="617"/>
    <s v="10.199.110.18"/>
    <m/>
    <s v="ATC_FL4-PoE"/>
    <s v="HP"/>
    <s v="L2 Switch"/>
    <m/>
    <x v="14"/>
  </r>
  <r>
    <n v="618"/>
    <s v="10.199.110.19"/>
    <m/>
    <s v="ATC_FL5"/>
    <s v="HP"/>
    <s v="L2 Switch"/>
    <m/>
    <x v="14"/>
  </r>
  <r>
    <n v="619"/>
    <s v="10.199.110.20"/>
    <m/>
    <s v="ATC_FL6-POE"/>
    <s v="HP"/>
    <s v="L2 Switch"/>
    <m/>
    <x v="14"/>
  </r>
  <r>
    <n v="620"/>
    <s v="10.199.110.21"/>
    <m/>
    <s v="ATC_FL7-POE"/>
    <s v="HP"/>
    <s v="L2 Switch"/>
    <m/>
    <x v="14"/>
  </r>
  <r>
    <n v="621"/>
    <s v="10.199.110.22"/>
    <m/>
    <s v="Tower_T2"/>
    <s v="HP"/>
    <s v="L2 Switch"/>
    <m/>
    <x v="14"/>
  </r>
  <r>
    <n v="622"/>
    <s v="10.199.110.23"/>
    <m/>
    <s v="Tower_T6"/>
    <s v="HP"/>
    <s v="L2 Switch"/>
    <m/>
    <x v="14"/>
  </r>
  <r>
    <n v="623"/>
    <s v="10.199.110.24"/>
    <m/>
    <s v="Tower_T7"/>
    <s v="HP"/>
    <s v="L2 Switch"/>
    <m/>
    <x v="14"/>
  </r>
  <r>
    <n v="624"/>
    <s v="10.199.110.25"/>
    <m/>
    <s v="LOC_19R"/>
    <s v="HP"/>
    <s v="L2 Switch"/>
    <m/>
    <x v="14"/>
  </r>
  <r>
    <n v="625"/>
    <s v="10.199.110.26"/>
    <m/>
    <s v="HP_DVOR"/>
    <s v="HP"/>
    <s v="L2 Switch"/>
    <m/>
    <x v="14"/>
  </r>
  <r>
    <n v="626"/>
    <s v="10.199.110.27"/>
    <m/>
    <s v="GS_01L"/>
    <s v="HP"/>
    <s v="L2 Switch"/>
    <m/>
    <x v="14"/>
  </r>
  <r>
    <n v="627"/>
    <s v="10.199.110.28"/>
    <m/>
    <s v="LOC_01L"/>
    <s v="HP"/>
    <s v="L2 Switch"/>
    <m/>
    <x v="14"/>
  </r>
  <r>
    <n v="628"/>
    <s v="10.199.110.29"/>
    <m/>
    <s v="GS_19R"/>
    <s v="HP"/>
    <s v="L2 Switch"/>
    <m/>
    <x v="14"/>
  </r>
  <r>
    <n v="629"/>
    <s v="10.199.110.30"/>
    <m/>
    <s v="HP_SMR"/>
    <s v="HP"/>
    <s v="L2 Switch"/>
    <m/>
    <x v="14"/>
  </r>
  <r>
    <n v="630"/>
    <s v="10.199.110.31"/>
    <m/>
    <s v="LOC_19L"/>
    <s v="HP"/>
    <s v="L2 Switch"/>
    <m/>
    <x v="14"/>
  </r>
  <r>
    <n v="631"/>
    <s v="10.199.110.32"/>
    <m/>
    <s v="GS_01R"/>
    <s v="HP"/>
    <s v="L2 Switch"/>
    <m/>
    <x v="14"/>
  </r>
  <r>
    <n v="632"/>
    <s v="10.199.110.33"/>
    <m/>
    <s v="HP_TX"/>
    <s v="HP"/>
    <s v="L2 Switch"/>
    <m/>
    <x v="14"/>
  </r>
  <r>
    <n v="633"/>
    <s v="10.199.110.34"/>
    <m/>
    <s v="HP_SSR"/>
    <s v="HP"/>
    <s v="L2 Switch"/>
    <m/>
    <x v="14"/>
  </r>
  <r>
    <n v="634"/>
    <s v="10.199.110.35"/>
    <m/>
    <s v="HP_PSR"/>
    <s v="HP"/>
    <s v="L2 Switch"/>
    <m/>
    <x v="14"/>
  </r>
  <r>
    <n v="635"/>
    <s v="10.199.110.36"/>
    <m/>
    <s v="GS_19L"/>
    <s v="HP"/>
    <s v="L2 Switch"/>
    <m/>
    <x v="14"/>
  </r>
  <r>
    <n v="636"/>
    <s v="10.199.110.37"/>
    <m/>
    <s v="HP_APRON-E"/>
    <s v="HP"/>
    <s v="L2 Switch"/>
    <m/>
    <x v="14"/>
  </r>
  <r>
    <n v="637"/>
    <s v="10.199.110.38"/>
    <m/>
    <s v="HP_APRON-W"/>
    <s v="HP"/>
    <s v="L2 Switch"/>
    <m/>
    <x v="14"/>
  </r>
  <r>
    <n v="638"/>
    <s v="10.199.110.39"/>
    <m/>
    <s v="HP_Service"/>
    <s v="HP"/>
    <s v="L2 Switch"/>
    <m/>
    <x v="14"/>
  </r>
  <r>
    <n v="639"/>
    <s v="10.199.110.40"/>
    <m/>
    <s v="HP_AIS-COM"/>
    <s v="HP"/>
    <s v="L2 Switch"/>
    <m/>
    <x v="14"/>
  </r>
  <r>
    <n v="640"/>
    <s v="10.199.110.41"/>
    <m/>
    <s v="HP_TRUNK"/>
    <s v="HP"/>
    <s v="L2 Switch"/>
    <m/>
    <x v="14"/>
  </r>
  <r>
    <n v="641"/>
    <s v="10.199.110.42"/>
    <m/>
    <s v="Tower_T5A"/>
    <s v="HP"/>
    <s v="L2 Switch"/>
    <m/>
    <x v="14"/>
  </r>
  <r>
    <n v="642"/>
    <s v="10.199.110.43"/>
    <m/>
    <s v="Cisco_T5A"/>
    <s v="Cisco"/>
    <s v="L2 Switch"/>
    <m/>
    <x v="14"/>
  </r>
  <r>
    <n v="643"/>
    <s v="10.199.110.50"/>
    <m/>
    <s v="MOPS_FL1A"/>
    <s v="HP"/>
    <s v="L2 Switch"/>
    <m/>
    <x v="14"/>
  </r>
  <r>
    <n v="644"/>
    <s v="10.199.110.51"/>
    <m/>
    <s v="MOPS_FL1B"/>
    <s v="HP"/>
    <s v="L2 Switch"/>
    <m/>
    <x v="14"/>
  </r>
  <r>
    <n v="645"/>
    <s v="10.199.110.52"/>
    <m/>
    <s v="MOPS_FL2"/>
    <s v="HP"/>
    <s v="L2 Switch"/>
    <m/>
    <x v="14"/>
  </r>
  <r>
    <n v="646"/>
    <s v="10.199.110.53"/>
    <m/>
    <s v="ATC_FL5_NAV"/>
    <s v="Cisco"/>
    <s v="L2 Switch"/>
    <m/>
    <x v="14"/>
  </r>
  <r>
    <n v="647"/>
    <s v="10.199.110.55"/>
    <m/>
    <s v="SVBL2ILCONS5"/>
    <s v="3COM"/>
    <s v="L2 Switch"/>
    <m/>
    <x v="14"/>
  </r>
  <r>
    <n v="648"/>
    <s v="10.199.110.56"/>
    <m/>
    <s v="MET_FL6"/>
    <s v="HP"/>
    <s v="L2 Switch"/>
    <m/>
    <x v="14"/>
  </r>
  <r>
    <n v="649"/>
    <s v="10.199.110.57"/>
    <m/>
    <s v="MET_OBS"/>
    <s v="HP"/>
    <s v="L2 Switch"/>
    <m/>
    <x v="14"/>
  </r>
  <r>
    <n v="650"/>
    <s v="192.168.50.201"/>
    <m/>
    <s v="CONS.1"/>
    <s v="Memotec"/>
    <s v="MUX"/>
    <m/>
    <x v="14"/>
  </r>
  <r>
    <n v="651"/>
    <s v="192.168.50.202"/>
    <m/>
    <s v="APW.1"/>
    <s v="Memotec"/>
    <s v="MUX"/>
    <m/>
    <x v="14"/>
  </r>
  <r>
    <n v="652"/>
    <s v="192.168.50.203"/>
    <m/>
    <s v="APE.1"/>
    <s v="Memotec"/>
    <s v="MUX"/>
    <m/>
    <x v="14"/>
  </r>
  <r>
    <n v="767"/>
    <s v="10.5.120.1"/>
    <m/>
    <s v="BKKL3CAMOPS1"/>
    <s v="Cisco"/>
    <s v="L3 Switch"/>
    <m/>
    <x v="15"/>
  </r>
  <r>
    <n v="768"/>
    <s v="10.5.120.2"/>
    <m/>
    <s v="BKKROCDVOGW1"/>
    <s v="Cisco"/>
    <s v="Router"/>
    <m/>
    <x v="15"/>
  </r>
  <r>
    <n v="769"/>
    <s v="10.5.120.6"/>
    <m/>
    <s v="BKKROCDABB01"/>
    <s v="Cisco"/>
    <s v="Router"/>
    <m/>
    <x v="15"/>
  </r>
  <r>
    <n v="770"/>
    <s v="10.5.120.51"/>
    <m/>
    <s v="BKKL3CBCON11"/>
    <s v="Cisco"/>
    <s v="L3 Switch"/>
    <m/>
    <x v="15"/>
  </r>
  <r>
    <n v="771"/>
    <s v="10.5.120.52"/>
    <m/>
    <s v="BKKROCDVOGW2"/>
    <s v="Cisco"/>
    <s v="Router"/>
    <m/>
    <x v="15"/>
  </r>
  <r>
    <n v="772"/>
    <s v="10.5.120.53"/>
    <m/>
    <s v="BKKROCDRNGW2"/>
    <s v="Cisco"/>
    <s v="Router"/>
    <m/>
    <x v="15"/>
  </r>
  <r>
    <n v="773"/>
    <s v="10.5.120.99"/>
    <m/>
    <s v="BKKL3CCMW01"/>
    <s v="Cisco"/>
    <s v="L3 Switch"/>
    <m/>
    <x v="15"/>
  </r>
  <r>
    <n v="774"/>
    <s v="10.5.120.200"/>
    <m/>
    <s v="DMG-FW"/>
    <s v="FortiGate"/>
    <s v="Firewall"/>
    <m/>
    <x v="15"/>
  </r>
  <r>
    <n v="775"/>
    <s v="10.5.120.201"/>
    <m/>
    <s v="BKKROILSAT41"/>
    <s v="Cisco"/>
    <s v="Router"/>
    <m/>
    <x v="15"/>
  </r>
  <r>
    <n v="776"/>
    <s v="10.8.120.21"/>
    <m/>
    <s v="SADMK.1"/>
    <s v="Memotec"/>
    <s v="MUX"/>
    <m/>
    <x v="15"/>
  </r>
  <r>
    <n v="777"/>
    <s v="10.14.120.38"/>
    <m/>
    <s v="BKKL3CSTC701"/>
    <s v="Cisco"/>
    <s v="L3 Switch"/>
    <m/>
    <x v="15"/>
  </r>
  <r>
    <n v="778"/>
    <s v="10.14.120.226"/>
    <m/>
    <s v="CDMK1"/>
    <s v="Memotec"/>
    <s v="MUX"/>
    <m/>
    <x v="15"/>
  </r>
  <r>
    <n v="779"/>
    <s v="10.14.120.227"/>
    <m/>
    <s v="CDMK2"/>
    <s v="Memotec"/>
    <s v="MUX"/>
    <m/>
    <x v="15"/>
  </r>
  <r>
    <n v="780"/>
    <s v="10.14.120.228"/>
    <m/>
    <s v="CDMK3"/>
    <s v="Memotec"/>
    <s v="MUX"/>
    <m/>
    <x v="15"/>
  </r>
  <r>
    <n v="781"/>
    <s v="10.14.120.229"/>
    <m/>
    <s v="CDMK4"/>
    <s v="Memotec"/>
    <s v="MUX"/>
    <m/>
    <x v="15"/>
  </r>
  <r>
    <n v="782"/>
    <s v="10.14.120.230"/>
    <m/>
    <s v="CDMK5"/>
    <s v="Memotec"/>
    <s v="MUX"/>
    <m/>
    <x v="15"/>
  </r>
  <r>
    <n v="783"/>
    <s v="10.14.120.231"/>
    <m/>
    <s v="CDMK6"/>
    <s v="Memotec"/>
    <s v="MUX"/>
    <m/>
    <x v="15"/>
  </r>
  <r>
    <n v="784"/>
    <s v="10.14.120.232"/>
    <m/>
    <s v="RDM2.1"/>
    <s v="Memotec"/>
    <s v="MUX"/>
    <m/>
    <x v="15"/>
  </r>
  <r>
    <n v="785"/>
    <s v="10.15.120.38"/>
    <m/>
    <s v="BKKL3CSMOPS21"/>
    <s v="Cisco"/>
    <s v="L3 Switch"/>
    <m/>
    <x v="15"/>
  </r>
  <r>
    <n v="786"/>
    <s v="10.191.120.60"/>
    <m/>
    <s v="BKKASACDNTWR2#1"/>
    <s v="Cisco"/>
    <s v="Firewall"/>
    <m/>
    <x v="15"/>
  </r>
  <r>
    <n v="787"/>
    <s v="10.191.120.61"/>
    <m/>
    <s v="BKKASACDNTWR2#2"/>
    <s v="Cisco"/>
    <s v="Firewall"/>
    <m/>
    <x v="15"/>
  </r>
  <r>
    <n v="788"/>
    <s v="10.192.120.5"/>
    <m/>
    <s v="BKKL3CAMOPS2RU5"/>
    <s v="Cisco"/>
    <s v="L3 Switch"/>
    <m/>
    <x v="15"/>
  </r>
  <r>
    <n v="789"/>
    <s v="10.192.120.6"/>
    <m/>
    <s v="BKKL3CASSR11RU2"/>
    <s v="Cisco"/>
    <s v="L3 Switch"/>
    <m/>
    <x v="15"/>
  </r>
  <r>
    <n v="790"/>
    <s v="10.192.120.11"/>
    <m/>
    <s v="BKKL2CAMOPS1"/>
    <s v="Cisco"/>
    <s v="L2 Switch"/>
    <m/>
    <x v="15"/>
  </r>
  <r>
    <n v="791"/>
    <s v="10.192.120.12"/>
    <m/>
    <s v="BKKL2CATXS11"/>
    <s v="Cisco"/>
    <s v="L2 Switch"/>
    <m/>
    <x v="15"/>
  </r>
  <r>
    <n v="792"/>
    <s v="10.192.120.13"/>
    <m/>
    <s v="BKKL2CACESE1"/>
    <s v="Cisco"/>
    <s v="L2 Switch"/>
    <m/>
    <x v="15"/>
  </r>
  <r>
    <n v="793"/>
    <s v="10.192.120.14"/>
    <m/>
    <s v="BKKL2CACON11"/>
    <s v="Cisco"/>
    <s v="L2 Switch"/>
    <m/>
    <x v="15"/>
  </r>
  <r>
    <n v="794"/>
    <s v="10.192.120.15"/>
    <m/>
    <s v="BKKL2CASAT01"/>
    <s v="Cisco"/>
    <s v="L2 Switch"/>
    <m/>
    <x v="15"/>
  </r>
  <r>
    <n v="795"/>
    <s v="10.192.120.16"/>
    <m/>
    <s v="BKKL2CAMOPS2"/>
    <s v="Cisco"/>
    <s v="L2 Switch"/>
    <m/>
    <x v="15"/>
  </r>
  <r>
    <n v="796"/>
    <s v="10.192.120.41"/>
    <m/>
    <s v="BKKL3CALOC03LRU1"/>
    <s v="Cisco"/>
    <s v="L3 Switch"/>
    <m/>
    <x v="15"/>
  </r>
  <r>
    <n v="797"/>
    <s v="10.192.120.43"/>
    <m/>
    <s v="BKKL3CACONS11RU3"/>
    <s v="Cisco"/>
    <s v="L3 Switch"/>
    <m/>
    <x v="15"/>
  </r>
  <r>
    <n v="798"/>
    <s v="10.192.120.44"/>
    <m/>
    <s v="BKKL3CALOC21RRU4"/>
    <s v="Cisco"/>
    <s v="L3 Switch"/>
    <m/>
    <x v="15"/>
  </r>
  <r>
    <n v="799"/>
    <s v="10.192.120.46"/>
    <m/>
    <s v="BKKL3CAFIRESRU6"/>
    <s v="Cisco"/>
    <s v="L3 Switch"/>
    <m/>
    <x v="15"/>
  </r>
  <r>
    <n v="800"/>
    <s v="10.192.120.47"/>
    <m/>
    <s v="BKKL3CALOC21LRU7"/>
    <s v="Cisco"/>
    <s v="L3 Switch"/>
    <m/>
    <x v="15"/>
  </r>
  <r>
    <n v="801"/>
    <s v="10.192.120.48"/>
    <m/>
    <s v="BKKL3CALIGRNRU8"/>
    <s v="Cisco"/>
    <s v="L3 Switch"/>
    <m/>
    <x v="15"/>
  </r>
  <r>
    <n v="802"/>
    <s v="10.192.120.49"/>
    <m/>
    <s v="BKKL3CART601RU9"/>
    <s v="Cisco"/>
    <s v="L3 Switch"/>
    <m/>
    <x v="15"/>
  </r>
  <r>
    <n v="803"/>
    <s v="10.192.120.50"/>
    <m/>
    <s v="BKKL3CAMETRTRU10"/>
    <s v="Cisco"/>
    <s v="L3 Switch"/>
    <m/>
    <x v="15"/>
  </r>
  <r>
    <n v="804"/>
    <s v="10.192.120.51"/>
    <m/>
    <s v="BKKL3CAGP03LRU11"/>
    <s v="Cisco"/>
    <s v="L3 Switch"/>
    <m/>
    <x v="15"/>
  </r>
  <r>
    <n v="805"/>
    <s v="10.192.120.52"/>
    <m/>
    <s v="BKKL2CACCTV3RU12"/>
    <s v="Cisco"/>
    <s v="L2 Switch"/>
    <m/>
    <x v="15"/>
  </r>
  <r>
    <n v="806"/>
    <s v="10.192.120.54"/>
    <m/>
    <s v="BKKL3CASSR81RU2"/>
    <s v="Cisco"/>
    <s v="L3 Switch"/>
    <m/>
    <x v="15"/>
  </r>
  <r>
    <n v="807"/>
    <s v="10.192.120.55"/>
    <m/>
    <s v="BKKL2CAGP21R"/>
    <s v="Cisco"/>
    <s v="L2 Switch"/>
    <m/>
    <x v="15"/>
  </r>
  <r>
    <n v="808"/>
    <s v="10.192.120.56"/>
    <m/>
    <s v="BKKL2CAGP21L"/>
    <s v="Cisco"/>
    <s v="L2 Switch"/>
    <m/>
    <x v="15"/>
  </r>
  <r>
    <n v="809"/>
    <s v="10.192.120.57"/>
    <m/>
    <s v="BKKL2CADVOR"/>
    <s v="Cisco"/>
    <s v="L2 Switch"/>
    <m/>
    <x v="15"/>
  </r>
  <r>
    <n v="810"/>
    <s v="10.192.120.58"/>
    <m/>
    <s v="BKKL2MLATCESE"/>
    <s v="Cisco"/>
    <s v="L2 Switch"/>
    <m/>
    <x v="15"/>
  </r>
  <r>
    <n v="811"/>
    <s v="10.192.120.59"/>
    <m/>
    <s v="BKKL2MLATNTWR1"/>
    <s v="Cisco"/>
    <s v="L2 Switch"/>
    <m/>
    <x v="15"/>
  </r>
  <r>
    <n v="812"/>
    <s v="10.193.120.11"/>
    <m/>
    <s v="BKKL2CBMOPS1"/>
    <s v="Cisco"/>
    <s v="L2 Switch"/>
    <m/>
    <x v="15"/>
  </r>
  <r>
    <n v="813"/>
    <s v="10.193.120.12"/>
    <m/>
    <s v="BKKL2CBTXS11"/>
    <s v="Cisco"/>
    <s v="L2 Switch"/>
    <m/>
    <x v="15"/>
  </r>
  <r>
    <n v="814"/>
    <s v="10.193.120.13"/>
    <m/>
    <s v="BKKL2CBCESE1"/>
    <s v="Cisco"/>
    <s v="L2 Switch"/>
    <m/>
    <x v="15"/>
  </r>
  <r>
    <n v="815"/>
    <s v="10.193.120.14"/>
    <m/>
    <s v="BKKL2CBCON11"/>
    <s v="Cisco"/>
    <s v="L2 Switch"/>
    <m/>
    <x v="15"/>
  </r>
  <r>
    <n v="816"/>
    <s v="10.193.120.15"/>
    <m/>
    <s v="BKKL2CBSAT01"/>
    <s v="Cisco"/>
    <s v="L2 Switch"/>
    <m/>
    <x v="15"/>
  </r>
  <r>
    <n v="817"/>
    <s v="10.193.120.16"/>
    <m/>
    <s v="BKKL2CBMOPS2"/>
    <s v="Cisco"/>
    <s v="L2 Switch"/>
    <m/>
    <x v="15"/>
  </r>
  <r>
    <n v="818"/>
    <s v="10.193.120.17"/>
    <m/>
    <s v="BKKL2CBCSES1"/>
    <s v="Cisco"/>
    <s v="L2 Switch"/>
    <m/>
    <x v="15"/>
  </r>
  <r>
    <n v="819"/>
    <s v="10.193.120.18"/>
    <m/>
    <s v="BKKL2CBBRIEF21"/>
    <s v="Cisco"/>
    <s v="L2 Switch"/>
    <m/>
    <x v="15"/>
  </r>
  <r>
    <n v="820"/>
    <s v="10.199.120.5"/>
    <m/>
    <s v="BKKL3ILMOPS21"/>
    <s v="HP"/>
    <s v="L3 Switch"/>
    <m/>
    <x v="15"/>
  </r>
  <r>
    <n v="821"/>
    <s v="10.199.120.12"/>
    <m/>
    <s v="DMG-Crtl-01"/>
    <s v="Aruba"/>
    <s v="Wifi Controller"/>
    <m/>
    <x v="15"/>
  </r>
  <r>
    <n v="822"/>
    <s v="10.199.120.13"/>
    <m/>
    <s v="DMG-Crtl-02"/>
    <s v="Aruba"/>
    <s v="Wifi Controller"/>
    <m/>
    <x v="15"/>
  </r>
  <r>
    <n v="823"/>
    <s v="10.199.120.14"/>
    <m/>
    <s v="BKKFWILMOPS21"/>
    <s v="Cisco"/>
    <s v="L2 Switch"/>
    <m/>
    <x v="15"/>
  </r>
  <r>
    <n v="824"/>
    <s v="10.199.120.15"/>
    <m/>
    <s v="BKKL2ILMOPS22"/>
    <s v="HP"/>
    <s v="L2 Switch"/>
    <m/>
    <x v="15"/>
  </r>
  <r>
    <n v="825"/>
    <s v="10.199.120.16"/>
    <m/>
    <s v="BKKL2ILMOPS23"/>
    <s v="HP"/>
    <s v="L2 Switch"/>
    <m/>
    <x v="15"/>
  </r>
  <r>
    <n v="826"/>
    <s v="10.199.120.17"/>
    <m/>
    <s v="BKKL2ILMOPS24"/>
    <s v="HP"/>
    <s v="L2 Switch"/>
    <m/>
    <x v="15"/>
  </r>
  <r>
    <n v="827"/>
    <s v="10.199.120.18"/>
    <m/>
    <s v="BKKL2ILSSR11"/>
    <s v="HP"/>
    <s v="L2 Switch"/>
    <m/>
    <x v="15"/>
  </r>
  <r>
    <n v="828"/>
    <s v="10.199.120.19"/>
    <m/>
    <s v="BKKL2SSRCABIN1"/>
    <s v="HP"/>
    <s v="L2 Switch"/>
    <m/>
    <x v="15"/>
  </r>
  <r>
    <n v="829"/>
    <s v="10.199.120.20"/>
    <m/>
    <s v="DMGL2ILMOPS25"/>
    <s v="HP"/>
    <s v="L2 Switch"/>
    <m/>
    <x v="15"/>
  </r>
  <r>
    <n v="830"/>
    <s v="10.199.120.21"/>
    <m/>
    <s v="BKKL2ILCONS41"/>
    <s v="HP"/>
    <s v="L2 Switch"/>
    <m/>
    <x v="15"/>
  </r>
  <r>
    <n v="831"/>
    <s v="10.199.120.22"/>
    <m/>
    <s v="BKKL2ILOTWRBRI21"/>
    <s v="Zyxel"/>
    <s v="L2 Switch"/>
    <m/>
    <x v="15"/>
  </r>
  <r>
    <n v="832"/>
    <s v="10.199.120.26"/>
    <m/>
    <s v="BKKL2ILSAT41"/>
    <s v="HP"/>
    <s v="L2 Switch"/>
    <m/>
    <x v="15"/>
  </r>
  <r>
    <n v="833"/>
    <s v="10.199.120.31"/>
    <m/>
    <s v="BKKL2ILMOPS21"/>
    <s v="HP"/>
    <s v="L2 Switch"/>
    <m/>
    <x v="15"/>
  </r>
  <r>
    <n v="834"/>
    <s v="10.199.120.32"/>
    <m/>
    <s v="BKKL2ILCONSPOE41"/>
    <s v="HP"/>
    <s v="L2 Switch"/>
    <m/>
    <x v="15"/>
  </r>
  <r>
    <n v="835"/>
    <s v="10.199.120.33"/>
    <m/>
    <s v="BKKL2ILOFCPOE21"/>
    <s v="HP"/>
    <s v="L2 Switch"/>
    <m/>
    <x v="15"/>
  </r>
  <r>
    <n v="836"/>
    <s v="10.199.120.34"/>
    <m/>
    <s v="BKKL2IOTWRATC21"/>
    <s v="Zyxel"/>
    <s v="L2 Switch"/>
    <m/>
    <x v="15"/>
  </r>
  <r>
    <n v="837"/>
    <s v="10.199.120.35"/>
    <m/>
    <s v="BKKL2ILCSES21"/>
    <s v="HP"/>
    <s v="L2 Switch"/>
    <m/>
    <x v="15"/>
  </r>
  <r>
    <n v="838"/>
    <s v="10.199.120.36"/>
    <m/>
    <s v="BKKL2ILBRIEF21"/>
    <s v="HP"/>
    <s v="L2 Switch"/>
    <m/>
    <x v="15"/>
  </r>
  <r>
    <n v="839"/>
    <s v="10.199.120.37"/>
    <m/>
    <s v="BKKL2ILENG21"/>
    <s v="Cisco"/>
    <s v="L2 Switch"/>
    <m/>
    <x v="15"/>
  </r>
  <r>
    <n v="840"/>
    <s v="10.199.120.38"/>
    <m/>
    <s v="BKKL2ILCONS42"/>
    <s v="HP"/>
    <s v="L2 Switch"/>
    <m/>
    <x v="15"/>
  </r>
  <r>
    <n v="841"/>
    <s v="10.199.120.39"/>
    <m/>
    <s v="BKKL2ILOFC22"/>
    <s v="HP"/>
    <s v="L2 Switch"/>
    <m/>
    <x v="15"/>
  </r>
  <r>
    <n v="842"/>
    <s v="10.199.120.40"/>
    <m/>
    <s v="Tower-DM.4-NTWR"/>
    <s v="HP"/>
    <s v="L2 Switch"/>
    <m/>
    <x v="15"/>
  </r>
  <r>
    <n v="843"/>
    <s v="10.199.120.41"/>
    <m/>
    <s v="BKKL2ILOFC21"/>
    <s v="HP"/>
    <s v="L2 Switch"/>
    <m/>
    <x v="15"/>
  </r>
  <r>
    <n v="844"/>
    <s v="10.199.120.54"/>
    <m/>
    <s v="BKKL2ILTWR41"/>
    <s v="HP"/>
    <s v="L2 Switch"/>
    <m/>
    <x v="15"/>
  </r>
  <r>
    <n v="845"/>
    <s v="10.199.120.55"/>
    <m/>
    <s v="BKKL2ILDVOR11"/>
    <s v="Cisco"/>
    <s v="L2 Switch"/>
    <m/>
    <x v="15"/>
  </r>
  <r>
    <n v="846"/>
    <s v="10.5.121.1"/>
    <m/>
    <s v="RTFL3CARTF01"/>
    <s v="Cisco"/>
    <s v="L3 Switch"/>
    <m/>
    <x v="16"/>
  </r>
  <r>
    <n v="847"/>
    <s v="10.5.121.2"/>
    <m/>
    <s v="RTFROCDVGW01"/>
    <s v="Cisco"/>
    <s v="Router"/>
    <m/>
    <x v="16"/>
  </r>
  <r>
    <n v="848"/>
    <s v="10.5.121.51"/>
    <m/>
    <s v="RTFL3CBRTF01"/>
    <s v="Cisco"/>
    <s v="L3 Switch"/>
    <m/>
    <x v="16"/>
  </r>
  <r>
    <n v="849"/>
    <s v="10.8.121.31"/>
    <m/>
    <s v="SORTF.1"/>
    <s v="Memotec"/>
    <s v="MUX"/>
    <m/>
    <x v="16"/>
  </r>
  <r>
    <n v="850"/>
    <s v="10.14.121.202"/>
    <m/>
    <s v="CRTF.1"/>
    <s v="Memotec"/>
    <s v="MUX"/>
    <m/>
    <x v="16"/>
  </r>
  <r>
    <n v="851"/>
    <s v="10.5.122.200"/>
    <m/>
    <s v="FG300A-Flight_Inspection"/>
    <s v="FortiGate"/>
    <s v="Firewall"/>
    <m/>
    <x v="17"/>
  </r>
  <r>
    <n v="852"/>
    <s v="10.199.122.2"/>
    <m/>
    <s v="NFCL2ILNFC11"/>
    <s v="Cisco"/>
    <s v="L2 Switch"/>
    <m/>
    <x v="17"/>
  </r>
  <r>
    <n v="853"/>
    <s v="10.199.122.3"/>
    <m/>
    <s v="NFCL2ILNFC12"/>
    <s v="HP"/>
    <s v="L2 Switch"/>
    <m/>
    <x v="17"/>
  </r>
  <r>
    <n v="854"/>
    <s v="10.199.122.35"/>
    <m/>
    <s v="DM-FlightChk-8POE-2"/>
    <s v="HP"/>
    <s v="L2 Switch"/>
    <m/>
    <x v="17"/>
  </r>
  <r>
    <n v="855"/>
    <s v="10.5.123.1"/>
    <m/>
    <s v="OSCL3CAOSC01"/>
    <s v="Cisco"/>
    <s v="Router"/>
    <m/>
    <x v="18"/>
  </r>
  <r>
    <n v="856"/>
    <s v="10.5.123.2"/>
    <m/>
    <s v="OSCROCDVGW1"/>
    <s v="Cisco"/>
    <s v="L2 Switch"/>
    <m/>
    <x v="18"/>
  </r>
  <r>
    <n v="857"/>
    <s v="10.5.123.51"/>
    <m/>
    <s v="OSCL3CBOSC01"/>
    <s v="Cisco"/>
    <s v="Router"/>
    <m/>
    <x v="18"/>
  </r>
  <r>
    <n v="858"/>
    <s v="10.14.123.202"/>
    <m/>
    <s v="SOOSC.1"/>
    <s v="Memotec"/>
    <s v="MUX"/>
    <m/>
    <x v="18"/>
  </r>
  <r>
    <n v="859"/>
    <s v="10.5.130.1"/>
    <m/>
    <s v="HHNL3CATWR71"/>
    <s v="Cisco"/>
    <s v="L3 Switch"/>
    <m/>
    <x v="19"/>
  </r>
  <r>
    <n v="860"/>
    <s v="10.5.130.2"/>
    <m/>
    <s v="HHNROCDRAGW1"/>
    <s v="Cisco"/>
    <s v="Router"/>
    <m/>
    <x v="19"/>
  </r>
  <r>
    <n v="861"/>
    <s v="10.5.130.3"/>
    <m/>
    <s v="HHNROCDRAGW2"/>
    <s v="Cisco"/>
    <s v="Router"/>
    <m/>
    <x v="19"/>
  </r>
  <r>
    <n v="862"/>
    <s v="10.5.130.51"/>
    <m/>
    <s v="HHNL3CBTWR71"/>
    <s v="Cisco"/>
    <s v="L3 Switch"/>
    <m/>
    <x v="19"/>
  </r>
  <r>
    <n v="863"/>
    <s v="10.5.130.99"/>
    <m/>
    <s v="HHNL3CCMW01"/>
    <s v="Cisco"/>
    <s v="L3 Switch"/>
    <m/>
    <x v="19"/>
  </r>
  <r>
    <n v="864"/>
    <s v="10.5.130.200"/>
    <m/>
    <s v="HHN-FW"/>
    <s v="FortiGate"/>
    <s v="Firewall"/>
    <m/>
    <x v="19"/>
  </r>
  <r>
    <n v="865"/>
    <s v="10.5.130.201"/>
    <m/>
    <s v="HHN-Router-MPLS"/>
    <s v="HP"/>
    <s v="L2 Switch"/>
    <m/>
    <x v="19"/>
  </r>
  <r>
    <n v="866"/>
    <s v="10.14.130.205"/>
    <m/>
    <s v="SAHHN.1"/>
    <s v="Memotec"/>
    <s v="MUX"/>
    <m/>
    <x v="19"/>
  </r>
  <r>
    <n v="867"/>
    <s v="10.8.130.22"/>
    <m/>
    <s v="SAHHN.2"/>
    <s v="Memotec"/>
    <s v="MUX"/>
    <m/>
    <x v="19"/>
  </r>
  <r>
    <n v="868"/>
    <s v="10.8.130.31"/>
    <m/>
    <s v="SOHHN.1"/>
    <s v="Memotec"/>
    <s v="MUX"/>
    <m/>
    <x v="19"/>
  </r>
  <r>
    <n v="869"/>
    <s v="10.14.130.38"/>
    <m/>
    <s v="HHNL3CSTWR51"/>
    <s v="Cisco"/>
    <s v="L3 Switch"/>
    <m/>
    <x v="19"/>
  </r>
  <r>
    <n v="870"/>
    <s v="10.14.130.202"/>
    <m/>
    <s v="CHHN.1"/>
    <s v="Memotec"/>
    <s v="MUX"/>
    <m/>
    <x v="19"/>
  </r>
  <r>
    <n v="871"/>
    <s v="10.14.130.203"/>
    <m/>
    <s v="CHHN.3"/>
    <s v="Memotec"/>
    <s v="MUX"/>
    <m/>
    <x v="19"/>
  </r>
  <r>
    <n v="872"/>
    <s v="10.14.130.204"/>
    <m/>
    <s v="CHHN.4"/>
    <s v="Memotec"/>
    <s v="MUX"/>
    <m/>
    <x v="19"/>
  </r>
  <r>
    <n v="873"/>
    <s v="10.15.130.38"/>
    <m/>
    <s v="HHNL3CSTC061"/>
    <s v="Cisco"/>
    <s v="L3 Switch"/>
    <m/>
    <x v="19"/>
  </r>
  <r>
    <n v="874"/>
    <s v="10.191.130.60"/>
    <m/>
    <s v="HHNASACDTWR71#1"/>
    <s v="Cisco"/>
    <s v="Firewall"/>
    <m/>
    <x v="19"/>
  </r>
  <r>
    <n v="875"/>
    <s v="10.191.130.61"/>
    <m/>
    <s v="HHNASACDTWR71#2"/>
    <s v="Cisco"/>
    <s v="Firewall"/>
    <m/>
    <x v="19"/>
  </r>
  <r>
    <n v="876"/>
    <s v="10.191.130.151"/>
    <m/>
    <s v="HHN_TWR_SW_LOOP"/>
    <s v="LOOP"/>
    <s v="L2 Switch"/>
    <m/>
    <x v="19"/>
  </r>
  <r>
    <n v="877"/>
    <s v="10.191.130.155"/>
    <m/>
    <s v="HHN_VOR_SW_LOOP"/>
    <s v="LOOP"/>
    <s v="L2 Switch"/>
    <m/>
    <x v="19"/>
  </r>
  <r>
    <n v="878"/>
    <s v="10.191.130.159"/>
    <m/>
    <s v="HHN_SSR_SW_LOOP"/>
    <s v="LOOP"/>
    <s v="L2 Switch"/>
    <m/>
    <x v="19"/>
  </r>
  <r>
    <n v="879"/>
    <s v="10.192.130.11"/>
    <m/>
    <s v="HHNL2CATWR71"/>
    <s v="Cisco"/>
    <s v="L2 Switch"/>
    <m/>
    <x v="19"/>
  </r>
  <r>
    <n v="880"/>
    <s v="10.192.130.12"/>
    <m/>
    <s v="HHNL2CATWR51"/>
    <s v="Cisco"/>
    <s v="L2 Switch"/>
    <m/>
    <x v="19"/>
  </r>
  <r>
    <n v="881"/>
    <s v="10.192.130.13"/>
    <m/>
    <s v="HHNL2CAMOP11"/>
    <s v="Cisco"/>
    <s v="L2 Switch"/>
    <m/>
    <x v="19"/>
  </r>
  <r>
    <n v="882"/>
    <s v="10.192.130.14"/>
    <m/>
    <s v="HHNL2CAEQUP11"/>
    <s v="Cisco"/>
    <s v="L2 Switch"/>
    <m/>
    <x v="19"/>
  </r>
  <r>
    <n v="883"/>
    <s v="10.192.130.15"/>
    <m/>
    <s v="HHNL2CACONT11"/>
    <s v="Cisco"/>
    <s v="L2 Switch"/>
    <m/>
    <x v="19"/>
  </r>
  <r>
    <n v="884"/>
    <s v="10.193.130.11"/>
    <m/>
    <s v="HHNL2CBTWR71"/>
    <s v="Cisco"/>
    <s v="L2 Switch"/>
    <m/>
    <x v="19"/>
  </r>
  <r>
    <n v="885"/>
    <s v="10.193.130.12"/>
    <m/>
    <s v="HHNL2CBTWR51"/>
    <s v="Cisco"/>
    <s v="L2 Switch"/>
    <m/>
    <x v="19"/>
  </r>
  <r>
    <n v="886"/>
    <s v="10.193.130.13"/>
    <m/>
    <s v="HHNL2CBMOP11"/>
    <s v="Cisco"/>
    <s v="L2 Switch"/>
    <m/>
    <x v="19"/>
  </r>
  <r>
    <n v="887"/>
    <s v="10.193.130.14"/>
    <m/>
    <s v="HHNL2CBEQUP11"/>
    <s v="Cisco"/>
    <s v="L2 Switch"/>
    <m/>
    <x v="19"/>
  </r>
  <r>
    <n v="888"/>
    <s v="10.193.130.15"/>
    <m/>
    <s v="HHNL2CBCONT11"/>
    <s v="Cisco"/>
    <s v="L2 Switch"/>
    <m/>
    <x v="19"/>
  </r>
  <r>
    <n v="889"/>
    <s v="10.199.130.5"/>
    <m/>
    <s v="HHNL3ILTWR71"/>
    <s v="Cisco"/>
    <s v="L3 Switch"/>
    <m/>
    <x v="19"/>
  </r>
  <r>
    <n v="890"/>
    <s v="10.199.130.12"/>
    <m/>
    <s v="HHN-Crtl-01"/>
    <s v="Aruba"/>
    <s v="Wifi Controller"/>
    <m/>
    <x v="19"/>
  </r>
  <r>
    <n v="891"/>
    <s v="10.199.130.13"/>
    <m/>
    <s v="HHN-Crtl-02"/>
    <s v="Aruba"/>
    <s v="Wifi Controller"/>
    <m/>
    <x v="19"/>
  </r>
  <r>
    <n v="892"/>
    <s v="10.199.130.14"/>
    <m/>
    <s v="HHNL2ILTWR71"/>
    <s v="Cisco"/>
    <s v="L2 Switch"/>
    <m/>
    <x v="19"/>
  </r>
  <r>
    <n v="893"/>
    <s v="10.199.130.15"/>
    <m/>
    <s v="HHNL2ILTWR72"/>
    <s v="Cisco"/>
    <s v="L2 Switch"/>
    <m/>
    <x v="19"/>
  </r>
  <r>
    <n v="894"/>
    <s v="10.199.130.16"/>
    <m/>
    <s v="PCKL2ILTWR51"/>
    <s v="Cisco"/>
    <s v="L2 Switch"/>
    <m/>
    <x v="19"/>
  </r>
  <r>
    <n v="895"/>
    <s v="10.199.130.17"/>
    <m/>
    <s v="PCKL2ILDIR11"/>
    <s v="Cisco"/>
    <s v="L2 Switch"/>
    <m/>
    <x v="19"/>
  </r>
  <r>
    <n v="896"/>
    <s v="10.199.130.19"/>
    <m/>
    <s v="HHNL2ILTWR21"/>
    <s v="Cisco"/>
    <s v="L2 Switch"/>
    <m/>
    <x v="19"/>
  </r>
  <r>
    <n v="897"/>
    <s v="10.199.130.20"/>
    <m/>
    <s v="PCKL2ILMTB11"/>
    <s v="Cisco"/>
    <s v="L2 Switch"/>
    <m/>
    <x v="19"/>
  </r>
  <r>
    <n v="898"/>
    <s v="10.199.130.21"/>
    <m/>
    <s v="PCKL2IMOP11"/>
    <s v="Zyxel"/>
    <s v="L2 Switch"/>
    <m/>
    <x v="19"/>
  </r>
  <r>
    <n v="899"/>
    <s v="10.199.130.22"/>
    <m/>
    <s v="PCKL2ICONTRA11"/>
    <s v="Zyxel"/>
    <s v="L2 Switch"/>
    <m/>
    <x v="19"/>
  </r>
  <r>
    <n v="900"/>
    <s v="10.199.130.23"/>
    <m/>
    <s v="PCKL2ICONTRAEQ11"/>
    <s v="Zyxel"/>
    <s v="L2 Switch"/>
    <m/>
    <x v="19"/>
  </r>
  <r>
    <n v="901"/>
    <s v="10.199.130.31"/>
    <m/>
    <s v="HHNL2ILTWR52"/>
    <s v="HP"/>
    <s v="L2 Switch"/>
    <m/>
    <x v="19"/>
  </r>
  <r>
    <n v="1022"/>
    <s v="10.5.140.1"/>
    <m/>
    <s v="CMAL3CAMOP21"/>
    <s v="Cisco"/>
    <s v="L3 Switch"/>
    <m/>
    <x v="20"/>
  </r>
  <r>
    <n v="1023"/>
    <s v="10.5.140.2"/>
    <m/>
    <s v="CMAROCDRAGW1"/>
    <s v="Cisco"/>
    <s v="Router"/>
    <m/>
    <x v="20"/>
  </r>
  <r>
    <n v="1024"/>
    <s v="10.5.140.3"/>
    <m/>
    <s v="CMAROCDRAGW2"/>
    <s v="Cisco"/>
    <s v="Router"/>
    <m/>
    <x v="20"/>
  </r>
  <r>
    <n v="1025"/>
    <s v="10.5.140.51"/>
    <m/>
    <s v="CMAL3CBCON21"/>
    <s v="Cisco"/>
    <s v="L3 Switch"/>
    <m/>
    <x v="20"/>
  </r>
  <r>
    <n v="1026"/>
    <s v="10.5.140.52"/>
    <m/>
    <s v="CMAROCDVGW02"/>
    <s v="Cisco"/>
    <s v="Router"/>
    <m/>
    <x v="20"/>
  </r>
  <r>
    <n v="1027"/>
    <s v="10.5.140.99"/>
    <m/>
    <s v="CMAL3CMMOP21"/>
    <s v="Cisco"/>
    <s v="L3 Switch"/>
    <m/>
    <x v="20"/>
  </r>
  <r>
    <n v="1028"/>
    <s v="10.5.140.200"/>
    <m/>
    <s v="CMA-FW"/>
    <s v="FortiGate"/>
    <s v="Firewall"/>
    <m/>
    <x v="20"/>
  </r>
  <r>
    <n v="1029"/>
    <s v="10.5.140.201"/>
    <m/>
    <s v="CM_MPLS"/>
    <s v="Cisco"/>
    <s v="Router"/>
    <m/>
    <x v="20"/>
  </r>
  <r>
    <n v="1030"/>
    <s v="10.8.140.21"/>
    <m/>
    <s v="SACMA.1"/>
    <s v="Memotec"/>
    <s v="MUX"/>
    <m/>
    <x v="20"/>
  </r>
  <r>
    <n v="1031"/>
    <s v="10.8.140.22"/>
    <m/>
    <s v="SACMA.2"/>
    <s v="Memotec"/>
    <s v="MUX"/>
    <m/>
    <x v="20"/>
  </r>
  <r>
    <n v="1032"/>
    <s v="10.8.140.31"/>
    <m/>
    <s v="SOCMA.1"/>
    <s v="Memotec"/>
    <s v="MUX"/>
    <m/>
    <x v="20"/>
  </r>
  <r>
    <n v="1033"/>
    <s v="10.14.140.204"/>
    <m/>
    <s v="SACMA.4"/>
    <s v="Memotec"/>
    <s v="MUX"/>
    <m/>
    <x v="20"/>
  </r>
  <r>
    <n v="1034"/>
    <s v="10.14.140.203"/>
    <m/>
    <s v="BCHM.2"/>
    <s v="Memotec"/>
    <s v="MUX"/>
    <m/>
    <x v="20"/>
  </r>
  <r>
    <n v="1035"/>
    <s v="10.14.140.38"/>
    <m/>
    <s v="CMAL3CSTC071"/>
    <s v="Cisco"/>
    <s v="L3 Switch"/>
    <m/>
    <x v="20"/>
  </r>
  <r>
    <n v="1036"/>
    <s v="10.14.140.202"/>
    <m/>
    <s v="CCMA.1"/>
    <s v="Memotec"/>
    <s v="MUX"/>
    <m/>
    <x v="20"/>
  </r>
  <r>
    <n v="1037"/>
    <s v="10.15.140.38"/>
    <m/>
    <s v="CMAL3CSDRSE1"/>
    <s v="Cisco"/>
    <s v="L3 Switch"/>
    <m/>
    <x v="20"/>
  </r>
  <r>
    <n v="1038"/>
    <s v="10.191.140.60"/>
    <m/>
    <s v="CMAASACDTWR2#1"/>
    <s v="Cisco"/>
    <s v="Firewall"/>
    <m/>
    <x v="20"/>
  </r>
  <r>
    <n v="1039"/>
    <s v="10.191.140.61"/>
    <m/>
    <s v="CMAASACDTWR2#2"/>
    <s v="Cisco"/>
    <s v="Firewall"/>
    <m/>
    <x v="20"/>
  </r>
  <r>
    <n v="1040"/>
    <s v="10.191.140.155"/>
    <m/>
    <s v="CNXL2CMVOR11"/>
    <s v="LOOP"/>
    <s v="L2 Switch"/>
    <m/>
    <x v="20"/>
  </r>
  <r>
    <n v="1041"/>
    <s v="10.191.140.163"/>
    <m/>
    <s v="CNXL2CMGP11"/>
    <s v="LOOP"/>
    <s v="L2 Switch"/>
    <m/>
    <x v="20"/>
  </r>
  <r>
    <n v="1042"/>
    <s v="10.191.140.175"/>
    <m/>
    <s v="CMA_RX"/>
    <s v="LOOP"/>
    <s v="L2 Switch"/>
    <m/>
    <x v="20"/>
  </r>
  <r>
    <n v="1043"/>
    <s v="10.191.140.179"/>
    <m/>
    <s v="CMA_TX"/>
    <s v="LOOP"/>
    <s v="L2 Switch"/>
    <m/>
    <x v="20"/>
  </r>
  <r>
    <n v="1044"/>
    <s v="10.192.140.11"/>
    <m/>
    <s v="CMAL2CAMOP21"/>
    <s v="Cisco"/>
    <s v="L2 Switch"/>
    <m/>
    <x v="20"/>
  </r>
  <r>
    <n v="1045"/>
    <s v="10.192.140.12"/>
    <m/>
    <s v="CMAL2CAMOP22"/>
    <s v="Cisco"/>
    <s v="L2 Switch"/>
    <m/>
    <x v="20"/>
  </r>
  <r>
    <n v="1046"/>
    <s v="10.192.140.13"/>
    <m/>
    <s v="CMAL2CADRSE1"/>
    <s v="Cisco"/>
    <s v="L2 Switch"/>
    <m/>
    <x v="20"/>
  </r>
  <r>
    <n v="1047"/>
    <s v="10.192.140.14"/>
    <m/>
    <s v="CMAL2CACON21"/>
    <s v="Cisco"/>
    <s v="L2 Switch"/>
    <m/>
    <x v="20"/>
  </r>
  <r>
    <n v="1048"/>
    <s v="10.192.140.15"/>
    <m/>
    <s v="CMAL2CANDB11"/>
    <s v="Cisco"/>
    <s v="L2 Switch"/>
    <m/>
    <x v="20"/>
  </r>
  <r>
    <n v="1049"/>
    <s v="10.192.140.16"/>
    <m/>
    <s v="CMAL2CAMOP23"/>
    <s v="Cisco"/>
    <s v="L2 Switch"/>
    <m/>
    <x v="20"/>
  </r>
  <r>
    <n v="1050"/>
    <s v="10.192.140.17"/>
    <m/>
    <s v="CMAL2CATWR61"/>
    <s v="Cisco"/>
    <s v="L2 Switch"/>
    <m/>
    <x v="20"/>
  </r>
  <r>
    <n v="1051"/>
    <s v="10.192.140.18"/>
    <m/>
    <s v="CMAL2CATXB11"/>
    <s v="Cisco"/>
    <s v="L2 Switch"/>
    <m/>
    <x v="20"/>
  </r>
  <r>
    <n v="1052"/>
    <s v="10.192.140.41"/>
    <m/>
    <s v="CMAL2MWWING41"/>
    <s v="Cisco"/>
    <s v="L2 Switch"/>
    <m/>
    <x v="20"/>
  </r>
  <r>
    <n v="1053"/>
    <s v="10.192.140.42"/>
    <m/>
    <s v="CMAL2MWDN11"/>
    <s v="Cisco"/>
    <s v="L2 Switch"/>
    <m/>
    <x v="20"/>
  </r>
  <r>
    <n v="1054"/>
    <s v="10.193.140.11"/>
    <m/>
    <s v="CMAL2CBMOP21"/>
    <s v="Cisco"/>
    <s v="L2 Switch"/>
    <m/>
    <x v="20"/>
  </r>
  <r>
    <n v="1055"/>
    <s v="10.193.140.12"/>
    <m/>
    <s v="CMAL2CBMOP22"/>
    <s v="Cisco"/>
    <s v="L2 Switch"/>
    <m/>
    <x v="20"/>
  </r>
  <r>
    <n v="1056"/>
    <s v="10.193.140.13"/>
    <m/>
    <s v="CMAL2CBDRSE1"/>
    <s v="Cisco"/>
    <s v="L2 Switch"/>
    <m/>
    <x v="20"/>
  </r>
  <r>
    <n v="1057"/>
    <s v="10.193.140.14"/>
    <m/>
    <s v="CMAL2CBCON21"/>
    <s v="Cisco"/>
    <s v="L2 Switch"/>
    <m/>
    <x v="20"/>
  </r>
  <r>
    <n v="1058"/>
    <s v="10.193.140.16"/>
    <m/>
    <s v="CMAL2CBMOP23"/>
    <s v="Cisco"/>
    <s v="L2 Switch"/>
    <m/>
    <x v="20"/>
  </r>
  <r>
    <n v="1059"/>
    <s v="10.199.140.2"/>
    <m/>
    <s v="CMAL3IUMOP21"/>
    <s v="Cisco"/>
    <s v="L3 Switch"/>
    <m/>
    <x v="20"/>
  </r>
  <r>
    <n v="1060"/>
    <s v="10.199.140.3"/>
    <m/>
    <s v="CMAL3IUCLUB1"/>
    <s v="Cisco"/>
    <s v="L3 Switch"/>
    <m/>
    <x v="20"/>
  </r>
  <r>
    <n v="1061"/>
    <s v="10.199.140.12"/>
    <m/>
    <s v="CMA-Crtl-01"/>
    <s v="Aruba"/>
    <s v="Wifi Controller"/>
    <m/>
    <x v="20"/>
  </r>
  <r>
    <n v="1062"/>
    <s v="10.199.140.13"/>
    <m/>
    <s v="CMA-Crtl-02"/>
    <s v="Aruba"/>
    <s v="Wifi Controller"/>
    <m/>
    <x v="20"/>
  </r>
  <r>
    <n v="1063"/>
    <s v="10.199.140.14"/>
    <m/>
    <s v="CMAL2IUMOP21"/>
    <s v="Cisco"/>
    <s v="L2 Switch"/>
    <m/>
    <x v="20"/>
  </r>
  <r>
    <n v="1064"/>
    <s v="10.199.140.15"/>
    <m/>
    <s v="CMAL2IUMOP22"/>
    <s v="Cisco"/>
    <s v="L2 Switch"/>
    <m/>
    <x v="20"/>
  </r>
  <r>
    <n v="1065"/>
    <s v="10.199.140.16"/>
    <m/>
    <s v="CMAL2IUDAYW1"/>
    <s v="Cisco"/>
    <s v="L2 Switch"/>
    <m/>
    <x v="20"/>
  </r>
  <r>
    <n v="1066"/>
    <s v="10.199.140.17"/>
    <m/>
    <s v="CMAL2IUADMI1"/>
    <s v="Cisco"/>
    <s v="L2 Switch"/>
    <m/>
    <x v="20"/>
  </r>
  <r>
    <n v="1067"/>
    <s v="10.199.140.18"/>
    <m/>
    <s v="CMAL2IUMEET1"/>
    <s v="Cisco"/>
    <s v="L2 Switch"/>
    <m/>
    <x v="20"/>
  </r>
  <r>
    <n v="1068"/>
    <s v="10.199.140.19"/>
    <m/>
    <s v="CMAL2IUSTOR1"/>
    <s v="Cisco"/>
    <s v="L2 Switch"/>
    <m/>
    <x v="20"/>
  </r>
  <r>
    <n v="1069"/>
    <s v="10.199.140.21"/>
    <m/>
    <s v="CMAL2IUCLUB1"/>
    <s v="Cisco"/>
    <s v="L2 Switch"/>
    <m/>
    <x v="20"/>
  </r>
  <r>
    <n v="1070"/>
    <s v="10.199.140.22"/>
    <m/>
    <s v="CMAL2IUKALA1"/>
    <s v="Cisco"/>
    <s v="L2 Switch"/>
    <m/>
    <x v="20"/>
  </r>
  <r>
    <n v="1071"/>
    <s v="10.199.140.23"/>
    <m/>
    <s v="CMAL2IUMAES1"/>
    <s v="Cisco"/>
    <s v="L2 Switch"/>
    <m/>
    <x v="20"/>
  </r>
  <r>
    <n v="1072"/>
    <s v="10.199.140.24"/>
    <m/>
    <s v="CMAL2IUPHAF1"/>
    <s v="Cisco"/>
    <s v="L2 Switch"/>
    <m/>
    <x v="20"/>
  </r>
  <r>
    <n v="1073"/>
    <s v="10.199.140.35"/>
    <m/>
    <s v="CNXL2IUNDBB1"/>
    <s v="Cisco"/>
    <s v="L2 Switch"/>
    <m/>
    <x v="20"/>
  </r>
  <r>
    <n v="1074"/>
    <s v="10.199.140.36"/>
    <m/>
    <s v="CNXL2IURADA1"/>
    <s v="Cisco"/>
    <s v="L2 Switch"/>
    <m/>
    <x v="20"/>
  </r>
  <r>
    <n v="1075"/>
    <s v="10.5.141.1"/>
    <m/>
    <s v="CTRL3CATWR31"/>
    <s v="Cisco"/>
    <s v="L3 Switch"/>
    <m/>
    <x v="21"/>
  </r>
  <r>
    <n v="1076"/>
    <s v="10.5.141.2"/>
    <m/>
    <s v="CTRROCDRAGW1"/>
    <s v="Cisco"/>
    <s v="Router"/>
    <m/>
    <x v="21"/>
  </r>
  <r>
    <n v="1077"/>
    <s v="10.5.141.51"/>
    <m/>
    <s v="CTRL3CBTWR31"/>
    <s v="Cisco"/>
    <s v="L3 Switch"/>
    <m/>
    <x v="21"/>
  </r>
  <r>
    <n v="1078"/>
    <s v="10.7.141.38"/>
    <m/>
    <s v="DRCTR.1"/>
    <s v="Memotec"/>
    <s v="MUX"/>
    <m/>
    <x v="21"/>
  </r>
  <r>
    <n v="1079"/>
    <s v="10.7.141.111"/>
    <m/>
    <s v="CTRL2CRSSR61"/>
    <s v="Cisco"/>
    <s v="L2 Switch"/>
    <m/>
    <x v="21"/>
  </r>
  <r>
    <n v="1080"/>
    <s v="10.8.141.22"/>
    <m/>
    <s v="SACTR.2"/>
    <s v="Memotec"/>
    <s v="MUX"/>
    <m/>
    <x v="21"/>
  </r>
  <r>
    <n v="1081"/>
    <s v="10.8.141.31"/>
    <m/>
    <s v="SOCTR.1"/>
    <s v="Memotec"/>
    <s v="MUX"/>
    <m/>
    <x v="21"/>
  </r>
  <r>
    <n v="1082"/>
    <s v="10.14.141.38"/>
    <m/>
    <s v="CTRL3CSTWR31"/>
    <s v="Cisco"/>
    <s v="L3 Switch"/>
    <m/>
    <x v="21"/>
  </r>
  <r>
    <n v="1083"/>
    <s v="10.14.141.202"/>
    <m/>
    <s v="CCTR.1"/>
    <s v="Memotec"/>
    <s v="MUX"/>
    <m/>
    <x v="21"/>
  </r>
  <r>
    <n v="1084"/>
    <s v="10.14.141.203"/>
    <m/>
    <s v="SACTR.1"/>
    <s v="Memotec"/>
    <s v="MUX"/>
    <m/>
    <x v="21"/>
  </r>
  <r>
    <n v="1085"/>
    <s v="10.15.141.38"/>
    <m/>
    <s v="CTRL3CRSSR61"/>
    <s v="Cisco"/>
    <s v="L3 Switch"/>
    <m/>
    <x v="21"/>
  </r>
  <r>
    <n v="1086"/>
    <s v="10.191.141.60"/>
    <m/>
    <s v="CTRASACDTWR31#1"/>
    <s v="Cisco"/>
    <s v="Firewall"/>
    <m/>
    <x v="21"/>
  </r>
  <r>
    <n v="1087"/>
    <s v="10.191.141.61"/>
    <m/>
    <s v="CTRASACDTWR31#2"/>
    <s v="Cisco"/>
    <s v="Firewall"/>
    <m/>
    <x v="21"/>
  </r>
  <r>
    <n v="1088"/>
    <s v="10.191.141.151"/>
    <m/>
    <s v="CTRL2CMTWR31"/>
    <s v="LOOP"/>
    <s v="L2 Switch"/>
    <m/>
    <x v="21"/>
  </r>
  <r>
    <n v="1089"/>
    <s v="10.191.141.155"/>
    <m/>
    <s v="CTRL2CMVOR11"/>
    <s v="LOOP"/>
    <s v="L2 Switch"/>
    <m/>
    <x v="21"/>
  </r>
  <r>
    <n v="1090"/>
    <s v="10.191.141.159"/>
    <m/>
    <s v="CTRL2CMLLZ11"/>
    <s v="LOOP"/>
    <s v="L2 Switch"/>
    <m/>
    <x v="21"/>
  </r>
  <r>
    <n v="1091"/>
    <s v="10.191.141.163"/>
    <m/>
    <s v="CTRL2CMGSL11"/>
    <s v="LOOP"/>
    <s v="L2 Switch"/>
    <m/>
    <x v="21"/>
  </r>
  <r>
    <n v="1092"/>
    <s v="10.191.141.175"/>
    <m/>
    <s v="CTRL2CMSSR61"/>
    <s v="LOOP"/>
    <s v="L2 Switch"/>
    <m/>
    <x v="21"/>
  </r>
  <r>
    <n v="1093"/>
    <s v="10.191.141.191"/>
    <m/>
    <s v="CHRL2CMMDM01"/>
    <s v="Cisco"/>
    <s v="L2 Switch"/>
    <m/>
    <x v="21"/>
  </r>
  <r>
    <n v="1094"/>
    <s v="10.192.141.11"/>
    <m/>
    <s v="CTRL2CATWR31"/>
    <s v="Cisco"/>
    <s v="L2 Switch"/>
    <m/>
    <x v="21"/>
  </r>
  <r>
    <n v="1095"/>
    <s v="10.193.141.11"/>
    <m/>
    <s v="CTRL2CBTWR31"/>
    <s v="Cisco"/>
    <s v="L2 Switch"/>
    <m/>
    <x v="21"/>
  </r>
  <r>
    <n v="1096"/>
    <s v="10.199.141.1"/>
    <m/>
    <s v="CTRROITWR31"/>
    <s v="HP"/>
    <s v="L2 Switch"/>
    <m/>
    <x v="21"/>
  </r>
  <r>
    <n v="1097"/>
    <s v="10.199.141.2"/>
    <m/>
    <s v="CTRL2ITWR31"/>
    <s v="HP"/>
    <s v="L2 Switch"/>
    <m/>
    <x v="21"/>
  </r>
  <r>
    <n v="1098"/>
    <s v="10.5.142.1"/>
    <m/>
    <s v="MHSL3CATWR51"/>
    <s v="Cisco"/>
    <s v="L3 Switch"/>
    <m/>
    <x v="22"/>
  </r>
  <r>
    <n v="1099"/>
    <s v="10.5.142.2"/>
    <m/>
    <s v="MHSROCDRAGW1"/>
    <s v="Cisco"/>
    <s v="Router"/>
    <m/>
    <x v="22"/>
  </r>
  <r>
    <n v="1100"/>
    <s v="10.5.142.51"/>
    <m/>
    <s v="MHSL3CBTWR51"/>
    <s v="Cisco"/>
    <s v="L3 Switch"/>
    <m/>
    <x v="22"/>
  </r>
  <r>
    <n v="1101"/>
    <s v="10.5.142.52"/>
    <m/>
    <s v="MHSROCDVOGW2"/>
    <s v="Cisco"/>
    <s v="Router"/>
    <m/>
    <x v="22"/>
  </r>
  <r>
    <n v="1102"/>
    <s v="10.14.142.203"/>
    <m/>
    <s v="SAMHS.1"/>
    <s v="Memotec"/>
    <s v="MUX"/>
    <m/>
    <x v="22"/>
  </r>
  <r>
    <n v="1103"/>
    <s v="10.8.142.22"/>
    <m/>
    <s v="SAMHS.2"/>
    <s v="Memotec"/>
    <s v="MUX"/>
    <m/>
    <x v="22"/>
  </r>
  <r>
    <n v="1104"/>
    <s v="10.8.142.23"/>
    <m/>
    <s v="SAMHS.3"/>
    <s v="Memotec"/>
    <s v="MUX"/>
    <m/>
    <x v="22"/>
  </r>
  <r>
    <n v="1105"/>
    <s v="10.8.142.31"/>
    <m/>
    <s v="SOMHS.1"/>
    <s v="Memotec"/>
    <s v="MUX"/>
    <m/>
    <x v="22"/>
  </r>
  <r>
    <n v="1106"/>
    <s v="10.14.142.38"/>
    <m/>
    <s v="MHSL3CSTWR51"/>
    <s v="Cisco"/>
    <s v="L3 Switch"/>
    <m/>
    <x v="22"/>
  </r>
  <r>
    <n v="1107"/>
    <s v="10.14.142.202"/>
    <m/>
    <s v="CMHS.1"/>
    <s v="Memotec"/>
    <s v="MUX"/>
    <m/>
    <x v="22"/>
  </r>
  <r>
    <n v="1108"/>
    <s v="10.191.142.60"/>
    <m/>
    <s v="MHSASACDTWR51#1"/>
    <s v="Cisco"/>
    <s v="Firewall"/>
    <m/>
    <x v="22"/>
  </r>
  <r>
    <n v="1109"/>
    <s v="10.191.142.61"/>
    <m/>
    <s v="MHSASACDTWR51#2"/>
    <s v="Cisco"/>
    <s v="Firewall"/>
    <m/>
    <x v="22"/>
  </r>
  <r>
    <n v="1110"/>
    <s v="10.191.142.151"/>
    <m/>
    <s v="MHSL2CMTWR51"/>
    <s v="LOOP"/>
    <s v="L2 Switch"/>
    <m/>
    <x v="22"/>
  </r>
  <r>
    <n v="1111"/>
    <s v="10.192.142.11"/>
    <m/>
    <s v="MHSL2CADVOR1"/>
    <s v="Cisco"/>
    <s v="L2 Switch"/>
    <m/>
    <x v="22"/>
  </r>
  <r>
    <n v="1112"/>
    <s v="10.193.142.11"/>
    <m/>
    <s v="MHSL2CBDVOR1"/>
    <s v="Cisco"/>
    <s v="L2 Switch"/>
    <m/>
    <x v="22"/>
  </r>
  <r>
    <n v="1113"/>
    <s v="10.199.142.1"/>
    <m/>
    <s v="MHSROITWR11"/>
    <s v="HP"/>
    <s v="L2 Switch"/>
    <m/>
    <x v="22"/>
  </r>
  <r>
    <n v="1114"/>
    <s v="10.199.142.2"/>
    <m/>
    <s v="MHSL2ITWR11"/>
    <s v="HP"/>
    <s v="L2 Switch"/>
    <m/>
    <x v="22"/>
  </r>
  <r>
    <n v="1115"/>
    <s v="10.5.144.1"/>
    <m/>
    <s v="LPNL3CATWR21"/>
    <s v="Cisco"/>
    <s v="Router"/>
    <m/>
    <x v="23"/>
  </r>
  <r>
    <n v="1116"/>
    <s v="10.5.144.2"/>
    <m/>
    <s v="LPNROCDRAGW1"/>
    <s v="Cisco"/>
    <s v="L2 Switch"/>
    <m/>
    <x v="23"/>
  </r>
  <r>
    <n v="1117"/>
    <s v="10.5.144.51"/>
    <m/>
    <s v="LPNL3CBTWR21"/>
    <s v="Cisco"/>
    <s v="L3 Switch"/>
    <m/>
    <x v="23"/>
  </r>
  <r>
    <n v="1118"/>
    <s v="10.14.144.203"/>
    <m/>
    <s v="SALPN.1"/>
    <s v="Memotec"/>
    <s v="MUX"/>
    <m/>
    <x v="23"/>
  </r>
  <r>
    <n v="1119"/>
    <s v="10.8.144.22"/>
    <m/>
    <s v="SALPN.2"/>
    <s v="Memotec"/>
    <s v="MUX"/>
    <m/>
    <x v="23"/>
  </r>
  <r>
    <n v="1120"/>
    <s v="10.8.144.31"/>
    <m/>
    <s v="SOLPN.1"/>
    <s v="Memotec"/>
    <s v="MUX"/>
    <m/>
    <x v="23"/>
  </r>
  <r>
    <n v="1121"/>
    <s v="10.14.144.38"/>
    <m/>
    <s v="LPNL3CSTWR21"/>
    <s v="Cisco"/>
    <s v="L3 Switch"/>
    <m/>
    <x v="23"/>
  </r>
  <r>
    <n v="1122"/>
    <s v="10.14.144.202"/>
    <m/>
    <s v="CLPN.1"/>
    <s v="Memotec"/>
    <s v="MUX"/>
    <m/>
    <x v="23"/>
  </r>
  <r>
    <n v="1123"/>
    <s v="10.191.144.60"/>
    <m/>
    <s v="LPNASACDTWR21#1"/>
    <s v="Cisco"/>
    <s v="Firewall"/>
    <m/>
    <x v="23"/>
  </r>
  <r>
    <n v="1124"/>
    <s v="10.191.144.61"/>
    <m/>
    <s v="LPNASACDTWR21#2"/>
    <s v="Cisco"/>
    <s v="Firewall"/>
    <m/>
    <x v="23"/>
  </r>
  <r>
    <n v="1125"/>
    <s v="10.191.144.151"/>
    <m/>
    <s v="LPNL2CMTWR21"/>
    <s v="LOOP"/>
    <s v="L2 Switch"/>
    <m/>
    <x v="23"/>
  </r>
  <r>
    <n v="1126"/>
    <s v="10.191.144.155"/>
    <m/>
    <s v="LPNL2CMDVOR1"/>
    <s v="LOOP"/>
    <s v="L2 Switch"/>
    <m/>
    <x v="23"/>
  </r>
  <r>
    <n v="1127"/>
    <s v="10.191.144.159"/>
    <m/>
    <s v="LPNL2CMLLZ11"/>
    <s v="LOOP"/>
    <s v="L2 Switch"/>
    <m/>
    <x v="23"/>
  </r>
  <r>
    <n v="1128"/>
    <s v="10.199.144.1"/>
    <m/>
    <s v="LPNROITWR11"/>
    <s v="HP"/>
    <s v="L2 Switch"/>
    <m/>
    <x v="23"/>
  </r>
  <r>
    <n v="1129"/>
    <s v="10.199.144.2"/>
    <m/>
    <s v="LPNL2ITWR21"/>
    <s v="HP"/>
    <s v="L2 Switch"/>
    <m/>
    <x v="23"/>
  </r>
  <r>
    <n v="1130"/>
    <s v="10.5.145.1"/>
    <m/>
    <s v="LPTL3CAKPB11"/>
    <s v="Cisco"/>
    <s v="L3 Switch"/>
    <m/>
    <x v="24"/>
  </r>
  <r>
    <n v="1131"/>
    <s v="10.5.145.2"/>
    <m/>
    <s v="LPTROCDRAGW1"/>
    <s v="Cisco"/>
    <s v="Router"/>
    <m/>
    <x v="24"/>
  </r>
  <r>
    <n v="1132"/>
    <s v="10.5.145.51"/>
    <m/>
    <s v="LPTL3CBKPB11"/>
    <s v="Cisco"/>
    <s v="L3 Switch"/>
    <m/>
    <x v="24"/>
  </r>
  <r>
    <n v="1133"/>
    <s v="10.8.145.21"/>
    <m/>
    <s v="SATLPN.2"/>
    <s v="Memotec"/>
    <s v="MUX"/>
    <m/>
    <x v="24"/>
  </r>
  <r>
    <n v="1134"/>
    <s v="10.14.145.203"/>
    <m/>
    <s v="SATLPN.1"/>
    <s v="Memotec"/>
    <s v="MUX"/>
    <m/>
    <x v="24"/>
  </r>
  <r>
    <n v="1135"/>
    <s v="10.14.145.202"/>
    <m/>
    <s v="TLPG.1"/>
    <s v="Memotec"/>
    <s v="MUX"/>
    <m/>
    <x v="24"/>
  </r>
  <r>
    <n v="1136"/>
    <s v="10.5.147.1"/>
    <m/>
    <s v="PYTL3CACKM11"/>
    <s v="Cisco"/>
    <s v="L3 Switch"/>
    <m/>
    <x v="25"/>
  </r>
  <r>
    <n v="1137"/>
    <s v="10.5.147.32"/>
    <m/>
    <s v="PYTROCDRNGW1"/>
    <s v="Cisco"/>
    <s v="Router"/>
    <m/>
    <x v="25"/>
  </r>
  <r>
    <n v="1138"/>
    <s v="10.5.147.51"/>
    <m/>
    <s v="PYTL3CBCKM11"/>
    <s v="Cisco"/>
    <s v="L3 Switch"/>
    <m/>
    <x v="25"/>
  </r>
  <r>
    <n v="1139"/>
    <s v="10.14.147.202"/>
    <m/>
    <s v="SNCKM.1"/>
    <s v="Memotec"/>
    <s v="MUX"/>
    <m/>
    <x v="25"/>
  </r>
  <r>
    <n v="1140"/>
    <s v="10.5.148.1"/>
    <m/>
    <s v="INTL3CAEQU11"/>
    <s v="Cisco"/>
    <s v="L3 Switch"/>
    <m/>
    <x v="26"/>
  </r>
  <r>
    <n v="1141"/>
    <s v="10.5.148.2"/>
    <m/>
    <s v="INTROCDRAGW1"/>
    <s v="Cisco"/>
    <s v="Router"/>
    <m/>
    <x v="26"/>
  </r>
  <r>
    <n v="1142"/>
    <s v="10.5.148.32"/>
    <m/>
    <s v="INTROCDRNGW1"/>
    <s v="Cisco"/>
    <s v="Router"/>
    <m/>
    <x v="26"/>
  </r>
  <r>
    <n v="1143"/>
    <s v="10.5.148.51"/>
    <m/>
    <s v="INTL3CBEQU11"/>
    <s v="Cisco"/>
    <s v="L3 Switch"/>
    <m/>
    <x v="26"/>
  </r>
  <r>
    <n v="1144"/>
    <s v="10.14.148.203"/>
    <m/>
    <s v="SAINT.1"/>
    <s v="Memotec"/>
    <s v="MUX"/>
    <m/>
    <x v="26"/>
  </r>
  <r>
    <n v="1145"/>
    <s v="10.8.148.31"/>
    <m/>
    <s v="SOINT.1"/>
    <s v="Memotec"/>
    <s v="MUX"/>
    <m/>
    <x v="26"/>
  </r>
  <r>
    <n v="1146"/>
    <s v="10.14.148.204"/>
    <m/>
    <s v="SNINT.1"/>
    <s v="Memotec"/>
    <s v="MUX"/>
    <m/>
    <x v="26"/>
  </r>
  <r>
    <n v="1147"/>
    <s v="10.8.148.22"/>
    <m/>
    <s v="SAINT.2"/>
    <s v="Memotec"/>
    <s v="MUX"/>
    <m/>
    <x v="26"/>
  </r>
  <r>
    <n v="1148"/>
    <s v="10.5.148.42"/>
    <m/>
    <s v="SNINT.2"/>
    <s v="Memotec"/>
    <s v="MUX"/>
    <m/>
    <x v="26"/>
  </r>
  <r>
    <n v="1149"/>
    <s v="10.14.148.38"/>
    <m/>
    <s v="INTL3CSEQU11"/>
    <s v="Cisco"/>
    <s v="L3 Switch"/>
    <m/>
    <x v="26"/>
  </r>
  <r>
    <n v="1150"/>
    <s v="10.14.148.202"/>
    <m/>
    <s v="CINT.1"/>
    <s v="Memotec"/>
    <s v="MUX"/>
    <m/>
    <x v="26"/>
  </r>
  <r>
    <n v="1277"/>
    <s v="10.5.143.1"/>
    <m/>
    <s v="NANL3CATWR41"/>
    <s v="Cisco"/>
    <s v="L3 Switch"/>
    <m/>
    <x v="27"/>
  </r>
  <r>
    <n v="1278"/>
    <s v="10.5.143.2"/>
    <m/>
    <s v="NANROCDRAGW1"/>
    <s v="Cisco"/>
    <s v="Router"/>
    <m/>
    <x v="27"/>
  </r>
  <r>
    <n v="1279"/>
    <s v="10.5.143.51"/>
    <m/>
    <s v="NANL3CBTWR41"/>
    <s v="Cisco"/>
    <s v="L3 Switch"/>
    <m/>
    <x v="27"/>
  </r>
  <r>
    <n v="1280"/>
    <s v="10.8.143.22"/>
    <m/>
    <s v="SANAN.2"/>
    <s v="Memotec"/>
    <s v="MUX"/>
    <m/>
    <x v="27"/>
  </r>
  <r>
    <n v="1281"/>
    <s v="10.8.143.31"/>
    <m/>
    <s v="SONAN.1"/>
    <s v="Memotec"/>
    <s v="MUX"/>
    <m/>
    <x v="27"/>
  </r>
  <r>
    <n v="1282"/>
    <s v="10.14.143.38"/>
    <m/>
    <s v="NANL3CSTWR21"/>
    <s v="Cisco"/>
    <s v="L3 Switch"/>
    <m/>
    <x v="27"/>
  </r>
  <r>
    <n v="1283"/>
    <s v="10.14.143.202"/>
    <m/>
    <s v="CNAN.1"/>
    <s v="Memotec"/>
    <s v="MUX"/>
    <m/>
    <x v="27"/>
  </r>
  <r>
    <n v="1284"/>
    <s v="10.15.143.203"/>
    <m/>
    <s v="SANAN.1"/>
    <s v="Memotec"/>
    <s v="MUX"/>
    <m/>
    <x v="27"/>
  </r>
  <r>
    <n v="1285"/>
    <s v="10.191.143.60"/>
    <m/>
    <s v="NANASACDTWR41#1"/>
    <s v="Cisco"/>
    <s v="Firewall"/>
    <m/>
    <x v="27"/>
  </r>
  <r>
    <n v="1286"/>
    <s v="10.191.143.61"/>
    <m/>
    <s v="NANASACDTWR41#2"/>
    <s v="Cisco"/>
    <s v="Firewall"/>
    <m/>
    <x v="27"/>
  </r>
  <r>
    <n v="1287"/>
    <s v="10.191.143.151"/>
    <m/>
    <s v="NANL2CMTWR"/>
    <s v="LOOP"/>
    <s v="L2 Switch"/>
    <m/>
    <x v="27"/>
  </r>
  <r>
    <n v="1288"/>
    <s v="10.191.143.155"/>
    <m/>
    <s v="NANL2CMVOR"/>
    <s v="LOOP"/>
    <s v="L2 Switch"/>
    <m/>
    <x v="27"/>
  </r>
  <r>
    <n v="1289"/>
    <s v="10.191.143.159"/>
    <m/>
    <s v="NANL2CMLLZ"/>
    <s v="LOOP"/>
    <s v="L2 Switch"/>
    <m/>
    <x v="27"/>
  </r>
  <r>
    <n v="1290"/>
    <s v="10.191.143.163"/>
    <m/>
    <s v="NANL2CMGP"/>
    <s v="LOOP"/>
    <s v="L2 Switch"/>
    <m/>
    <x v="27"/>
  </r>
  <r>
    <n v="1291"/>
    <s v="10.199.143.1"/>
    <m/>
    <s v="NANROITWR31"/>
    <s v="HP"/>
    <s v="L2 Switch"/>
    <m/>
    <x v="27"/>
  </r>
  <r>
    <n v="1292"/>
    <s v="10.199.143.2"/>
    <m/>
    <s v="NANL2TWR41"/>
    <s v="HP"/>
    <s v="L2 Switch"/>
    <m/>
    <x v="27"/>
  </r>
  <r>
    <n v="1293"/>
    <s v="10.5.146.1"/>
    <m/>
    <s v="MSTL3CATWR21"/>
    <s v="Cisco"/>
    <s v="L3 Switch"/>
    <m/>
    <x v="28"/>
  </r>
  <r>
    <n v="1294"/>
    <s v="10.5.146.2"/>
    <m/>
    <s v="MSTROCDRAGW1"/>
    <s v="Cisco"/>
    <s v="Router"/>
    <m/>
    <x v="28"/>
  </r>
  <r>
    <n v="1295"/>
    <s v="10.5.146.51"/>
    <m/>
    <s v="MSTL3CBTWR21"/>
    <s v="Cisco"/>
    <s v="L3 Switch"/>
    <m/>
    <x v="28"/>
  </r>
  <r>
    <n v="1296"/>
    <s v="10.8.146.22"/>
    <m/>
    <s v="SAMST.2"/>
    <s v="Memotec"/>
    <s v="MUX"/>
    <m/>
    <x v="28"/>
  </r>
  <r>
    <n v="1297"/>
    <s v="10.8.146.31"/>
    <m/>
    <s v="SOMST.1"/>
    <s v="Memotec"/>
    <s v="MUX"/>
    <m/>
    <x v="28"/>
  </r>
  <r>
    <n v="1298"/>
    <s v="10.14.146.38"/>
    <m/>
    <s v="MSTL3CSTWR21"/>
    <s v="Cisco"/>
    <s v="L3 Switch"/>
    <m/>
    <x v="28"/>
  </r>
  <r>
    <n v="1299"/>
    <s v="10.14.146.202"/>
    <m/>
    <s v="CMST.1"/>
    <s v="Memotec"/>
    <s v="MUX"/>
    <m/>
    <x v="28"/>
  </r>
  <r>
    <n v="1300"/>
    <s v="10.14.146.203"/>
    <m/>
    <s v="SAMST.1"/>
    <s v="Memotec"/>
    <s v="MUX"/>
    <m/>
    <x v="28"/>
  </r>
  <r>
    <n v="1301"/>
    <s v="10.191.146.60"/>
    <m/>
    <s v="MSTASACDTWR21#1"/>
    <s v="Cisco"/>
    <s v="Firewall"/>
    <m/>
    <x v="28"/>
  </r>
  <r>
    <n v="1302"/>
    <s v="10.191.146.61"/>
    <m/>
    <s v="MSTASACDTWR21#2"/>
    <s v="Cisco"/>
    <s v="Firewall"/>
    <m/>
    <x v="28"/>
  </r>
  <r>
    <n v="1303"/>
    <s v="10.191.146.151"/>
    <m/>
    <s v="MSTL2CMTWR"/>
    <s v="LOOP"/>
    <s v="L2 Switch"/>
    <m/>
    <x v="28"/>
  </r>
  <r>
    <n v="1304"/>
    <s v="10.191.146.155"/>
    <m/>
    <s v="MSTL2CMVOR"/>
    <s v="LOOP"/>
    <s v="L2 Switch"/>
    <m/>
    <x v="28"/>
  </r>
  <r>
    <n v="1305"/>
    <s v="10.199.146.1"/>
    <m/>
    <s v="MSTROITWR31"/>
    <s v="HP"/>
    <s v="L2 Switch"/>
    <m/>
    <x v="28"/>
  </r>
  <r>
    <n v="1306"/>
    <s v="10.199.146.2"/>
    <m/>
    <s v="MSTL2ITWR21"/>
    <s v="HP"/>
    <s v="L2 Switch"/>
    <m/>
    <x v="28"/>
  </r>
  <r>
    <n v="1307"/>
    <s v="10.5.150.1"/>
    <m/>
    <s v="PSLL3CATWR11"/>
    <s v="Cisco"/>
    <s v="L3 Switch"/>
    <m/>
    <x v="29"/>
  </r>
  <r>
    <n v="1308"/>
    <s v="10.5.150.2"/>
    <m/>
    <s v="PSLROCDRAGW1"/>
    <s v="Cisco"/>
    <s v="Router"/>
    <m/>
    <x v="29"/>
  </r>
  <r>
    <n v="1309"/>
    <s v="10.5.150.51"/>
    <m/>
    <s v="PSLL3CBADM31"/>
    <s v="Cisco"/>
    <s v="L3 Switch"/>
    <m/>
    <x v="29"/>
  </r>
  <r>
    <n v="1310"/>
    <s v="10.5.150.52"/>
    <m/>
    <s v="PSLROCDCONT1"/>
    <s v="Cisco"/>
    <s v="Router"/>
    <m/>
    <x v="29"/>
  </r>
  <r>
    <n v="1311"/>
    <s v="10.5.150.200"/>
    <m/>
    <s v="PSL-FW"/>
    <s v="FortiGate"/>
    <s v="Firewall"/>
    <m/>
    <x v="29"/>
  </r>
  <r>
    <n v="1312"/>
    <s v="10.7.150.31"/>
    <m/>
    <s v="SOPSL.1"/>
    <s v="Memotec"/>
    <s v="MUX"/>
    <m/>
    <x v="29"/>
  </r>
  <r>
    <n v="1313"/>
    <s v="10.7.150.38"/>
    <m/>
    <s v="DRPSL.1"/>
    <s v="Memotec"/>
    <s v="MUX"/>
    <m/>
    <x v="29"/>
  </r>
  <r>
    <n v="1314"/>
    <s v="10.8.150.132"/>
    <m/>
    <s v="SNPSL.1"/>
    <s v="Memotec"/>
    <s v="MUX"/>
    <m/>
    <x v="29"/>
  </r>
  <r>
    <n v="1315"/>
    <s v="10.8.150.133"/>
    <m/>
    <s v="SAPSL.2"/>
    <s v="Memotec"/>
    <s v="MUX"/>
    <m/>
    <x v="29"/>
  </r>
  <r>
    <n v="1316"/>
    <s v="10.14.150.38"/>
    <m/>
    <s v="PSLL3CSTWR11"/>
    <s v="Cisco"/>
    <s v="L3 Switch"/>
    <m/>
    <x v="29"/>
  </r>
  <r>
    <n v="1317"/>
    <s v="10.14.150.202"/>
    <m/>
    <s v="CPSL.1"/>
    <s v="Memotec"/>
    <s v="MUX"/>
    <m/>
    <x v="29"/>
  </r>
  <r>
    <n v="1318"/>
    <s v="10.15.150.38"/>
    <m/>
    <s v="PSLL3CSSSREB"/>
    <s v="Cisco"/>
    <s v="L3 Switch"/>
    <m/>
    <x v="29"/>
  </r>
  <r>
    <n v="1319"/>
    <s v="10.15.150.203"/>
    <m/>
    <s v="SAPSL.1"/>
    <s v="Memotec"/>
    <s v="MUX"/>
    <m/>
    <x v="29"/>
  </r>
  <r>
    <n v="1320"/>
    <s v="10.191.150.60"/>
    <m/>
    <s v="PSLASACDMOPS1#1"/>
    <s v="Cisco"/>
    <s v="Firewall"/>
    <m/>
    <x v="29"/>
  </r>
  <r>
    <n v="1321"/>
    <s v="10.191.150.61"/>
    <m/>
    <s v="PSLASACDMOPS1#2"/>
    <s v="Cisco"/>
    <s v="Firewall"/>
    <m/>
    <x v="29"/>
  </r>
  <r>
    <n v="1322"/>
    <s v="10.191.150.151"/>
    <m/>
    <s v="PSLL2CMTWR11"/>
    <s v="LOOP"/>
    <s v="L2 Switch"/>
    <m/>
    <x v="29"/>
  </r>
  <r>
    <n v="1323"/>
    <s v="10.191.150.155"/>
    <m/>
    <s v="PSLL2CMVOR11"/>
    <s v="LOOP"/>
    <s v="L2 Switch"/>
    <m/>
    <x v="29"/>
  </r>
  <r>
    <n v="1324"/>
    <s v="10.191.150.159"/>
    <m/>
    <s v="PSLL2CMLLZ11"/>
    <s v="LOOP"/>
    <s v="L2 Switch"/>
    <m/>
    <x v="29"/>
  </r>
  <r>
    <n v="1325"/>
    <s v="10.191.150.163"/>
    <m/>
    <s v="PSLL2CMGP11"/>
    <s v="LOOP"/>
    <s v="L2 Switch"/>
    <m/>
    <x v="29"/>
  </r>
  <r>
    <n v="1326"/>
    <s v="10.191.150.175"/>
    <m/>
    <s v="PSLL2CMSSR11"/>
    <s v="LOOP"/>
    <s v="L2 Switch"/>
    <m/>
    <x v="29"/>
  </r>
  <r>
    <n v="1327"/>
    <s v="10.191.150.222"/>
    <m/>
    <s v="PSLL2CSTWR11"/>
    <s v="Cisco"/>
    <s v="L2 Switch"/>
    <m/>
    <x v="29"/>
  </r>
  <r>
    <n v="1328"/>
    <s v="10.192.150.11"/>
    <m/>
    <s v="PSLL2CATWR11"/>
    <s v="Cisco"/>
    <s v="L2 Switch"/>
    <m/>
    <x v="29"/>
  </r>
  <r>
    <n v="1329"/>
    <s v="10.192.150.12"/>
    <m/>
    <s v="PSLL2CATWR12"/>
    <s v="Cisco"/>
    <s v="L2 Switch"/>
    <m/>
    <x v="29"/>
  </r>
  <r>
    <n v="1330"/>
    <s v="10.192.150.14"/>
    <m/>
    <s v="PSLL2CAADM31"/>
    <s v="Cisco"/>
    <s v="L2 Switch"/>
    <m/>
    <x v="29"/>
  </r>
  <r>
    <n v="1331"/>
    <s v="10.192.150.18"/>
    <m/>
    <s v="PSLL2CATWR51"/>
    <s v="Cisco"/>
    <s v="L2 Switch"/>
    <m/>
    <x v="29"/>
  </r>
  <r>
    <n v="1332"/>
    <s v="10.192.150.21"/>
    <m/>
    <s v="PSLL2CASSR71"/>
    <s v="Cisco"/>
    <s v="L2 Switch"/>
    <m/>
    <x v="29"/>
  </r>
  <r>
    <n v="1333"/>
    <s v="10.192.150.31"/>
    <m/>
    <s v="PSLL2CABRI11"/>
    <s v="Cisco"/>
    <s v="L2 Switch"/>
    <m/>
    <x v="29"/>
  </r>
  <r>
    <n v="1334"/>
    <s v="10.193.150.11"/>
    <m/>
    <s v="PSLL2CBTWR11"/>
    <s v="Cisco"/>
    <s v="L2 Switch"/>
    <m/>
    <x v="29"/>
  </r>
  <r>
    <n v="1335"/>
    <s v="10.193.150.12"/>
    <m/>
    <s v="PSLL2CBTWR12"/>
    <s v="Cisco"/>
    <s v="L2 Switch"/>
    <m/>
    <x v="29"/>
  </r>
  <r>
    <n v="1336"/>
    <s v="10.193.150.14"/>
    <m/>
    <s v="PSLL2CBADM31"/>
    <s v="Cisco"/>
    <s v="L2 Switch"/>
    <m/>
    <x v="29"/>
  </r>
  <r>
    <n v="1337"/>
    <s v="10.193.150.18"/>
    <m/>
    <s v="PSLL2CBTWR51"/>
    <s v="Cisco"/>
    <s v="L2 Switch"/>
    <m/>
    <x v="29"/>
  </r>
  <r>
    <n v="1338"/>
    <s v="10.193.150.21"/>
    <m/>
    <s v="PSLL2CBSSR71"/>
    <s v="Cisco"/>
    <s v="L2 Switch"/>
    <m/>
    <x v="29"/>
  </r>
  <r>
    <n v="1339"/>
    <s v="10.193.150.31"/>
    <m/>
    <s v="PSLL2CBBRI11"/>
    <s v="Cisco"/>
    <s v="L2 Switch"/>
    <m/>
    <x v="29"/>
  </r>
  <r>
    <n v="1340"/>
    <s v="10.199.150.5"/>
    <m/>
    <s v="PSLL3ILTWR11"/>
    <s v="Cisco"/>
    <s v="L3 Switch"/>
    <m/>
    <x v="29"/>
  </r>
  <r>
    <n v="1341"/>
    <s v="10.199.150.6"/>
    <m/>
    <s v="PHSL3ILSMO11"/>
    <s v="Cisco"/>
    <s v="L3 Switch"/>
    <m/>
    <x v="29"/>
  </r>
  <r>
    <n v="1342"/>
    <s v="10.199.150.12"/>
    <m/>
    <s v="PSL-Crtl-01"/>
    <s v="Aruba"/>
    <s v="Wifi Controller"/>
    <m/>
    <x v="29"/>
  </r>
  <r>
    <n v="1343"/>
    <s v="10.199.150.13"/>
    <m/>
    <s v="PSL-Crtl-02"/>
    <s v="Aruba"/>
    <s v="Wifi Controller"/>
    <m/>
    <x v="29"/>
  </r>
  <r>
    <n v="1344"/>
    <s v="10.199.150.14"/>
    <m/>
    <s v="PHSL2ILTWR11"/>
    <s v="Cisco"/>
    <s v="L2 Switch"/>
    <m/>
    <x v="29"/>
  </r>
  <r>
    <n v="1345"/>
    <s v="10.199.150.15"/>
    <m/>
    <s v="PSLL2ILTWR12"/>
    <s v="Cisco"/>
    <s v="L2 Switch"/>
    <m/>
    <x v="29"/>
  </r>
  <r>
    <n v="1346"/>
    <s v="10.199.150.16"/>
    <m/>
    <s v="PSLL2ILTWR13"/>
    <s v="Cisco"/>
    <s v="L2 Switch"/>
    <m/>
    <x v="29"/>
  </r>
  <r>
    <n v="1347"/>
    <s v="10.199.150.17"/>
    <m/>
    <s v="PSLL2ILADM13"/>
    <s v="Cisco"/>
    <s v="L2 Switch"/>
    <m/>
    <x v="29"/>
  </r>
  <r>
    <n v="1348"/>
    <s v="10.199.150.18"/>
    <m/>
    <s v="PSLL2ILADM11"/>
    <s v="Cisco"/>
    <s v="L2 Switch"/>
    <m/>
    <x v="29"/>
  </r>
  <r>
    <n v="1349"/>
    <s v="10.199.150.19"/>
    <m/>
    <s v="PSLL2ILADM12"/>
    <s v="Cisco"/>
    <s v="L2 Switch"/>
    <m/>
    <x v="29"/>
  </r>
  <r>
    <n v="1350"/>
    <s v="10.199.150.20"/>
    <m/>
    <s v="PSLL2ILADM21"/>
    <s v="Cisco"/>
    <s v="L2 Switch"/>
    <m/>
    <x v="29"/>
  </r>
  <r>
    <n v="1351"/>
    <s v="10.199.150.21"/>
    <m/>
    <s v="PSLL2ILADM22"/>
    <s v="Cisco"/>
    <s v="L2 Switch"/>
    <m/>
    <x v="29"/>
  </r>
  <r>
    <n v="1352"/>
    <s v="10.199.150.22"/>
    <m/>
    <s v="PSLL2ILADM31"/>
    <s v="Cisco"/>
    <s v="L2 Switch"/>
    <m/>
    <x v="29"/>
  </r>
  <r>
    <n v="1353"/>
    <s v="10.199.150.23"/>
    <m/>
    <s v="PHSL2ILSMO11"/>
    <s v="Cisco"/>
    <s v="L2 Switch"/>
    <m/>
    <x v="29"/>
  </r>
  <r>
    <n v="1354"/>
    <s v="10.199.150.24"/>
    <m/>
    <s v="PHSL2ILHVIP1"/>
    <s v="Cisco"/>
    <s v="L2 Switch"/>
    <m/>
    <x v="29"/>
  </r>
  <r>
    <n v="1355"/>
    <s v="10.199.150.25"/>
    <m/>
    <s v="PHSL2ILHOB11"/>
    <s v="Cisco"/>
    <s v="L2 Switch"/>
    <m/>
    <x v="29"/>
  </r>
  <r>
    <n v="1356"/>
    <s v="10.199.150.26"/>
    <m/>
    <s v="PHSL2ILHOB21"/>
    <s v="Cisco"/>
    <s v="L2 Switch"/>
    <m/>
    <x v="29"/>
  </r>
  <r>
    <n v="1357"/>
    <s v="10.199.150.27"/>
    <m/>
    <s v="PHSL2ILHOC11"/>
    <s v="Cisco"/>
    <s v="L2 Switch"/>
    <m/>
    <x v="29"/>
  </r>
  <r>
    <n v="1358"/>
    <s v="10.199.150.28"/>
    <m/>
    <s v="PHSL2ILHOC21"/>
    <s v="Cisco"/>
    <s v="L2 Switch"/>
    <m/>
    <x v="29"/>
  </r>
  <r>
    <n v="1359"/>
    <s v="10.199.150.29"/>
    <m/>
    <s v="PHSL2ILHOB31"/>
    <s v="Cisco"/>
    <s v="L2 Switch"/>
    <m/>
    <x v="29"/>
  </r>
  <r>
    <n v="1360"/>
    <s v="10.199.150.30"/>
    <m/>
    <s v="PHSL2ILHOB41"/>
    <s v="Cisco"/>
    <s v="L2 Switch"/>
    <m/>
    <x v="29"/>
  </r>
  <r>
    <n v="1361"/>
    <s v="10.199.150.31"/>
    <m/>
    <s v="PHSL2ILHOB51"/>
    <s v="Cisco"/>
    <s v="L2 Switch"/>
    <m/>
    <x v="29"/>
  </r>
  <r>
    <n v="1362"/>
    <s v="10.199.150.34"/>
    <m/>
    <s v="PSLL2ILADM14"/>
    <s v="Cisco"/>
    <s v="L2 Switch"/>
    <m/>
    <x v="29"/>
  </r>
  <r>
    <n v="1363"/>
    <s v="10.199.150.191"/>
    <m/>
    <s v="Facility_PSL"/>
    <s v="Cisco"/>
    <s v="L2 Switch"/>
    <m/>
    <x v="29"/>
  </r>
  <r>
    <n v="1364"/>
    <s v="10.5.151.1"/>
    <m/>
    <s v="PAEL3CATWR61"/>
    <s v="Cisco"/>
    <s v="L3 Switch"/>
    <m/>
    <x v="30"/>
  </r>
  <r>
    <n v="1365"/>
    <s v="10.5.151.2"/>
    <m/>
    <s v="PAEROCDRAGW1"/>
    <s v="Cisco"/>
    <s v="Router"/>
    <m/>
    <x v="30"/>
  </r>
  <r>
    <n v="1366"/>
    <s v="10.5.151.51"/>
    <m/>
    <s v="PAEL3CBTWR61"/>
    <s v="Cisco"/>
    <s v="L3 Switch"/>
    <m/>
    <x v="30"/>
  </r>
  <r>
    <n v="1367"/>
    <s v="10.8.151.22"/>
    <m/>
    <s v="SAPAE.2"/>
    <s v="Memotec"/>
    <s v="MUX"/>
    <m/>
    <x v="30"/>
  </r>
  <r>
    <n v="1368"/>
    <s v="10.8.151.31"/>
    <m/>
    <s v="SOPAE.1"/>
    <s v="Memotec"/>
    <s v="MUX"/>
    <m/>
    <x v="30"/>
  </r>
  <r>
    <n v="1369"/>
    <s v="10.14.151.38"/>
    <m/>
    <s v="PAEL3CSTWR61"/>
    <s v="Cisco"/>
    <s v="L3 Switch"/>
    <m/>
    <x v="30"/>
  </r>
  <r>
    <n v="1370"/>
    <s v="10.14.151.202"/>
    <m/>
    <s v="CPAE.1"/>
    <s v="Memotec"/>
    <s v="MUX"/>
    <m/>
    <x v="30"/>
  </r>
  <r>
    <n v="1371"/>
    <s v="10.15.151.203"/>
    <m/>
    <s v="SAPAE.1"/>
    <s v="Memotec"/>
    <s v="MUX"/>
    <m/>
    <x v="30"/>
  </r>
  <r>
    <n v="1372"/>
    <s v="10.191.151.60"/>
    <m/>
    <s v="PAEASACDTWR61#1"/>
    <s v="Cisco"/>
    <s v="Firewall"/>
    <m/>
    <x v="30"/>
  </r>
  <r>
    <n v="1373"/>
    <s v="10.191.151.61"/>
    <m/>
    <s v="PAEASACDTWR61#2"/>
    <s v="Cisco"/>
    <s v="Firewall"/>
    <m/>
    <x v="30"/>
  </r>
  <r>
    <n v="1374"/>
    <s v="10.191.151.151"/>
    <m/>
    <s v="PAEL2CMTWR61"/>
    <s v="LOOP"/>
    <s v="L2 Switch"/>
    <m/>
    <x v="30"/>
  </r>
  <r>
    <n v="1375"/>
    <s v="10.191.151.155"/>
    <m/>
    <s v="PAEL2CMVOR11"/>
    <s v="LOOP"/>
    <s v="L2 Switch"/>
    <m/>
    <x v="30"/>
  </r>
  <r>
    <n v="1376"/>
    <s v="10.199.151.1"/>
    <m/>
    <s v="PAEROITWR31"/>
    <s v="HP"/>
    <s v="L2 Switch"/>
    <m/>
    <x v="30"/>
  </r>
  <r>
    <n v="1377"/>
    <s v="10.199.151.2"/>
    <m/>
    <s v="PAEL2ITWR61"/>
    <s v="HP"/>
    <s v="L2 Switch"/>
    <m/>
    <x v="30"/>
  </r>
  <r>
    <n v="1378"/>
    <s v="10.5.152.1"/>
    <m/>
    <s v="THSL3CATWR31"/>
    <s v="Cisco"/>
    <s v="L3 Switch"/>
    <m/>
    <x v="31"/>
  </r>
  <r>
    <n v="1379"/>
    <s v="10.5.152.2"/>
    <m/>
    <s v="THSROCDRAGW1"/>
    <s v="Cisco"/>
    <s v="Router"/>
    <m/>
    <x v="31"/>
  </r>
  <r>
    <n v="1380"/>
    <s v="10.5.152.51"/>
    <m/>
    <s v="THSL3CBTWR31"/>
    <s v="Cisco"/>
    <s v="L3 Switch"/>
    <m/>
    <x v="31"/>
  </r>
  <r>
    <n v="1381"/>
    <s v="10.8.152.21"/>
    <m/>
    <s v="SATHS.1"/>
    <s v="Memotec"/>
    <s v="MUX"/>
    <m/>
    <x v="31"/>
  </r>
  <r>
    <n v="1382"/>
    <s v="10.8.152.22"/>
    <m/>
    <s v="SATHS.2"/>
    <s v="Memotec"/>
    <s v="MUX"/>
    <m/>
    <x v="31"/>
  </r>
  <r>
    <n v="1383"/>
    <s v="10.8.152.31"/>
    <m/>
    <s v="SOTHS.1"/>
    <s v="Memotec"/>
    <s v="MUX"/>
    <m/>
    <x v="31"/>
  </r>
  <r>
    <n v="1384"/>
    <s v="10.14.152.38"/>
    <m/>
    <s v="THSL3CSTWR31"/>
    <s v="Cisco"/>
    <s v="L3 Switch"/>
    <m/>
    <x v="31"/>
  </r>
  <r>
    <n v="1385"/>
    <s v="10.14.152.202"/>
    <m/>
    <s v="CTHS.1"/>
    <s v="Memotec"/>
    <s v="MUX"/>
    <m/>
    <x v="31"/>
  </r>
  <r>
    <n v="1386"/>
    <s v="10.191.152.60"/>
    <m/>
    <s v="THSASACDTWR61#1"/>
    <s v="Cisco"/>
    <s v="Firewall"/>
    <m/>
    <x v="31"/>
  </r>
  <r>
    <n v="1387"/>
    <s v="10.191.152.61"/>
    <m/>
    <s v="THSASACDTWR61#2"/>
    <s v="Cisco"/>
    <s v="Firewall"/>
    <m/>
    <x v="31"/>
  </r>
  <r>
    <n v="1388"/>
    <s v="10.191.152.151"/>
    <m/>
    <s v="THSL2CMTWR31"/>
    <s v="LOOP"/>
    <s v="L2 Switch"/>
    <m/>
    <x v="31"/>
  </r>
  <r>
    <n v="1389"/>
    <s v="10.191.152.155"/>
    <m/>
    <s v="THSL2CMDME11"/>
    <s v="LOOP"/>
    <s v="L2 Switch"/>
    <m/>
    <x v="31"/>
  </r>
  <r>
    <n v="1390"/>
    <s v="10.191.152.159"/>
    <m/>
    <s v="THSL2CMLLZ11"/>
    <s v="LOOP"/>
    <s v="L2 Switch"/>
    <m/>
    <x v="31"/>
  </r>
  <r>
    <n v="1391"/>
    <s v="10.191.152.163"/>
    <m/>
    <s v="THSL2CMGS11"/>
    <s v="LOOP"/>
    <s v="L2 Switch"/>
    <m/>
    <x v="31"/>
  </r>
  <r>
    <n v="1392"/>
    <s v="10.199.152.1"/>
    <m/>
    <s v="THSROITWR31"/>
    <s v="HP"/>
    <s v="L2 Switch"/>
    <m/>
    <x v="31"/>
  </r>
  <r>
    <n v="1393"/>
    <s v="10.199.152.2"/>
    <m/>
    <s v="THSL2ITWR31"/>
    <s v="HP"/>
    <s v="L2 Switch"/>
    <m/>
    <x v="31"/>
  </r>
  <r>
    <n v="1394"/>
    <s v="10.5.153.1"/>
    <m/>
    <s v="TAKL3CATWR31"/>
    <s v="Cisco"/>
    <s v="L3 Switch"/>
    <m/>
    <x v="32"/>
  </r>
  <r>
    <n v="1395"/>
    <s v="10.5.153.2"/>
    <m/>
    <s v="TAKROCDRAGW1"/>
    <s v="Cisco"/>
    <s v="Router"/>
    <m/>
    <x v="32"/>
  </r>
  <r>
    <n v="1396"/>
    <s v="10.5.153.51"/>
    <m/>
    <s v="TAKL3CBTWR31"/>
    <s v="Cisco"/>
    <s v="L3 Switch"/>
    <m/>
    <x v="32"/>
  </r>
  <r>
    <n v="1397"/>
    <s v="10.8.153.22"/>
    <m/>
    <s v="SATAK.2"/>
    <s v="Memotec"/>
    <s v="MUX"/>
    <m/>
    <x v="32"/>
  </r>
  <r>
    <n v="1398"/>
    <s v="10.8.153.31"/>
    <m/>
    <s v="SOTAK.1"/>
    <s v="Memotec"/>
    <s v="MUX"/>
    <m/>
    <x v="32"/>
  </r>
  <r>
    <n v="1399"/>
    <s v="10.8.153.41"/>
    <m/>
    <s v="SNTAK.1"/>
    <s v="Memotec"/>
    <s v="MUX"/>
    <m/>
    <x v="32"/>
  </r>
  <r>
    <n v="1400"/>
    <s v="10.14.153.38"/>
    <m/>
    <s v="TAKL3CSTWR31"/>
    <s v="Cisco"/>
    <s v="L3 Switch"/>
    <m/>
    <x v="32"/>
  </r>
  <r>
    <n v="1401"/>
    <s v="10.14.153.202"/>
    <m/>
    <s v="CTAK.1"/>
    <s v="Memotec"/>
    <s v="MUX"/>
    <m/>
    <x v="32"/>
  </r>
  <r>
    <n v="1402"/>
    <s v="10.15.153.203"/>
    <m/>
    <s v="SATAK.1"/>
    <s v="Memotec"/>
    <s v="MUX"/>
    <m/>
    <x v="32"/>
  </r>
  <r>
    <n v="1403"/>
    <s v="10.191.153.60"/>
    <m/>
    <s v="TAKASACDTWR61#1"/>
    <s v="Cisco"/>
    <s v="Firewall"/>
    <m/>
    <x v="32"/>
  </r>
  <r>
    <n v="1404"/>
    <s v="10.191.153.61"/>
    <m/>
    <s v="TAKASACDTWR61#2"/>
    <s v="Cisco"/>
    <s v="Firewall"/>
    <m/>
    <x v="32"/>
  </r>
  <r>
    <n v="1405"/>
    <s v="10.191.153.151"/>
    <m/>
    <s v="TAKL2CMTWR"/>
    <s v="LOOP"/>
    <s v="L2 Switch"/>
    <m/>
    <x v="32"/>
  </r>
  <r>
    <n v="1406"/>
    <s v="10.191.153.155"/>
    <m/>
    <s v="TAKL2CMNDB01"/>
    <s v="Cisco"/>
    <s v="L2 Switch"/>
    <m/>
    <x v="32"/>
  </r>
  <r>
    <n v="1407"/>
    <s v="10.199.153.1"/>
    <m/>
    <s v="TAKROITWR31"/>
    <s v="HP"/>
    <s v="L2 Switch"/>
    <m/>
    <x v="32"/>
  </r>
  <r>
    <n v="1408"/>
    <s v="10.199.153.2"/>
    <m/>
    <s v="TAKL2ITWR31"/>
    <s v="HP"/>
    <s v="L2 Switch"/>
    <m/>
    <x v="32"/>
  </r>
  <r>
    <n v="1409"/>
    <s v="10.5.154.1"/>
    <m/>
    <s v="PCBL3CATWR61"/>
    <s v="Cisco"/>
    <s v="L3 Switch"/>
    <m/>
    <x v="33"/>
  </r>
  <r>
    <n v="1410"/>
    <s v="10.5.154.2"/>
    <m/>
    <s v="PCBROCDRAGW1"/>
    <s v="Cisco"/>
    <s v="Router"/>
    <m/>
    <x v="33"/>
  </r>
  <r>
    <n v="1411"/>
    <s v="10.5.154.51"/>
    <m/>
    <s v="PCBL3CBTWR61"/>
    <s v="Cisco"/>
    <s v="L3 Switch"/>
    <m/>
    <x v="33"/>
  </r>
  <r>
    <n v="1412"/>
    <s v="10.8.154.22"/>
    <m/>
    <s v="SAPCB.2"/>
    <s v="Memotec"/>
    <s v="MUX"/>
    <m/>
    <x v="33"/>
  </r>
  <r>
    <n v="1413"/>
    <s v="10.8.154.31"/>
    <m/>
    <s v="SOPCB.1"/>
    <s v="Memotec"/>
    <s v="MUX"/>
    <m/>
    <x v="33"/>
  </r>
  <r>
    <n v="1414"/>
    <s v="10.14.154.38"/>
    <m/>
    <s v="PCBL3CSTWR61"/>
    <s v="Cisco"/>
    <s v="L3 Switch"/>
    <m/>
    <x v="33"/>
  </r>
  <r>
    <n v="1415"/>
    <s v="10.14.154.202"/>
    <m/>
    <s v="CPCB.1"/>
    <s v="Memotec"/>
    <s v="MUX"/>
    <m/>
    <x v="33"/>
  </r>
  <r>
    <n v="1416"/>
    <s v="10.15.154.203"/>
    <m/>
    <s v="SAPCB.1"/>
    <s v="Memotec"/>
    <s v="MUX"/>
    <m/>
    <x v="33"/>
  </r>
  <r>
    <n v="1417"/>
    <s v="10.191.154.60"/>
    <m/>
    <s v="PCBASACDTWR61#1"/>
    <s v="Cisco"/>
    <s v="Firewall"/>
    <m/>
    <x v="33"/>
  </r>
  <r>
    <n v="1418"/>
    <s v="10.191.154.61"/>
    <m/>
    <s v="PCBASACDTWR61#2"/>
    <s v="Cisco"/>
    <s v="Firewall"/>
    <m/>
    <x v="33"/>
  </r>
  <r>
    <n v="1419"/>
    <s v="10.191.154.151"/>
    <m/>
    <s v="PCBL2CMTWR61"/>
    <s v="LOOP"/>
    <s v="L2 Switch"/>
    <m/>
    <x v="33"/>
  </r>
  <r>
    <n v="1420"/>
    <s v="10.191.154.155"/>
    <m/>
    <s v="PCBL2CMVOR"/>
    <s v="LOOP"/>
    <s v="L2 Switch"/>
    <m/>
    <x v="33"/>
  </r>
  <r>
    <n v="1421"/>
    <s v="10.191.154.159"/>
    <m/>
    <s v="PCBL2CMLLZ"/>
    <s v="LOOP"/>
    <s v="L2 Switch"/>
    <m/>
    <x v="33"/>
  </r>
  <r>
    <n v="1422"/>
    <s v="10.191.154.163"/>
    <m/>
    <s v="PCBL2CMGP"/>
    <s v="LOOP"/>
    <s v="L2 Switch"/>
    <m/>
    <x v="33"/>
  </r>
  <r>
    <n v="1423"/>
    <s v="10.199.154.1"/>
    <m/>
    <s v="PCBROITWR31"/>
    <s v="HP"/>
    <s v="L2 Switch"/>
    <m/>
    <x v="33"/>
  </r>
  <r>
    <n v="1424"/>
    <s v="10.199.154.2"/>
    <m/>
    <s v="PCBL2ITWR61"/>
    <s v="HP"/>
    <s v="L2 Switch"/>
    <m/>
    <x v="33"/>
  </r>
  <r>
    <n v="1425"/>
    <s v="10.5.155.1"/>
    <m/>
    <s v="TKLL3CARTAF1"/>
    <s v="Cisco"/>
    <s v="L3 Switch"/>
    <m/>
    <x v="34"/>
  </r>
  <r>
    <n v="1426"/>
    <s v="10.5.155.2"/>
    <m/>
    <s v="TKLROCDVOGW1"/>
    <s v="Cisco"/>
    <s v="Router"/>
    <m/>
    <x v="34"/>
  </r>
  <r>
    <n v="1427"/>
    <s v="10.5.155.51"/>
    <m/>
    <s v="TKLL3CBRTAF1"/>
    <s v="Cisco"/>
    <s v="L3 Switch"/>
    <m/>
    <x v="34"/>
  </r>
  <r>
    <n v="1428"/>
    <s v="10.5.222.1"/>
    <m/>
    <s v="NSWL3CAEQUR1"/>
    <s v="Cisco"/>
    <s v="L3 Switch"/>
    <m/>
    <x v="35"/>
  </r>
  <r>
    <n v="1429"/>
    <s v="10.5.222.32"/>
    <m/>
    <s v="NSNROCDRNGW1"/>
    <s v="Cisco"/>
    <s v="Router"/>
    <m/>
    <x v="35"/>
  </r>
  <r>
    <n v="1430"/>
    <s v="10.5.222.51"/>
    <m/>
    <s v="NSWL3CBEQUR1"/>
    <s v="Cisco"/>
    <s v="L3 Switch"/>
    <m/>
    <x v="35"/>
  </r>
  <r>
    <n v="1431"/>
    <s v="10.8.222.31"/>
    <m/>
    <s v="SONSN.1"/>
    <s v="Memotec"/>
    <s v="MUX"/>
    <m/>
    <x v="35"/>
  </r>
  <r>
    <n v="1432"/>
    <s v="10.8.222.42"/>
    <m/>
    <s v="SNNSN.2"/>
    <s v="Memotec"/>
    <s v="MUX"/>
    <m/>
    <x v="35"/>
  </r>
  <r>
    <n v="1433"/>
    <s v="10.14.222.38"/>
    <m/>
    <s v="NSNL3CSTC051"/>
    <s v="Cisco"/>
    <s v="L3 Switch"/>
    <m/>
    <x v="35"/>
  </r>
  <r>
    <n v="1434"/>
    <s v="10.14.222.202"/>
    <m/>
    <s v="CNSN.1"/>
    <s v="Memotec"/>
    <s v="MUX"/>
    <m/>
    <x v="35"/>
  </r>
  <r>
    <n v="1435"/>
    <s v="10.15.222.203"/>
    <m/>
    <s v="SNNSN.1"/>
    <s v="Memotec"/>
    <s v="MUX"/>
    <m/>
    <x v="35"/>
  </r>
  <r>
    <n v="1532"/>
    <s v="10.5.160.1"/>
    <m/>
    <s v="NKRL3CATWR61"/>
    <s v="Cisco"/>
    <s v="L3 Switch"/>
    <m/>
    <x v="36"/>
  </r>
  <r>
    <n v="1533"/>
    <s v="10.5.160.2"/>
    <m/>
    <s v="NKRROCDRAGW1"/>
    <s v="Cisco"/>
    <s v="Router"/>
    <m/>
    <x v="36"/>
  </r>
  <r>
    <n v="1534"/>
    <s v="10.5.160.32"/>
    <m/>
    <s v="NKRROCDRNGW1"/>
    <s v="Cisco"/>
    <s v="Router"/>
    <m/>
    <x v="36"/>
  </r>
  <r>
    <n v="1535"/>
    <s v="10.5.160.51"/>
    <m/>
    <s v="NKRL3CBTWR61"/>
    <s v="Cisco"/>
    <s v="L3 Switch"/>
    <m/>
    <x v="36"/>
  </r>
  <r>
    <n v="1536"/>
    <s v="10.5.160.99"/>
    <m/>
    <s v="NKRL3CCMW01"/>
    <s v="Cisco"/>
    <s v="L3 Switch"/>
    <m/>
    <x v="36"/>
  </r>
  <r>
    <n v="1537"/>
    <s v="10.5.160.200"/>
    <m/>
    <s v="NKR-FW"/>
    <s v="FortiGate"/>
    <s v="Firewall"/>
    <m/>
    <x v="36"/>
  </r>
  <r>
    <n v="1538"/>
    <s v="10.5.160.201"/>
    <m/>
    <s v="NAKROILTWR61"/>
    <s v="Cisco"/>
    <s v="L2 Switch"/>
    <m/>
    <x v="36"/>
  </r>
  <r>
    <n v="1539"/>
    <s v="10.7.160.31"/>
    <m/>
    <s v="NKR"/>
    <s v="Memotec"/>
    <s v="MUX"/>
    <m/>
    <x v="36"/>
  </r>
  <r>
    <n v="1540"/>
    <s v="10.8.160.22"/>
    <m/>
    <s v="SANKR.2"/>
    <s v="Memotec"/>
    <s v="MUX"/>
    <m/>
    <x v="36"/>
  </r>
  <r>
    <n v="1541"/>
    <s v="10.8.160.31"/>
    <m/>
    <s v="SONKR.1"/>
    <s v="Memotec"/>
    <s v="MUX"/>
    <m/>
    <x v="36"/>
  </r>
  <r>
    <n v="1542"/>
    <s v="10.8.160.42"/>
    <m/>
    <s v="SNNKR.2"/>
    <s v="Memotec"/>
    <s v="MUX"/>
    <m/>
    <x v="36"/>
  </r>
  <r>
    <n v="1543"/>
    <s v="10.14.160.202"/>
    <m/>
    <s v="CNKR.1"/>
    <s v="Memotec"/>
    <s v="MUX"/>
    <m/>
    <x v="36"/>
  </r>
  <r>
    <n v="1544"/>
    <s v="10.15.160.38"/>
    <m/>
    <s v="NKRL3CSTC61"/>
    <s v="Cisco"/>
    <s v="L3 Switch"/>
    <m/>
    <x v="36"/>
  </r>
  <r>
    <n v="1545"/>
    <s v="10.15.160.203"/>
    <m/>
    <s v="SANKR.1"/>
    <s v="Memotec"/>
    <s v="MUX"/>
    <m/>
    <x v="36"/>
  </r>
  <r>
    <n v="1546"/>
    <s v="10.15.160.204"/>
    <m/>
    <s v="SNNKR.1"/>
    <s v="Memotec"/>
    <s v="MUX"/>
    <m/>
    <x v="36"/>
  </r>
  <r>
    <n v="1547"/>
    <s v="10.191.160.60"/>
    <m/>
    <s v="NKRASACDTWR61#1"/>
    <s v="Cisco"/>
    <s v="Firewall"/>
    <m/>
    <x v="36"/>
  </r>
  <r>
    <n v="1548"/>
    <s v="10.191.160.61"/>
    <m/>
    <s v="NKRASACDTWR61#2"/>
    <s v="Cisco"/>
    <s v="Firewall"/>
    <m/>
    <x v="36"/>
  </r>
  <r>
    <n v="1549"/>
    <s v="10.191.160.151"/>
    <m/>
    <s v="NKRL2CMTWR61"/>
    <s v="LOOP"/>
    <s v="L2 Switch"/>
    <m/>
    <x v="36"/>
  </r>
  <r>
    <n v="1550"/>
    <s v="10.191.160.155"/>
    <m/>
    <s v="NKRL2CMVOR11"/>
    <s v="LOOP"/>
    <s v="L2 Switch"/>
    <m/>
    <x v="36"/>
  </r>
  <r>
    <n v="1551"/>
    <s v="10.191.160.159"/>
    <m/>
    <s v="NKRL2CMLLZ11"/>
    <s v="LOOP"/>
    <s v="L2 Switch"/>
    <m/>
    <x v="36"/>
  </r>
  <r>
    <n v="1552"/>
    <s v="10.191.160.163"/>
    <m/>
    <s v="NKRL2CMGP11"/>
    <s v="LOOP"/>
    <s v="L2 Switch"/>
    <m/>
    <x v="36"/>
  </r>
  <r>
    <n v="1553"/>
    <s v="10.191.160.175"/>
    <m/>
    <s v="NKRL2CMTX11"/>
    <s v="LOOP"/>
    <s v="L2 Switch"/>
    <m/>
    <x v="36"/>
  </r>
  <r>
    <n v="1554"/>
    <s v="10.191.162.151"/>
    <m/>
    <s v="BRML2CMTWR41"/>
    <s v="LOOP"/>
    <s v="L2 Switch"/>
    <m/>
    <x v="36"/>
  </r>
  <r>
    <n v="1555"/>
    <s v="10.191.162.155"/>
    <m/>
    <s v="BRM_VOR_Switch"/>
    <s v="LOOP"/>
    <s v="L2 Switch"/>
    <m/>
    <x v="36"/>
  </r>
  <r>
    <n v="1556"/>
    <s v="10.191.162.159"/>
    <m/>
    <s v="BRM_LLZ_Switch"/>
    <s v="LOOP"/>
    <s v="L2 Switch"/>
    <m/>
    <x v="36"/>
  </r>
  <r>
    <n v="1557"/>
    <s v="10.191.162.163"/>
    <m/>
    <s v="BRM_GP_Switch"/>
    <s v="LOOP"/>
    <s v="L2 Switch"/>
    <m/>
    <x v="36"/>
  </r>
  <r>
    <n v="1558"/>
    <s v="10.192.160.11"/>
    <m/>
    <s v="NKRL2CATWR61"/>
    <s v="Cisco"/>
    <s v="L2 Switch"/>
    <m/>
    <x v="36"/>
  </r>
  <r>
    <n v="1559"/>
    <s v="10.192.160.21"/>
    <m/>
    <s v="NKRL2CATX11"/>
    <s v="Cisco"/>
    <s v="L2 Switch"/>
    <m/>
    <x v="36"/>
  </r>
  <r>
    <n v="1560"/>
    <s v="10.192.160.100"/>
    <m/>
    <s v="NKRL3CSTWR61"/>
    <s v="Cisco"/>
    <s v="L3 Switch"/>
    <m/>
    <x v="36"/>
  </r>
  <r>
    <n v="1561"/>
    <s v="10.193.160.11"/>
    <m/>
    <s v="NKRL2CBTWR61"/>
    <s v="Cisco"/>
    <s v="L2 Switch"/>
    <m/>
    <x v="36"/>
  </r>
  <r>
    <n v="1562"/>
    <s v="10.199.160.5"/>
    <m/>
    <s v="NAKL3ILTWR61"/>
    <s v="Cisco"/>
    <s v="L3 Switch"/>
    <m/>
    <x v="36"/>
  </r>
  <r>
    <n v="1563"/>
    <s v="10.199.160.12"/>
    <m/>
    <s v="NKR-Crtl-02"/>
    <s v="Aruba"/>
    <s v="Wifi Controller"/>
    <m/>
    <x v="36"/>
  </r>
  <r>
    <n v="1564"/>
    <s v="10.199.160.13"/>
    <m/>
    <s v="NKR-Crtl-02"/>
    <s v="Aruba"/>
    <s v="Wifi Controller"/>
    <m/>
    <x v="36"/>
  </r>
  <r>
    <n v="1565"/>
    <s v="10.199.160.14"/>
    <m/>
    <s v="NAKL2ILTWR61"/>
    <s v="Cisco"/>
    <s v="L2 Switch"/>
    <m/>
    <x v="36"/>
  </r>
  <r>
    <n v="1566"/>
    <s v="10.199.160.16"/>
    <m/>
    <s v="NAKL2ILTWR63"/>
    <s v="Cisco"/>
    <s v="L2 Switch"/>
    <m/>
    <x v="36"/>
  </r>
  <r>
    <n v="1567"/>
    <s v="10.199.160.17"/>
    <m/>
    <s v="NAKL2ILTWR11"/>
    <s v="Cisco"/>
    <s v="L2 Switch"/>
    <m/>
    <x v="36"/>
  </r>
  <r>
    <n v="1568"/>
    <s v="10.199.160.19"/>
    <m/>
    <s v="NAKL2ILTWR21"/>
    <s v="Cisco"/>
    <s v="L2 Switch"/>
    <m/>
    <x v="36"/>
  </r>
  <r>
    <n v="1569"/>
    <s v="10.5.161.200"/>
    <m/>
    <s v="NKR-OFF-FW"/>
    <s v="FortiGate"/>
    <s v="Firewall"/>
    <m/>
    <x v="37"/>
  </r>
  <r>
    <n v="1570"/>
    <s v="10.5.161.201"/>
    <m/>
    <s v="KT-Office"/>
    <s v="Cisco"/>
    <s v="Router"/>
    <m/>
    <x v="37"/>
  </r>
  <r>
    <n v="1571"/>
    <s v="10.199.161.5"/>
    <m/>
    <s v="KRTL3ILADM11"/>
    <s v="Cisco"/>
    <s v="L3 Switch"/>
    <m/>
    <x v="37"/>
  </r>
  <r>
    <n v="1572"/>
    <s v="10.199.161.14"/>
    <m/>
    <s v="KRTL2ILADM11"/>
    <s v="Cisco"/>
    <s v="L2 Switch"/>
    <m/>
    <x v="37"/>
  </r>
  <r>
    <n v="1573"/>
    <s v="10.199.161.15"/>
    <m/>
    <s v="KRTL2ILADM12"/>
    <s v="Cisco"/>
    <s v="L2 Switch"/>
    <m/>
    <x v="37"/>
  </r>
  <r>
    <n v="1574"/>
    <s v="10.199.161.22"/>
    <m/>
    <s v="KRTL2ILSMO11"/>
    <s v="Cisco"/>
    <s v="L2 Switch"/>
    <m/>
    <x v="37"/>
  </r>
  <r>
    <n v="1575"/>
    <s v="10.199.161.23"/>
    <m/>
    <s v="KRTL2ILHOA11"/>
    <s v="Cisco"/>
    <s v="L2 Switch"/>
    <m/>
    <x v="37"/>
  </r>
  <r>
    <n v="1576"/>
    <s v="10.199.161.24"/>
    <m/>
    <s v="KRTL2ILHOB11"/>
    <s v="Cisco"/>
    <s v="L2 Switch"/>
    <m/>
    <x v="37"/>
  </r>
  <r>
    <n v="1577"/>
    <s v="10.5.162.1"/>
    <m/>
    <s v="BRML3CATWR61"/>
    <s v="Cisco"/>
    <s v="L3 Switch"/>
    <m/>
    <x v="38"/>
  </r>
  <r>
    <n v="1578"/>
    <s v="10.5.162.2"/>
    <m/>
    <s v="BRMROCDRAGW1"/>
    <s v="Cisco"/>
    <s v="Router"/>
    <m/>
    <x v="38"/>
  </r>
  <r>
    <n v="1579"/>
    <s v="10.5.162.51"/>
    <m/>
    <s v="BRML3CBTWR61"/>
    <s v="Cisco"/>
    <s v="L3 Switch"/>
    <m/>
    <x v="38"/>
  </r>
  <r>
    <n v="1580"/>
    <s v="10.8.162.22"/>
    <m/>
    <s v="SABRM.2"/>
    <s v="Memotec"/>
    <s v="MUX"/>
    <m/>
    <x v="38"/>
  </r>
  <r>
    <n v="1581"/>
    <s v="10.8.162.31"/>
    <m/>
    <s v="SOBRM.1"/>
    <s v="Memotec"/>
    <s v="MUX"/>
    <m/>
    <x v="38"/>
  </r>
  <r>
    <n v="1582"/>
    <s v="10.14.162.38"/>
    <m/>
    <s v="BRML3CSTC761"/>
    <s v="Cisco"/>
    <s v="L3 Switch"/>
    <m/>
    <x v="38"/>
  </r>
  <r>
    <n v="1583"/>
    <s v="10.14.162.202"/>
    <m/>
    <s v="CBRM.1"/>
    <s v="Memotec"/>
    <s v="MUX"/>
    <m/>
    <x v="38"/>
  </r>
  <r>
    <n v="1584"/>
    <s v="10.15.162.203"/>
    <m/>
    <s v="SABRM.1"/>
    <s v="Memotec"/>
    <s v="MUX"/>
    <m/>
    <x v="38"/>
  </r>
  <r>
    <n v="1585"/>
    <s v="10.191.162.60"/>
    <m/>
    <s v="BRMASACDTWR61#1"/>
    <s v="Cisco"/>
    <s v="Firewall"/>
    <m/>
    <x v="38"/>
  </r>
  <r>
    <n v="1586"/>
    <s v="10.191.162.61"/>
    <m/>
    <s v="BRMASACDTWR61#2"/>
    <s v="Cisco"/>
    <s v="Firewall"/>
    <m/>
    <x v="38"/>
  </r>
  <r>
    <n v="1587"/>
    <s v="10.199.162.1"/>
    <m/>
    <s v="BRMROITWR61"/>
    <s v="HP"/>
    <s v="L2 Switch"/>
    <m/>
    <x v="38"/>
  </r>
  <r>
    <n v="1588"/>
    <s v="10.199.162.2"/>
    <m/>
    <s v="BRML2ITWR61"/>
    <s v="HP"/>
    <s v="L2 Switch"/>
    <m/>
    <x v="38"/>
  </r>
  <r>
    <n v="1589"/>
    <s v="10.5.165.1"/>
    <m/>
    <s v="KORL3CARTAF1"/>
    <s v="Cisco"/>
    <s v="L3 Switch"/>
    <m/>
    <x v="39"/>
  </r>
  <r>
    <n v="1590"/>
    <s v="10.5.165.2"/>
    <m/>
    <s v="KORROCDVOGW1"/>
    <s v="Cisco"/>
    <s v="Router"/>
    <m/>
    <x v="39"/>
  </r>
  <r>
    <n v="1591"/>
    <s v="10.5.165.51"/>
    <m/>
    <s v="KORL3CBRTAF1"/>
    <s v="Cisco"/>
    <s v="L3 Switch"/>
    <m/>
    <x v="39"/>
  </r>
  <r>
    <n v="1592"/>
    <s v="10.5.180.1"/>
    <m/>
    <s v="UBLL3CATWR71"/>
    <s v="Cisco"/>
    <s v="L3 Switch"/>
    <m/>
    <x v="40"/>
  </r>
  <r>
    <n v="1593"/>
    <s v="10.5.180.2"/>
    <m/>
    <s v="UBLROCDRAGW1"/>
    <s v="Cisco"/>
    <s v="Router"/>
    <m/>
    <x v="40"/>
  </r>
  <r>
    <n v="1594"/>
    <s v="10.5.180.32"/>
    <m/>
    <s v="UBLROCDRNGW1"/>
    <s v="Cisco"/>
    <s v="Router"/>
    <m/>
    <x v="40"/>
  </r>
  <r>
    <n v="1595"/>
    <s v="10.5.180.51"/>
    <m/>
    <s v="UBLL3CBTWR71"/>
    <s v="Cisco"/>
    <s v="L3 Switch"/>
    <m/>
    <x v="40"/>
  </r>
  <r>
    <n v="1596"/>
    <s v="10.5.180.99"/>
    <m/>
    <s v="UBLL3CCMW01"/>
    <s v="Cisco"/>
    <s v="L3 Switch"/>
    <m/>
    <x v="40"/>
  </r>
  <r>
    <n v="1597"/>
    <s v="10.5.180.200"/>
    <m/>
    <s v="UBLFWILTWR22"/>
    <s v="FortiGate"/>
    <s v="Firewall"/>
    <m/>
    <x v="40"/>
  </r>
  <r>
    <n v="1598"/>
    <s v="10.5.180.201"/>
    <m/>
    <s v="UBL_MPLS"/>
    <s v="Cisco"/>
    <s v="Router"/>
    <m/>
    <x v="40"/>
  </r>
  <r>
    <n v="1599"/>
    <s v="10.7.180.10"/>
    <m/>
    <s v="UBLL3CSTC061"/>
    <s v="Cisco"/>
    <s v="L3 Switch"/>
    <m/>
    <x v="40"/>
  </r>
  <r>
    <n v="1600"/>
    <s v="10.8.180.22"/>
    <m/>
    <s v="SAUBL.2"/>
    <s v="Memotec"/>
    <s v="MUX"/>
    <m/>
    <x v="40"/>
  </r>
  <r>
    <n v="1601"/>
    <s v="10.8.180.31"/>
    <m/>
    <s v="SOUBL.1"/>
    <s v="Memotec"/>
    <s v="MUX"/>
    <m/>
    <x v="40"/>
  </r>
  <r>
    <n v="1602"/>
    <s v="10.8.180.36"/>
    <m/>
    <s v="SOUBLTX.1"/>
    <s v="Memotec"/>
    <s v="MUX"/>
    <m/>
    <x v="40"/>
  </r>
  <r>
    <n v="1603"/>
    <s v="10.8.180.41"/>
    <m/>
    <s v="SNUBLTX.1"/>
    <s v="Memotec"/>
    <s v="MUX"/>
    <m/>
    <x v="40"/>
  </r>
  <r>
    <n v="1604"/>
    <s v="10.8.180.42"/>
    <m/>
    <s v="SNUBLTX.2"/>
    <s v="Memotec"/>
    <s v="MUX"/>
    <m/>
    <x v="40"/>
  </r>
  <r>
    <n v="1605"/>
    <s v="10.14.180.38"/>
    <m/>
    <s v="UBLL3CSTC071"/>
    <s v="Cisco"/>
    <s v="L3 Switch"/>
    <m/>
    <x v="40"/>
  </r>
  <r>
    <n v="1606"/>
    <s v="10.14.180.202"/>
    <m/>
    <s v="CUBL.1"/>
    <s v="Memotec"/>
    <s v="MUX"/>
    <m/>
    <x v="40"/>
  </r>
  <r>
    <n v="1607"/>
    <s v="10.14.180.204"/>
    <m/>
    <s v="CUBLSSR.3"/>
    <s v="Memotec"/>
    <s v="MUX"/>
    <m/>
    <x v="40"/>
  </r>
  <r>
    <n v="1608"/>
    <s v="10.14.180.205"/>
    <m/>
    <s v="CUBLTX.1"/>
    <s v="Memotec"/>
    <s v="MUX"/>
    <m/>
    <x v="40"/>
  </r>
  <r>
    <n v="1609"/>
    <s v="10.15.180.203"/>
    <m/>
    <s v="SAUBL.1"/>
    <s v="Memotec"/>
    <s v="MUX"/>
    <m/>
    <x v="40"/>
  </r>
  <r>
    <n v="1610"/>
    <s v="10.191.180.60"/>
    <m/>
    <s v="UBLASACDTWR7#1"/>
    <s v="Cisco"/>
    <s v="Firewall"/>
    <m/>
    <x v="40"/>
  </r>
  <r>
    <n v="1611"/>
    <s v="10.191.180.61"/>
    <m/>
    <s v="UBLASACDTWR7#2"/>
    <s v="Cisco"/>
    <s v="Firewall"/>
    <m/>
    <x v="40"/>
  </r>
  <r>
    <n v="1612"/>
    <s v="10.191.180.151"/>
    <m/>
    <s v="UBLL2CMTWR71"/>
    <s v="LOOP"/>
    <s v="L2 Switch"/>
    <m/>
    <x v="40"/>
  </r>
  <r>
    <n v="1613"/>
    <s v="10.191.180.155"/>
    <m/>
    <s v="UBLL2CMVOR11"/>
    <s v="LOOP"/>
    <s v="L2 Switch"/>
    <m/>
    <x v="40"/>
  </r>
  <r>
    <n v="1614"/>
    <s v="10.191.180.159"/>
    <m/>
    <s v="UBLL2CMLLZ11"/>
    <s v="LOOP"/>
    <s v="L2 Switch"/>
    <m/>
    <x v="40"/>
  </r>
  <r>
    <n v="1615"/>
    <s v="10.191.180.163"/>
    <m/>
    <s v="UBLL2CMGP11"/>
    <s v="LOOP"/>
    <s v="L2 Switch"/>
    <m/>
    <x v="40"/>
  </r>
  <r>
    <n v="1616"/>
    <s v="10.191.180.175"/>
    <m/>
    <s v="UBLL2CMSSR61"/>
    <s v="LOOP"/>
    <s v="L2 Switch"/>
    <m/>
    <x v="40"/>
  </r>
  <r>
    <n v="1617"/>
    <s v="10.191.180.179"/>
    <m/>
    <s v="UBLL2CMTX11"/>
    <s v="LOOP"/>
    <s v="L2 Switch"/>
    <m/>
    <x v="40"/>
  </r>
  <r>
    <n v="1618"/>
    <s v="10.192.180.11"/>
    <m/>
    <s v="UBLL2CATX11"/>
    <s v="Cisco"/>
    <s v="L2 Switch"/>
    <m/>
    <x v="40"/>
  </r>
  <r>
    <n v="1619"/>
    <s v="10.192.180.12"/>
    <m/>
    <s v="UBLL2CATWR21"/>
    <s v="Cisco"/>
    <s v="L2 Switch"/>
    <m/>
    <x v="40"/>
  </r>
  <r>
    <n v="1620"/>
    <s v="10.192.180.13"/>
    <m/>
    <s v="UBNL2CASSR61"/>
    <s v="Cisco"/>
    <s v="L2 Switch"/>
    <m/>
    <x v="40"/>
  </r>
  <r>
    <n v="1621"/>
    <s v="10.192.180.14"/>
    <m/>
    <s v="UBLL2CATWR71"/>
    <s v="Cisco"/>
    <s v="L2 Switch"/>
    <m/>
    <x v="40"/>
  </r>
  <r>
    <n v="1622"/>
    <s v="10.193.180.11"/>
    <m/>
    <s v="UBLL2CBTX11"/>
    <s v="Cisco"/>
    <s v="L2 Switch"/>
    <m/>
    <x v="40"/>
  </r>
  <r>
    <n v="1623"/>
    <s v="10.193.180.13"/>
    <m/>
    <s v="UBNL2CBSSR61"/>
    <s v="Cisco"/>
    <s v="L2 Switch"/>
    <m/>
    <x v="40"/>
  </r>
  <r>
    <n v="1624"/>
    <s v="10.193.180.14"/>
    <m/>
    <s v="UBLL2CBTWR71"/>
    <s v="Cisco"/>
    <s v="L2 Switch"/>
    <m/>
    <x v="40"/>
  </r>
  <r>
    <n v="1625"/>
    <s v="10.199.180.5"/>
    <m/>
    <s v="UBLL3ILTWR21"/>
    <s v="Cisco"/>
    <s v="L3 Switch"/>
    <m/>
    <x v="40"/>
  </r>
  <r>
    <n v="1626"/>
    <s v="10.199.180.12"/>
    <m/>
    <s v="UBL-Crtl-01"/>
    <s v="Aruba"/>
    <s v="Wifi Controller"/>
    <m/>
    <x v="40"/>
  </r>
  <r>
    <n v="1627"/>
    <s v="10.199.180.13"/>
    <m/>
    <s v="UBL-Crtl-02"/>
    <s v="Aruba"/>
    <s v="Wifi Controller"/>
    <m/>
    <x v="40"/>
  </r>
  <r>
    <n v="1628"/>
    <s v="10.199.180.14"/>
    <m/>
    <s v="UBLL2ILTWR21"/>
    <s v="Cisco"/>
    <s v="L2 Switch"/>
    <m/>
    <x v="40"/>
  </r>
  <r>
    <n v="1629"/>
    <s v="10.199.180.16"/>
    <m/>
    <s v="UBLL2ILTWR23"/>
    <s v="Cisco"/>
    <s v="L2 Switch"/>
    <m/>
    <x v="40"/>
  </r>
  <r>
    <n v="1630"/>
    <s v="10.199.180.17"/>
    <m/>
    <s v="UBLL2ILTWR71"/>
    <s v="Cisco"/>
    <s v="L2 Switch"/>
    <m/>
    <x v="40"/>
  </r>
  <r>
    <n v="1631"/>
    <s v="10.199.180.18"/>
    <m/>
    <s v="UBPL2ILHOME1"/>
    <s v="Cisco"/>
    <s v="L2 Switch"/>
    <m/>
    <x v="40"/>
  </r>
  <r>
    <n v="1632"/>
    <s v="10.199.180.19"/>
    <m/>
    <s v="UBLL2ILTWR25"/>
    <s v="Cisco"/>
    <s v="L2 Switch"/>
    <m/>
    <x v="40"/>
  </r>
  <r>
    <n v="1633"/>
    <s v="10.199.180.51"/>
    <m/>
    <s v="UBLL2ILTWR24"/>
    <s v="Cisco"/>
    <s v="L2 Switch"/>
    <m/>
    <x v="40"/>
  </r>
  <r>
    <n v="1634"/>
    <s v="10.5.183.1"/>
    <m/>
    <s v="ROTL3CATWR41"/>
    <s v="Cisco"/>
    <s v="L3 Switch"/>
    <m/>
    <x v="41"/>
  </r>
  <r>
    <n v="1635"/>
    <s v="10.5.183.2"/>
    <m/>
    <s v="ROTROCDRAGW1"/>
    <s v="Cisco"/>
    <s v="Router"/>
    <m/>
    <x v="41"/>
  </r>
  <r>
    <n v="1636"/>
    <s v="10.5.183.51"/>
    <m/>
    <s v="ROTL3CBTWR41"/>
    <s v="Cisco"/>
    <s v="L3 Switch"/>
    <m/>
    <x v="41"/>
  </r>
  <r>
    <n v="1637"/>
    <s v="10.8.183.22"/>
    <m/>
    <s v="SAROT.2"/>
    <s v="Memotec"/>
    <s v="MUX"/>
    <m/>
    <x v="41"/>
  </r>
  <r>
    <n v="1638"/>
    <s v="10.8.183.31"/>
    <m/>
    <s v="SOROT.1"/>
    <s v="Memotec"/>
    <s v="MUX"/>
    <m/>
    <x v="41"/>
  </r>
  <r>
    <n v="1639"/>
    <s v="10.14.183.38"/>
    <m/>
    <s v="ROTL3CSTWR41"/>
    <s v="Cisco"/>
    <s v="L3 Switch"/>
    <m/>
    <x v="41"/>
  </r>
  <r>
    <n v="1640"/>
    <s v="10.14.183.202"/>
    <m/>
    <s v="CROT.1"/>
    <s v="Memotec"/>
    <s v="MUX"/>
    <m/>
    <x v="41"/>
  </r>
  <r>
    <n v="1641"/>
    <s v="10.15.183.38"/>
    <m/>
    <s v="ROTDRL3SSR61"/>
    <s v="Cisco"/>
    <s v="L3 Switch"/>
    <m/>
    <x v="41"/>
  </r>
  <r>
    <n v="1642"/>
    <s v="10.15.183.203"/>
    <m/>
    <s v="SAROT.1"/>
    <s v="Memotec"/>
    <s v="MUX"/>
    <m/>
    <x v="41"/>
  </r>
  <r>
    <n v="1643"/>
    <s v="10.191.183.60"/>
    <m/>
    <s v="ROTASACDTWR41#1"/>
    <s v="Cisco"/>
    <s v="Firewall"/>
    <m/>
    <x v="41"/>
  </r>
  <r>
    <n v="1644"/>
    <s v="10.191.183.61"/>
    <m/>
    <s v="ROTASACDTWR41#2"/>
    <s v="Cisco"/>
    <s v="Firewall"/>
    <m/>
    <x v="41"/>
  </r>
  <r>
    <n v="1645"/>
    <s v="10.191.183.151"/>
    <m/>
    <s v="ROT_TWR_Switch"/>
    <s v="LOOP"/>
    <s v="L2 Switch"/>
    <m/>
    <x v="41"/>
  </r>
  <r>
    <n v="1646"/>
    <s v="10.191.183.155"/>
    <m/>
    <s v="ROT_DVOR-DME_Switch"/>
    <s v="LOOP"/>
    <s v="L2 Switch"/>
    <m/>
    <x v="41"/>
  </r>
  <r>
    <n v="1647"/>
    <s v="10.191.183.159"/>
    <m/>
    <s v="ROT_LLZ_Switch"/>
    <s v="LOOP"/>
    <s v="L2 Switch"/>
    <m/>
    <x v="41"/>
  </r>
  <r>
    <n v="1648"/>
    <s v="10.191.183.163"/>
    <m/>
    <s v="ROT_GP_Switch"/>
    <s v="LOOP"/>
    <s v="L2 Switch"/>
    <m/>
    <x v="41"/>
  </r>
  <r>
    <n v="1649"/>
    <s v="10.191.183.175"/>
    <m/>
    <s v="ROT_SSR_Switch"/>
    <s v="LOOP"/>
    <s v="L2 Switch"/>
    <m/>
    <x v="41"/>
  </r>
  <r>
    <n v="1650"/>
    <s v="10.199.183.1"/>
    <m/>
    <s v="ROTROITWR41"/>
    <s v="HP"/>
    <s v="L2 Switch"/>
    <m/>
    <x v="41"/>
  </r>
  <r>
    <n v="1651"/>
    <s v="10.199.183.2"/>
    <m/>
    <s v="ROTL2ILTWR41"/>
    <s v="HP"/>
    <s v="L2 Switch"/>
    <m/>
    <x v="41"/>
  </r>
  <r>
    <n v="1659"/>
    <s v="10.5.170.1"/>
    <m/>
    <s v="UDNL3CATWR31"/>
    <s v="Cisco"/>
    <s v="L3 Switch"/>
    <m/>
    <x v="42"/>
  </r>
  <r>
    <n v="1660"/>
    <s v="10.5.170.2"/>
    <m/>
    <s v="UDNROCDRAGW1"/>
    <s v="Cisco"/>
    <s v="Router"/>
    <m/>
    <x v="42"/>
  </r>
  <r>
    <n v="1661"/>
    <s v="10.5.170.3"/>
    <m/>
    <s v="UDNROCDTWR61"/>
    <s v="Cisco"/>
    <s v="Router"/>
    <m/>
    <x v="42"/>
  </r>
  <r>
    <n v="1662"/>
    <s v="10.5.170.4"/>
    <m/>
    <s v="UDNROCDTWR62"/>
    <s v="Cisco"/>
    <s v="Router"/>
    <m/>
    <x v="42"/>
  </r>
  <r>
    <n v="1663"/>
    <s v="10.5.170.32"/>
    <m/>
    <s v="UDNROCDRNGW1"/>
    <s v="Cisco"/>
    <s v="Router"/>
    <m/>
    <x v="42"/>
  </r>
  <r>
    <n v="1664"/>
    <s v="10.5.170.33"/>
    <m/>
    <s v="UDNROCDRNGW2"/>
    <s v="Cisco"/>
    <s v="Router"/>
    <m/>
    <x v="42"/>
  </r>
  <r>
    <n v="1665"/>
    <s v="10.5.170.34"/>
    <m/>
    <s v="UDNROCDTX011"/>
    <s v="Cisco"/>
    <s v="Router"/>
    <m/>
    <x v="42"/>
  </r>
  <r>
    <n v="1666"/>
    <s v="10.5.170.35"/>
    <m/>
    <s v="UDNROCDTX012"/>
    <s v="Cisco"/>
    <s v="Router"/>
    <m/>
    <x v="42"/>
  </r>
  <r>
    <n v="1667"/>
    <s v="10.5.170.51"/>
    <m/>
    <s v="UDNL3CBTWR31"/>
    <s v="Cisco"/>
    <s v="L3 Switch"/>
    <m/>
    <x v="42"/>
  </r>
  <r>
    <n v="1668"/>
    <s v="10.5.170.99"/>
    <m/>
    <s v="UDNL3CCMW01"/>
    <s v="Cisco"/>
    <s v="L3 Switch"/>
    <m/>
    <x v="42"/>
  </r>
  <r>
    <n v="1669"/>
    <s v="10.5.170.200"/>
    <m/>
    <s v="UDNFWILADM11"/>
    <s v="FortiGate"/>
    <s v="Firewall"/>
    <m/>
    <x v="42"/>
  </r>
  <r>
    <n v="1670"/>
    <s v="10.5.170.201"/>
    <m/>
    <s v="UDN_RO-HP"/>
    <s v="HP"/>
    <s v="L2 Switch"/>
    <m/>
    <x v="42"/>
  </r>
  <r>
    <n v="1671"/>
    <s v="10.8.170.22"/>
    <m/>
    <s v="SAUDN.2"/>
    <s v="Memotec"/>
    <s v="MUX"/>
    <m/>
    <x v="42"/>
  </r>
  <r>
    <n v="1672"/>
    <s v="10.8.170.31"/>
    <m/>
    <s v="SOUDN.1"/>
    <s v="Memotec"/>
    <s v="MUX"/>
    <m/>
    <x v="42"/>
  </r>
  <r>
    <n v="1673"/>
    <s v="10.8.170.32"/>
    <m/>
    <s v="SOUDN.2"/>
    <s v="Memotec"/>
    <s v="MUX"/>
    <m/>
    <x v="42"/>
  </r>
  <r>
    <n v="1674"/>
    <s v="10.8.170.43"/>
    <m/>
    <s v="SNUDN.2"/>
    <s v="Memotec"/>
    <s v="MUX"/>
    <m/>
    <x v="42"/>
  </r>
  <r>
    <n v="1675"/>
    <s v="10.8.170.44"/>
    <m/>
    <s v="SNUDNR.2"/>
    <s v="Memotec"/>
    <s v="MUX"/>
    <m/>
    <x v="42"/>
  </r>
  <r>
    <n v="1676"/>
    <s v="10.14.170.38"/>
    <m/>
    <s v="UDNL3CSTWR61"/>
    <s v="Cisco"/>
    <s v="L3 Switch"/>
    <m/>
    <x v="42"/>
  </r>
  <r>
    <n v="1677"/>
    <s v="10.14.170.202"/>
    <m/>
    <s v="CUTH.1"/>
    <s v="Memotec"/>
    <s v="MUX"/>
    <m/>
    <x v="42"/>
  </r>
  <r>
    <n v="1678"/>
    <s v="10.14.170.204"/>
    <m/>
    <s v="CUDN.1"/>
    <s v="Memotec"/>
    <s v="MUX"/>
    <m/>
    <x v="42"/>
  </r>
  <r>
    <n v="1679"/>
    <s v="10.15.170.38"/>
    <m/>
    <s v="UDNL3CSSSR61"/>
    <s v="Cisco"/>
    <s v="L3 Switch"/>
    <m/>
    <x v="42"/>
  </r>
  <r>
    <n v="1680"/>
    <s v="10.15.170.203"/>
    <m/>
    <s v="SAUDN.1"/>
    <s v="Memotec"/>
    <s v="MUX"/>
    <m/>
    <x v="42"/>
  </r>
  <r>
    <n v="1681"/>
    <s v="10.15.170.205"/>
    <m/>
    <s v="SNUDN.1"/>
    <s v="Memotec"/>
    <s v="MUX"/>
    <m/>
    <x v="42"/>
  </r>
  <r>
    <n v="1682"/>
    <s v="10.15.170.206"/>
    <m/>
    <s v="SNUDNR.1"/>
    <s v="Memotec"/>
    <s v="MUX"/>
    <m/>
    <x v="42"/>
  </r>
  <r>
    <n v="1683"/>
    <s v="10.191.170.60"/>
    <m/>
    <s v="UDNASACDTWR3#1"/>
    <s v="Cisco"/>
    <s v="Firewall"/>
    <m/>
    <x v="42"/>
  </r>
  <r>
    <n v="1684"/>
    <s v="10.191.170.61"/>
    <m/>
    <s v="UDNASACDTWR3#2"/>
    <s v="Cisco"/>
    <s v="Firewall"/>
    <m/>
    <x v="42"/>
  </r>
  <r>
    <n v="1685"/>
    <s v="10.191.170.151"/>
    <m/>
    <s v="UDNL2CMTWR31"/>
    <s v="LOOP"/>
    <s v="L2 Switch"/>
    <m/>
    <x v="42"/>
  </r>
  <r>
    <n v="1686"/>
    <s v="10.191.170.155"/>
    <m/>
    <s v="UDNL2CMVOR11"/>
    <s v="LOOP"/>
    <s v="L2 Switch"/>
    <m/>
    <x v="42"/>
  </r>
  <r>
    <n v="1687"/>
    <s v="10.191.170.159"/>
    <m/>
    <s v="UDNL2CMLLZ11"/>
    <s v="LOOP"/>
    <s v="L2 Switch"/>
    <m/>
    <x v="42"/>
  </r>
  <r>
    <n v="1688"/>
    <s v="10.191.170.163"/>
    <m/>
    <s v="UDNL2CMGP11"/>
    <s v="LOOP"/>
    <s v="L2 Switch"/>
    <m/>
    <x v="42"/>
  </r>
  <r>
    <n v="1689"/>
    <s v="10.191.170.175"/>
    <m/>
    <s v="UDNL2CMSSR11"/>
    <s v="LOOP"/>
    <s v="L2 Switch"/>
    <m/>
    <x v="42"/>
  </r>
  <r>
    <n v="1690"/>
    <s v="10.192.170.11"/>
    <m/>
    <s v="UDNL2CATWR11"/>
    <s v="Cisco"/>
    <s v="L2 Switch"/>
    <m/>
    <x v="42"/>
  </r>
  <r>
    <n v="1691"/>
    <s v="10.192.170.12"/>
    <m/>
    <s v="UDNL2CASSR61"/>
    <s v="Cisco"/>
    <s v="L2 Switch"/>
    <m/>
    <x v="42"/>
  </r>
  <r>
    <n v="1692"/>
    <s v="10.192.170.13"/>
    <m/>
    <s v="UDNL2CATWR31"/>
    <s v="Cisco"/>
    <s v="L2 Switch"/>
    <m/>
    <x v="42"/>
  </r>
  <r>
    <n v="1693"/>
    <s v="10.192.170.14"/>
    <m/>
    <s v="UDNL2CATWR61"/>
    <s v="Cisco"/>
    <s v="L2 Switch"/>
    <m/>
    <x v="42"/>
  </r>
  <r>
    <n v="1694"/>
    <s v="10.192.170.15"/>
    <m/>
    <s v="UDNL2CATX011"/>
    <s v="Cisco"/>
    <s v="L2 Switch"/>
    <m/>
    <x v="42"/>
  </r>
  <r>
    <n v="1695"/>
    <s v="10.192.170.16"/>
    <m/>
    <s v="UDNL2CAOFF21"/>
    <s v="Cisco"/>
    <s v="L2 Switch"/>
    <m/>
    <x v="42"/>
  </r>
  <r>
    <n v="1696"/>
    <s v="10.193.170.11"/>
    <m/>
    <s v="UDNL2CBTWR11"/>
    <s v="Cisco"/>
    <s v="L2 Switch"/>
    <m/>
    <x v="42"/>
  </r>
  <r>
    <n v="1697"/>
    <s v="10.193.170.12"/>
    <m/>
    <s v="UDNL2CBSSR61"/>
    <s v="Cisco"/>
    <s v="L2 Switch"/>
    <m/>
    <x v="42"/>
  </r>
  <r>
    <n v="1698"/>
    <s v="10.193.170.13"/>
    <m/>
    <s v="UDNL2CBTWR31"/>
    <s v="Cisco"/>
    <s v="L2 Switch"/>
    <m/>
    <x v="42"/>
  </r>
  <r>
    <n v="1699"/>
    <s v="10.193.170.14"/>
    <m/>
    <s v="UDNL2CBTWR61"/>
    <s v="Cisco"/>
    <s v="L2 Switch"/>
    <m/>
    <x v="42"/>
  </r>
  <r>
    <n v="1700"/>
    <s v="10.193.170.15"/>
    <m/>
    <s v="UDNL2CBTX011"/>
    <s v="Cisco"/>
    <s v="L2 Switch"/>
    <m/>
    <x v="42"/>
  </r>
  <r>
    <n v="1701"/>
    <s v="10.199.170.5"/>
    <m/>
    <s v="UDNL3ILTWR11"/>
    <s v="Cisco"/>
    <s v="L3 Switch"/>
    <m/>
    <x v="42"/>
  </r>
  <r>
    <n v="1702"/>
    <s v="10.199.170.12"/>
    <m/>
    <s v="UDN-Crtl-01"/>
    <s v="Aruba"/>
    <s v="Wifi Controller"/>
    <m/>
    <x v="42"/>
  </r>
  <r>
    <n v="1703"/>
    <s v="10.199.170.13"/>
    <m/>
    <s v="UDN-Crtl-02"/>
    <s v="Aruba"/>
    <s v="Wifi Controller"/>
    <m/>
    <x v="42"/>
  </r>
  <r>
    <n v="1704"/>
    <s v="10.199.170.14"/>
    <m/>
    <s v="UDNL2ILTWR11"/>
    <s v="Cisco"/>
    <s v="L2 Switch"/>
    <m/>
    <x v="42"/>
  </r>
  <r>
    <n v="1705"/>
    <s v="10.199.170.16"/>
    <m/>
    <s v="UDNL2ILTWR12"/>
    <s v="Cisco"/>
    <s v="L2 Switch"/>
    <m/>
    <x v="42"/>
  </r>
  <r>
    <n v="1706"/>
    <s v="10.199.170.17"/>
    <m/>
    <s v="UDNL2ILTWR13"/>
    <s v="Cisco"/>
    <s v="L2 Switch"/>
    <m/>
    <x v="42"/>
  </r>
  <r>
    <n v="1707"/>
    <s v="10.199.170.18"/>
    <m/>
    <s v="UDNL2ILTWR21"/>
    <s v="Cisco"/>
    <s v="L2 Switch"/>
    <m/>
    <x v="42"/>
  </r>
  <r>
    <n v="1708"/>
    <s v="10.199.170.19"/>
    <m/>
    <s v="UDNL2ILTWR61"/>
    <s v="Cisco"/>
    <s v="L2 Switch"/>
    <m/>
    <x v="42"/>
  </r>
  <r>
    <n v="1709"/>
    <s v="10.199.170.20"/>
    <m/>
    <s v="UDNL2ILTSSR11"/>
    <s v="Cisco"/>
    <s v="L2 Switch"/>
    <m/>
    <x v="42"/>
  </r>
  <r>
    <n v="1710"/>
    <s v="10.199.170.21"/>
    <m/>
    <s v="UDNL2ILTX11"/>
    <s v="Cisco"/>
    <s v="L2 Switch"/>
    <m/>
    <x v="42"/>
  </r>
  <r>
    <n v="1711"/>
    <s v="10.199.170.22"/>
    <m/>
    <s v="UDNL2ILTWR31"/>
    <s v="Cisco"/>
    <s v="L2 Switch"/>
    <m/>
    <x v="42"/>
  </r>
  <r>
    <n v="1712"/>
    <s v="10.199.170.23"/>
    <m/>
    <s v="UDNL2ILOFF11"/>
    <s v="Cisco"/>
    <s v="L2 Switch"/>
    <m/>
    <x v="42"/>
  </r>
  <r>
    <n v="1713"/>
    <s v="10.199.170.24"/>
    <m/>
    <s v="UDNL2ILOFF21"/>
    <s v="Cisco"/>
    <s v="L2 Switch"/>
    <m/>
    <x v="42"/>
  </r>
  <r>
    <n v="1714"/>
    <s v="10.199.170.25"/>
    <m/>
    <s v="UDNL2ILOFF22"/>
    <s v="HP"/>
    <s v="L2 Switch"/>
    <m/>
    <x v="42"/>
  </r>
  <r>
    <n v="1715"/>
    <s v="10.199.170.26"/>
    <m/>
    <s v="UDNL2ILOFF12"/>
    <s v="HP"/>
    <s v="L2 Switch"/>
    <m/>
    <x v="42"/>
  </r>
  <r>
    <n v="1716"/>
    <s v="10.199.170.51"/>
    <m/>
    <s v="UDNL2ILTWR14"/>
    <s v="Cisco"/>
    <s v="L2 Switch"/>
    <m/>
    <x v="42"/>
  </r>
  <r>
    <n v="1717"/>
    <s v="10.199.170.193"/>
    <m/>
    <s v="UDN-Home-FW"/>
    <s v="FortiGate"/>
    <s v="Firewall"/>
    <m/>
    <x v="42"/>
  </r>
  <r>
    <n v="1718"/>
    <s v="10.199.170.200"/>
    <m/>
    <s v="UDN-Home-WlanCrtl"/>
    <s v="HP"/>
    <s v="Wifi Controller"/>
    <m/>
    <x v="42"/>
  </r>
  <r>
    <n v="1719"/>
    <s v="10.199.170.201"/>
    <m/>
    <s v="UDNL3ILSAMO"/>
    <s v="Cisco"/>
    <s v="L3 Switch"/>
    <m/>
    <x v="42"/>
  </r>
  <r>
    <n v="1720"/>
    <s v="10.199.170.202"/>
    <m/>
    <s v="UDNL2ILSAMO1"/>
    <s v="Cisco"/>
    <s v="L2 Switch"/>
    <m/>
    <x v="42"/>
  </r>
  <r>
    <n v="1721"/>
    <s v="10.199.170.203"/>
    <m/>
    <s v="UDNL2ILHOME11"/>
    <s v="Cisco"/>
    <s v="L2 Switch"/>
    <m/>
    <x v="42"/>
  </r>
  <r>
    <n v="1722"/>
    <s v="10.199.170.204"/>
    <m/>
    <s v="UDNL2ILHOME21"/>
    <s v="Cisco"/>
    <s v="L2 Switch"/>
    <m/>
    <x v="42"/>
  </r>
  <r>
    <n v="1723"/>
    <s v="10.199.170.205"/>
    <m/>
    <s v="UDNL2ILHOME31"/>
    <s v="HP"/>
    <s v="L2 Switch"/>
    <m/>
    <x v="42"/>
  </r>
  <r>
    <n v="1724"/>
    <s v="10.5.171.1"/>
    <m/>
    <s v="LOYL3CATWR41"/>
    <s v="Cisco"/>
    <s v="L3 Switch"/>
    <m/>
    <x v="43"/>
  </r>
  <r>
    <n v="1725"/>
    <s v="10.5.171.2"/>
    <m/>
    <s v="LOYROCDRAGW1"/>
    <s v="Cisco"/>
    <s v="Router"/>
    <m/>
    <x v="43"/>
  </r>
  <r>
    <n v="1726"/>
    <s v="10.5.171.51"/>
    <m/>
    <s v="LOYL3CBTWR41"/>
    <s v="Cisco"/>
    <s v="L3 Switch"/>
    <m/>
    <x v="43"/>
  </r>
  <r>
    <n v="1727"/>
    <s v="10.8.171.22"/>
    <m/>
    <s v="SALOY.2"/>
    <s v="Memotec"/>
    <s v="MUX"/>
    <m/>
    <x v="43"/>
  </r>
  <r>
    <n v="1728"/>
    <s v="10.8.171.31"/>
    <m/>
    <s v="SOLOY.1"/>
    <s v="Memotec"/>
    <s v="MUX"/>
    <m/>
    <x v="43"/>
  </r>
  <r>
    <n v="1729"/>
    <s v="10.14.171.38"/>
    <m/>
    <s v="LOYL3CSTWR31"/>
    <s v="Cisco"/>
    <s v="L3 Switch"/>
    <m/>
    <x v="43"/>
  </r>
  <r>
    <n v="1730"/>
    <s v="10.14.171.202"/>
    <m/>
    <s v="CLOY.1"/>
    <s v="Memotec"/>
    <s v="MUX"/>
    <m/>
    <x v="43"/>
  </r>
  <r>
    <n v="1731"/>
    <s v="10.14.171.203"/>
    <m/>
    <s v="SALOY.1"/>
    <s v="Memotec"/>
    <s v="MUX"/>
    <m/>
    <x v="43"/>
  </r>
  <r>
    <n v="1732"/>
    <s v="10.191.171.60"/>
    <m/>
    <s v="LOYASACDTWR41#1"/>
    <s v="Cisco"/>
    <s v="Firewall"/>
    <m/>
    <x v="43"/>
  </r>
  <r>
    <n v="1733"/>
    <s v="10.191.171.61"/>
    <m/>
    <s v="LOYASACDTWR41#2"/>
    <s v="Cisco"/>
    <s v="Firewall"/>
    <m/>
    <x v="43"/>
  </r>
  <r>
    <n v="1734"/>
    <s v="10.191.171.151"/>
    <m/>
    <s v="LOYL2CMTWR41"/>
    <s v="LOOP"/>
    <s v="L2 Switch"/>
    <m/>
    <x v="43"/>
  </r>
  <r>
    <n v="1735"/>
    <s v="10.191.171.155"/>
    <m/>
    <s v="LOYL2CMVOR11"/>
    <s v="LOOP"/>
    <s v="L2 Switch"/>
    <m/>
    <x v="43"/>
  </r>
  <r>
    <n v="1736"/>
    <s v="10.199.171.1"/>
    <m/>
    <s v="LOYROITWR11"/>
    <s v="HP"/>
    <s v="L2 Switch"/>
    <m/>
    <x v="43"/>
  </r>
  <r>
    <n v="1737"/>
    <s v="10.199.171.2"/>
    <m/>
    <s v="LOYL2ITWR41"/>
    <s v="HP"/>
    <s v="L2 Switch"/>
    <m/>
    <x v="43"/>
  </r>
  <r>
    <n v="1738"/>
    <s v="10.5.172.1"/>
    <m/>
    <s v="NKPL3CATWR61"/>
    <s v="Cisco"/>
    <s v="L3 Switch"/>
    <m/>
    <x v="44"/>
  </r>
  <r>
    <n v="1739"/>
    <s v="10.5.172.2"/>
    <m/>
    <s v="NKPROCDRAGW1"/>
    <s v="Cisco"/>
    <s v="Router"/>
    <m/>
    <x v="44"/>
  </r>
  <r>
    <n v="1740"/>
    <s v="10.5.172.51"/>
    <m/>
    <s v="NKPL3CBTWR61"/>
    <s v="Cisco"/>
    <s v="L3 Switch"/>
    <m/>
    <x v="44"/>
  </r>
  <r>
    <n v="1741"/>
    <s v="10.8.172.22"/>
    <m/>
    <s v="SANKP.2"/>
    <s v="Memotec"/>
    <s v="MUX"/>
    <m/>
    <x v="44"/>
  </r>
  <r>
    <n v="1742"/>
    <s v="10.8.172.31"/>
    <m/>
    <s v="SONKP.1"/>
    <s v="Memotec"/>
    <s v="MUX"/>
    <m/>
    <x v="44"/>
  </r>
  <r>
    <n v="1743"/>
    <s v="10.14.172.38"/>
    <m/>
    <s v="NKPL3CSTWR61"/>
    <s v="Cisco"/>
    <s v="L3 Switch"/>
    <m/>
    <x v="44"/>
  </r>
  <r>
    <n v="1744"/>
    <s v="10.14.172.202"/>
    <m/>
    <s v="CNKP.1"/>
    <s v="Memotec"/>
    <s v="MUX"/>
    <m/>
    <x v="44"/>
  </r>
  <r>
    <n v="1745"/>
    <s v="10.14.172.203"/>
    <m/>
    <s v="SANKP.1"/>
    <s v="Memotec"/>
    <s v="MUX"/>
    <m/>
    <x v="44"/>
  </r>
  <r>
    <n v="1746"/>
    <s v="10.191.172.60"/>
    <m/>
    <s v="NKPASACDTWR61#1"/>
    <s v="Cisco"/>
    <s v="Firewall"/>
    <m/>
    <x v="44"/>
  </r>
  <r>
    <n v="1747"/>
    <s v="10.191.172.151"/>
    <m/>
    <s v="NKPL2CMTWR61"/>
    <s v="LOOP"/>
    <s v="L2 Switch"/>
    <m/>
    <x v="44"/>
  </r>
  <r>
    <n v="1748"/>
    <s v="10.191.172.155"/>
    <m/>
    <s v="NKPL2CMVOR11"/>
    <s v="LOOP"/>
    <s v="L2 Switch"/>
    <m/>
    <x v="44"/>
  </r>
  <r>
    <n v="1749"/>
    <s v="10.191.172.159"/>
    <m/>
    <s v="NKPL2CMLLZ11"/>
    <s v="LOOP"/>
    <s v="L2 Switch"/>
    <m/>
    <x v="44"/>
  </r>
  <r>
    <n v="1750"/>
    <s v="10.191.172.163"/>
    <m/>
    <s v="NKPL2CMGP11"/>
    <s v="LOOP"/>
    <s v="L2 Switch"/>
    <m/>
    <x v="44"/>
  </r>
  <r>
    <n v="1751"/>
    <s v="10.199.172.1"/>
    <m/>
    <s v="NKPROITWR11"/>
    <s v="HP"/>
    <s v="L2 Switch"/>
    <m/>
    <x v="44"/>
  </r>
  <r>
    <n v="1752"/>
    <s v="10.199.172.2"/>
    <m/>
    <s v="NKPL2ITWR61"/>
    <s v="HP"/>
    <s v="L2 Switch"/>
    <m/>
    <x v="44"/>
  </r>
  <r>
    <n v="1753"/>
    <s v="10.5.173.1"/>
    <m/>
    <s v="SKNL3CATWR41"/>
    <s v="Cisco"/>
    <s v="L3 Switch"/>
    <m/>
    <x v="45"/>
  </r>
  <r>
    <n v="1754"/>
    <s v="10.5.173.2"/>
    <m/>
    <s v="SKNROCDRAGW1"/>
    <s v="Cisco"/>
    <s v="Router"/>
    <m/>
    <x v="45"/>
  </r>
  <r>
    <n v="1755"/>
    <s v="10.5.173.51"/>
    <m/>
    <s v="SKNL3CBTWR41"/>
    <s v="Cisco"/>
    <s v="L3 Switch"/>
    <m/>
    <x v="45"/>
  </r>
  <r>
    <n v="1756"/>
    <s v="10.8.173.22"/>
    <m/>
    <s v="SASKN.2"/>
    <s v="Memotec"/>
    <s v="MUX"/>
    <m/>
    <x v="45"/>
  </r>
  <r>
    <n v="1757"/>
    <s v="10.8.173.31"/>
    <m/>
    <s v="SOSKN.1"/>
    <s v="Memotec"/>
    <s v="MUX"/>
    <m/>
    <x v="45"/>
  </r>
  <r>
    <n v="1758"/>
    <s v="10.14.173.38"/>
    <m/>
    <s v="SKNL3CSTWR41"/>
    <s v="Cisco"/>
    <s v="L3 Switch"/>
    <m/>
    <x v="45"/>
  </r>
  <r>
    <n v="1759"/>
    <s v="10.14.173.202"/>
    <m/>
    <s v="CSKN.1"/>
    <s v="Memotec"/>
    <s v="MUX"/>
    <m/>
    <x v="45"/>
  </r>
  <r>
    <n v="1760"/>
    <s v="10.14.173.203"/>
    <m/>
    <s v="SASKN.1"/>
    <s v="Memotec"/>
    <s v="MUX"/>
    <m/>
    <x v="45"/>
  </r>
  <r>
    <n v="1761"/>
    <s v="10.191.172.61"/>
    <m/>
    <s v="NKPASACDTWR61#2"/>
    <s v="Cisco"/>
    <s v="Firewall"/>
    <m/>
    <x v="45"/>
  </r>
  <r>
    <n v="1762"/>
    <s v="10.191.173.60"/>
    <m/>
    <s v="SKNASACDTWR41#1"/>
    <s v="Cisco"/>
    <s v="Firewall"/>
    <m/>
    <x v="45"/>
  </r>
  <r>
    <n v="1763"/>
    <s v="10.191.173.61"/>
    <m/>
    <s v="SKNASACDTWR41#2"/>
    <s v="Cisco"/>
    <s v="Firewall"/>
    <m/>
    <x v="45"/>
  </r>
  <r>
    <n v="1764"/>
    <s v="10.191.173.151"/>
    <m/>
    <s v="SKNL2CMTWR41"/>
    <s v="LOOP"/>
    <s v="L2 Switch"/>
    <m/>
    <x v="45"/>
  </r>
  <r>
    <n v="1765"/>
    <s v="10.191.173.155"/>
    <m/>
    <s v="SKNL2CMVOR11"/>
    <s v="LOOP"/>
    <s v="L2 Switch"/>
    <m/>
    <x v="45"/>
  </r>
  <r>
    <n v="1766"/>
    <s v="10.191.173.159"/>
    <m/>
    <s v="SKNL2CMLLZ11"/>
    <s v="LOOP"/>
    <s v="L2 Switch"/>
    <m/>
    <x v="45"/>
  </r>
  <r>
    <n v="1767"/>
    <s v="10.191.173.163"/>
    <m/>
    <s v="SKNL2CMGP11"/>
    <s v="LOOP"/>
    <s v="L2 Switch"/>
    <m/>
    <x v="45"/>
  </r>
  <r>
    <n v="1768"/>
    <s v="10.199.173.1"/>
    <m/>
    <s v="SKNROITWR11"/>
    <s v="HP"/>
    <s v="L2 Switch"/>
    <m/>
    <x v="45"/>
  </r>
  <r>
    <n v="1769"/>
    <s v="10.199.173.2"/>
    <m/>
    <s v="SKNL2ITWR41"/>
    <s v="HP"/>
    <s v="L2 Switch"/>
    <m/>
    <x v="45"/>
  </r>
  <r>
    <n v="1770"/>
    <s v="10.5.174.1"/>
    <m/>
    <s v="KKNL3CATWR31"/>
    <s v="Cisco"/>
    <s v="L3 Switch"/>
    <m/>
    <x v="46"/>
  </r>
  <r>
    <n v="1771"/>
    <s v="10.5.174.2"/>
    <m/>
    <s v="KKNROCDRAGW1"/>
    <s v="Cisco"/>
    <s v="Router"/>
    <m/>
    <x v="46"/>
  </r>
  <r>
    <n v="1772"/>
    <s v="10.5.174.32"/>
    <m/>
    <s v="KKNROCDRNGW1"/>
    <s v="Cisco"/>
    <s v="Router"/>
    <m/>
    <x v="46"/>
  </r>
  <r>
    <n v="1773"/>
    <s v="10.5.174.51"/>
    <m/>
    <s v="KKNL3CBTWR31"/>
    <s v="Cisco"/>
    <s v="L3 Switch"/>
    <m/>
    <x v="46"/>
  </r>
  <r>
    <n v="1774"/>
    <s v="10.8.174.22"/>
    <m/>
    <s v="SAKKN.2"/>
    <s v="Memotec"/>
    <s v="MUX"/>
    <m/>
    <x v="46"/>
  </r>
  <r>
    <n v="1775"/>
    <s v="10.8.174.31"/>
    <m/>
    <s v="SOKKN.1"/>
    <s v="Memotec"/>
    <s v="MUX"/>
    <m/>
    <x v="46"/>
  </r>
  <r>
    <n v="1776"/>
    <s v="10.8.174.42"/>
    <m/>
    <s v="SNKKN.2"/>
    <s v="Memotec"/>
    <s v="MUX"/>
    <m/>
    <x v="46"/>
  </r>
  <r>
    <n v="1777"/>
    <s v="10.14.174.38"/>
    <m/>
    <s v="KKNL3CSTWR31"/>
    <s v="Cisco"/>
    <s v="L3 Switch"/>
    <m/>
    <x v="46"/>
  </r>
  <r>
    <n v="1778"/>
    <s v="10.14.174.202"/>
    <m/>
    <s v="CKKN.1"/>
    <s v="Memotec"/>
    <s v="MUX"/>
    <m/>
    <x v="46"/>
  </r>
  <r>
    <n v="1779"/>
    <s v="10.14.174.203"/>
    <m/>
    <s v="SAKKN.1"/>
    <s v="Memotec"/>
    <s v="MUX"/>
    <m/>
    <x v="46"/>
  </r>
  <r>
    <n v="1780"/>
    <s v="10.14.174.204"/>
    <m/>
    <s v="SNKKN.1"/>
    <s v="Memotec"/>
    <s v="MUX"/>
    <m/>
    <x v="46"/>
  </r>
  <r>
    <n v="1781"/>
    <s v="10.191.174.60"/>
    <m/>
    <s v="KKNASACDTWR31#1"/>
    <s v="Cisco"/>
    <s v="Firewall"/>
    <m/>
    <x v="46"/>
  </r>
  <r>
    <n v="1782"/>
    <s v="10.191.174.61"/>
    <m/>
    <s v="KKNASACDTWR31#2"/>
    <s v="Cisco"/>
    <s v="Firewall"/>
    <m/>
    <x v="46"/>
  </r>
  <r>
    <n v="1783"/>
    <s v="10.191.174.151"/>
    <m/>
    <s v="KKNL2CMTWR31"/>
    <s v="LOOP"/>
    <s v="L2 Switch"/>
    <m/>
    <x v="46"/>
  </r>
  <r>
    <n v="1784"/>
    <s v="10.191.174.155"/>
    <m/>
    <s v="KKNL2CMVOR11"/>
    <s v="LOOP"/>
    <s v="L2 Switch"/>
    <m/>
    <x v="46"/>
  </r>
  <r>
    <n v="1785"/>
    <s v="10.199.174.1"/>
    <m/>
    <s v="KNKROITWR11"/>
    <s v="HP"/>
    <s v="L2 Switch"/>
    <m/>
    <x v="46"/>
  </r>
  <r>
    <n v="1786"/>
    <s v="10.199.174.2"/>
    <m/>
    <s v="KKNL2ITWR31"/>
    <s v="HP"/>
    <s v="L2 Switch"/>
    <m/>
    <x v="46"/>
  </r>
  <r>
    <n v="1787"/>
    <s v="10.5.175.1"/>
    <m/>
    <s v="KNTL3CATWR21"/>
    <s v="Cisco"/>
    <s v="L3 Switch"/>
    <m/>
    <x v="47"/>
  </r>
  <r>
    <n v="1788"/>
    <s v="10.5.175.32"/>
    <m/>
    <s v="KNTROCDRNGW1"/>
    <s v="Cisco"/>
    <s v="Router"/>
    <m/>
    <x v="47"/>
  </r>
  <r>
    <n v="1789"/>
    <s v="10.5.175.51"/>
    <m/>
    <s v="KNTL3CBTWR21"/>
    <s v="Cisco"/>
    <s v="L3 Switch"/>
    <m/>
    <x v="47"/>
  </r>
  <r>
    <n v="1790"/>
    <s v="10.8.175.31"/>
    <m/>
    <s v="SOKNT.1"/>
    <s v="Memotec"/>
    <s v="MUX"/>
    <m/>
    <x v="47"/>
  </r>
  <r>
    <n v="1791"/>
    <s v="10.8.175.42"/>
    <m/>
    <s v="SNKNT.2"/>
    <s v="Memotec"/>
    <s v="MUX"/>
    <m/>
    <x v="47"/>
  </r>
  <r>
    <n v="1792"/>
    <s v="10.14.175.38"/>
    <m/>
    <s v="KNTL3CSKPB1"/>
    <s v="Cisco"/>
    <s v="L3 Switch"/>
    <m/>
    <x v="47"/>
  </r>
  <r>
    <n v="1793"/>
    <s v="10.14.175.202"/>
    <m/>
    <s v="CKNT.1"/>
    <s v="Memotec"/>
    <s v="MUX"/>
    <m/>
    <x v="47"/>
  </r>
  <r>
    <n v="1794"/>
    <s v="10.14.175.203"/>
    <m/>
    <s v="SNKNT.1"/>
    <s v="Memotec"/>
    <s v="MUX"/>
    <m/>
    <x v="47"/>
  </r>
  <r>
    <n v="1795"/>
    <s v="10.5.177.1"/>
    <m/>
    <s v="KTTL3CATOT11"/>
    <s v="Cisco"/>
    <s v="L3 Switch"/>
    <m/>
    <x v="48"/>
  </r>
  <r>
    <n v="1796"/>
    <s v="10.5.177.32"/>
    <m/>
    <s v="KTTROCDRNGW1"/>
    <s v="Cisco"/>
    <s v="Router"/>
    <m/>
    <x v="48"/>
  </r>
  <r>
    <n v="1797"/>
    <s v="10.5.177.51"/>
    <m/>
    <s v="KTTL3CBTOT11"/>
    <s v="Cisco"/>
    <s v="L3 Switch"/>
    <m/>
    <x v="48"/>
  </r>
  <r>
    <n v="1798"/>
    <s v="10.8.177.21"/>
    <m/>
    <s v="SAKTT.1"/>
    <s v="Memotec"/>
    <s v="MUX"/>
    <m/>
    <x v="48"/>
  </r>
  <r>
    <n v="1799"/>
    <s v="10.14.177.38"/>
    <m/>
    <s v="KTTL3CSTOT11"/>
    <s v="Cisco"/>
    <s v="L3 Switch"/>
    <m/>
    <x v="48"/>
  </r>
  <r>
    <n v="1800"/>
    <s v="10.14.177.202"/>
    <m/>
    <s v="CKTT.1"/>
    <s v="Memotec"/>
    <s v="MUX"/>
    <m/>
    <x v="48"/>
  </r>
  <r>
    <n v="1801"/>
    <s v="10.8.178.109"/>
    <m/>
    <s v="SW-PKW"/>
    <s v="Cisco"/>
    <s v="L2 Switch"/>
    <m/>
    <x v="49"/>
  </r>
  <r>
    <n v="1802"/>
    <s v="10.8.178.31"/>
    <m/>
    <s v="SOPKW.1"/>
    <s v="Memotec"/>
    <s v="MUX"/>
    <m/>
    <x v="49"/>
  </r>
  <r>
    <n v="1914"/>
    <s v="10.5.190.1"/>
    <m/>
    <s v="STNL3CATWR31"/>
    <s v="Cisco"/>
    <s v="L3 Switch"/>
    <m/>
    <x v="50"/>
  </r>
  <r>
    <n v="1915"/>
    <s v="10.5.190.2"/>
    <m/>
    <s v="STNROCDRAGW1"/>
    <s v="Cisco"/>
    <s v="Router"/>
    <m/>
    <x v="50"/>
  </r>
  <r>
    <n v="1916"/>
    <s v="10.5.190.51"/>
    <m/>
    <s v="STNL3CBTWR31"/>
    <s v="Cisco"/>
    <s v="L3 Switch"/>
    <m/>
    <x v="50"/>
  </r>
  <r>
    <n v="1917"/>
    <s v="10.5.190.200"/>
    <m/>
    <s v="STNFWILTWR31"/>
    <s v="FortiGate"/>
    <s v="Firewall"/>
    <m/>
    <x v="50"/>
  </r>
  <r>
    <n v="1918"/>
    <s v="10.8.190.22"/>
    <m/>
    <s v="SASTN.2"/>
    <s v="Memotec"/>
    <s v="MUX"/>
    <m/>
    <x v="50"/>
  </r>
  <r>
    <n v="1919"/>
    <s v="10.8.190.24"/>
    <m/>
    <s v="SASTN.4"/>
    <s v="Memotec"/>
    <s v="MUX"/>
    <m/>
    <x v="50"/>
  </r>
  <r>
    <n v="1920"/>
    <s v="10.8.190.31"/>
    <m/>
    <s v="SOSTN.1"/>
    <s v="Memotec"/>
    <s v="MUX"/>
    <m/>
    <x v="50"/>
  </r>
  <r>
    <n v="1921"/>
    <s v="10.14.190.38"/>
    <m/>
    <s v="STNL3CSTWR11"/>
    <s v="Cisco"/>
    <s v="L3 Switch"/>
    <m/>
    <x v="50"/>
  </r>
  <r>
    <n v="1922"/>
    <s v="10.14.190.202"/>
    <m/>
    <s v="CSTN.1"/>
    <s v="Memotec"/>
    <s v="MUX"/>
    <m/>
    <x v="50"/>
  </r>
  <r>
    <n v="1923"/>
    <s v="10.15.190.38"/>
    <m/>
    <s v="STNL3CSTC071"/>
    <s v="Cisco"/>
    <s v="L3 Switch"/>
    <m/>
    <x v="50"/>
  </r>
  <r>
    <n v="1924"/>
    <s v="10.15.190.203"/>
    <m/>
    <s v="SASTN.1"/>
    <s v="Memotec"/>
    <s v="MUX"/>
    <m/>
    <x v="50"/>
  </r>
  <r>
    <n v="1925"/>
    <s v="10.191.190.60"/>
    <m/>
    <s v="STNASACDTWR31#1"/>
    <s v="Cisco"/>
    <s v="Firewall"/>
    <m/>
    <x v="50"/>
  </r>
  <r>
    <n v="1926"/>
    <s v="10.191.190.61"/>
    <m/>
    <s v="STNASACDTWR31#2"/>
    <s v="Cisco"/>
    <s v="Firewall"/>
    <m/>
    <x v="50"/>
  </r>
  <r>
    <n v="1927"/>
    <s v="10.191.190.151"/>
    <m/>
    <s v="STNL2CMTWR11"/>
    <s v="LOOP"/>
    <s v="L2 Switch"/>
    <m/>
    <x v="50"/>
  </r>
  <r>
    <n v="1928"/>
    <s v="10.191.190.155"/>
    <m/>
    <s v="STNL2CMVOR11"/>
    <s v="LOOP"/>
    <s v="L2 Switch"/>
    <m/>
    <x v="50"/>
  </r>
  <r>
    <n v="1929"/>
    <s v="10.191.190.159"/>
    <m/>
    <s v="STNL2CMLLZ11"/>
    <s v="LOOP"/>
    <s v="L2 Switch"/>
    <m/>
    <x v="50"/>
  </r>
  <r>
    <n v="1930"/>
    <s v="10.191.190.163"/>
    <m/>
    <s v="STNL2CMGS11"/>
    <s v="LOOP"/>
    <s v="L2 Switch"/>
    <m/>
    <x v="50"/>
  </r>
  <r>
    <n v="1931"/>
    <s v="10.191.190.175"/>
    <m/>
    <s v="STNL2SSR71"/>
    <s v="LOOP"/>
    <s v="L2 Switch"/>
    <m/>
    <x v="50"/>
  </r>
  <r>
    <n v="1932"/>
    <s v="10.191.190.179"/>
    <m/>
    <s v="STNL2CMTX11"/>
    <s v="LOOP"/>
    <s v="L2 Switch"/>
    <m/>
    <x v="50"/>
  </r>
  <r>
    <n v="1933"/>
    <s v="10.192.190.11"/>
    <m/>
    <s v="STNL2CATWR11"/>
    <s v="Cisco"/>
    <s v="L2 Switch"/>
    <m/>
    <x v="50"/>
  </r>
  <r>
    <n v="1934"/>
    <s v="10.193.190.11"/>
    <m/>
    <s v="STNL2CBTWR11"/>
    <s v="Cisco"/>
    <s v="L2 Switch"/>
    <m/>
    <x v="50"/>
  </r>
  <r>
    <n v="1935"/>
    <s v="10.199.190.5"/>
    <m/>
    <s v="STNL3ILTWR1"/>
    <s v="Cisco"/>
    <s v="L3 Switch"/>
    <m/>
    <x v="50"/>
  </r>
  <r>
    <n v="1936"/>
    <s v="10.199.190.12"/>
    <m/>
    <s v="SRT-Crtl-01"/>
    <s v="Aruba"/>
    <s v="Wifi Controller"/>
    <m/>
    <x v="50"/>
  </r>
  <r>
    <n v="1937"/>
    <s v="10.199.190.13"/>
    <m/>
    <s v="SRT-Crtl-02"/>
    <s v="Aruba"/>
    <s v="Wifi Controller"/>
    <m/>
    <x v="50"/>
  </r>
  <r>
    <n v="1938"/>
    <s v="10.199.190.13"/>
    <m/>
    <s v="STNL2ILTWR11"/>
    <s v="Cisco"/>
    <s v="L2 Switch"/>
    <m/>
    <x v="50"/>
  </r>
  <r>
    <n v="1939"/>
    <s v="10.199.190.14"/>
    <m/>
    <s v="STNL2ILFWHA"/>
    <s v="Cisco"/>
    <s v="L2 Switch"/>
    <m/>
    <x v="50"/>
  </r>
  <r>
    <n v="1940"/>
    <s v="10.199.190.15"/>
    <m/>
    <s v="STNL2ILTWR21"/>
    <s v="Cisco"/>
    <s v="L2 Switch"/>
    <m/>
    <x v="50"/>
  </r>
  <r>
    <n v="1941"/>
    <s v="10.199.190.16"/>
    <m/>
    <s v="STNL2ILTWR31"/>
    <s v="Cisco"/>
    <s v="L2 Switch"/>
    <m/>
    <x v="50"/>
  </r>
  <r>
    <n v="1942"/>
    <s v="10.199.190.17"/>
    <m/>
    <s v="STNL2ILTWR32"/>
    <s v="Cisco"/>
    <s v="L2 Switch"/>
    <m/>
    <x v="50"/>
  </r>
  <r>
    <n v="1943"/>
    <s v="10.199.190.18"/>
    <m/>
    <s v="STNL2ILADM11"/>
    <s v="Cisco"/>
    <s v="L2 Switch"/>
    <m/>
    <x v="50"/>
  </r>
  <r>
    <n v="1944"/>
    <s v="10.199.190.19"/>
    <m/>
    <s v="STNL2ILADM21"/>
    <s v="Cisco"/>
    <s v="L2 Switch"/>
    <m/>
    <x v="50"/>
  </r>
  <r>
    <n v="1945"/>
    <s v="10.199.190.22"/>
    <m/>
    <s v="STNL2ILSMO"/>
    <s v="Cisco"/>
    <s v="L2 Switch"/>
    <m/>
    <x v="50"/>
  </r>
  <r>
    <n v="1946"/>
    <s v="10.199.190.23"/>
    <m/>
    <s v="STNL2ILHOMEA"/>
    <s v="Cisco"/>
    <s v="L2 Switch"/>
    <m/>
    <x v="50"/>
  </r>
  <r>
    <n v="1947"/>
    <s v="10.199.190.24"/>
    <m/>
    <s v="STNL2ILHOMEB"/>
    <s v="Cisco"/>
    <s v="L2 Switch"/>
    <m/>
    <x v="50"/>
  </r>
  <r>
    <n v="1948"/>
    <s v="10.199.190.30"/>
    <m/>
    <s v="STNL2ILSSR"/>
    <s v="Cisco"/>
    <s v="L2 Switch"/>
    <m/>
    <x v="50"/>
  </r>
  <r>
    <n v="1949"/>
    <s v="10.199.190.31"/>
    <m/>
    <s v="STNL2ILTWR33"/>
    <s v="Cisco"/>
    <s v="L2 Switch"/>
    <m/>
    <x v="50"/>
  </r>
  <r>
    <n v="1950"/>
    <s v="10.5.191.1"/>
    <m/>
    <s v="CPNL3CATWR11"/>
    <s v="Cisco"/>
    <s v="L3 Switch"/>
    <m/>
    <x v="51"/>
  </r>
  <r>
    <n v="1951"/>
    <s v="10.5.191.2"/>
    <m/>
    <s v="CPNROCDRAGW1"/>
    <s v="Cisco"/>
    <s v="Router"/>
    <m/>
    <x v="51"/>
  </r>
  <r>
    <n v="1952"/>
    <s v="10.5.191.32"/>
    <m/>
    <s v="CPNROCDRNGW1"/>
    <s v="Cisco"/>
    <s v="Router"/>
    <m/>
    <x v="51"/>
  </r>
  <r>
    <n v="1953"/>
    <s v="10.5.191.51"/>
    <m/>
    <s v="CPNL3CBTWR11"/>
    <s v="Cisco"/>
    <s v="L3 Switch"/>
    <m/>
    <x v="51"/>
  </r>
  <r>
    <n v="1954"/>
    <s v="10.8.191.21"/>
    <m/>
    <s v="SACPN.1"/>
    <s v="Memotec"/>
    <s v="MUX"/>
    <m/>
    <x v="51"/>
  </r>
  <r>
    <n v="1955"/>
    <s v="10.8.191.22"/>
    <m/>
    <s v="SACPN.2"/>
    <s v="Memotec"/>
    <s v="MUX"/>
    <m/>
    <x v="51"/>
  </r>
  <r>
    <n v="1956"/>
    <s v="10.8.191.31"/>
    <m/>
    <s v="SOCPN.1"/>
    <s v="Memotec"/>
    <s v="MUX"/>
    <m/>
    <x v="51"/>
  </r>
  <r>
    <n v="1957"/>
    <s v="10.8.191.42"/>
    <m/>
    <s v="SNCPN.2"/>
    <s v="Memotec"/>
    <s v="MUX"/>
    <m/>
    <x v="51"/>
  </r>
  <r>
    <n v="1958"/>
    <s v="10.14.191.38"/>
    <m/>
    <s v="CPNL3CSTWR51"/>
    <s v="LOOP"/>
    <s v="L3 Switch"/>
    <m/>
    <x v="51"/>
  </r>
  <r>
    <n v="1959"/>
    <s v="10.15.191.38"/>
    <m/>
    <s v="CPNL3CSTC071"/>
    <s v="LOOP"/>
    <s v="L3 Switch"/>
    <m/>
    <x v="51"/>
  </r>
  <r>
    <n v="1960"/>
    <s v="10.15.191.202"/>
    <m/>
    <s v="CCPN.1"/>
    <s v="Memotec"/>
    <s v="MUX"/>
    <m/>
    <x v="51"/>
  </r>
  <r>
    <n v="1961"/>
    <s v="10.15.191.204"/>
    <m/>
    <s v="SNCPN.1"/>
    <s v="Memotec"/>
    <s v="MUX"/>
    <m/>
    <x v="51"/>
  </r>
  <r>
    <n v="1962"/>
    <s v="10.191.191.60"/>
    <m/>
    <s v="CPNASACDTWR11#1"/>
    <s v="Cisco"/>
    <s v="Firewall"/>
    <m/>
    <x v="51"/>
  </r>
  <r>
    <n v="1963"/>
    <s v="10.191.191.61"/>
    <m/>
    <s v="CPNASACDTWR11#2"/>
    <s v="Cisco"/>
    <s v="Firewall"/>
    <m/>
    <x v="51"/>
  </r>
  <r>
    <n v="1964"/>
    <s v="10.191.191.151"/>
    <m/>
    <s v="CPNL2CMTWR11"/>
    <s v="LOOP"/>
    <s v="L2 Switch"/>
    <m/>
    <x v="51"/>
  </r>
  <r>
    <n v="1965"/>
    <s v="10.191.191.155"/>
    <m/>
    <s v="CPNL2CMVOR11"/>
    <s v="LOOP"/>
    <s v="L2 Switch"/>
    <m/>
    <x v="51"/>
  </r>
  <r>
    <n v="1966"/>
    <s v="10.191.191.159"/>
    <m/>
    <s v="CPNL2CMLLZ11"/>
    <s v="LOOP"/>
    <s v="L2 Switch"/>
    <m/>
    <x v="51"/>
  </r>
  <r>
    <n v="1967"/>
    <s v="10.191.191.163"/>
    <m/>
    <s v="CPNL2CMGS11"/>
    <s v="LOOP"/>
    <s v="L2 Switch"/>
    <m/>
    <x v="51"/>
  </r>
  <r>
    <n v="1968"/>
    <s v="10.191.191.175"/>
    <m/>
    <s v="CPNL2CMSSR71"/>
    <s v="LOOP"/>
    <s v="L2 Switch"/>
    <m/>
    <x v="51"/>
  </r>
  <r>
    <n v="1969"/>
    <s v="10.192.191.11"/>
    <m/>
    <s v="CPNL2CATWR11"/>
    <s v="Cisco"/>
    <s v="L2 Switch"/>
    <m/>
    <x v="51"/>
  </r>
  <r>
    <n v="1970"/>
    <s v="10.193.191.11"/>
    <m/>
    <s v="CPNL2CBTWR11"/>
    <s v="Cisco"/>
    <s v="L2 Switch"/>
    <m/>
    <x v="51"/>
  </r>
  <r>
    <n v="1971"/>
    <s v="10.199.191.1"/>
    <m/>
    <s v="CPNROITWR11"/>
    <s v="HP"/>
    <s v="L2 Switch"/>
    <m/>
    <x v="51"/>
  </r>
  <r>
    <n v="1972"/>
    <s v="10.199.191.2"/>
    <m/>
    <s v="CPNL2ITWR11"/>
    <s v="HP"/>
    <s v="L2 Switch"/>
    <m/>
    <x v="51"/>
  </r>
  <r>
    <n v="1973"/>
    <s v="10.5.192.1"/>
    <m/>
    <s v="KPML3CAEQU11"/>
    <s v="Cisco"/>
    <s v="L3 Switch"/>
    <m/>
    <x v="52"/>
  </r>
  <r>
    <n v="1974"/>
    <s v="10.5.192.2"/>
    <m/>
    <s v="KPMROCDRAGW1"/>
    <s v="Cisco"/>
    <s v="Router"/>
    <m/>
    <x v="52"/>
  </r>
  <r>
    <n v="1975"/>
    <s v="10.5.192.32"/>
    <m/>
    <s v="KPMROCDRNGW1"/>
    <s v="Cisco"/>
    <s v="Router"/>
    <m/>
    <x v="52"/>
  </r>
  <r>
    <n v="1976"/>
    <s v="10.5.192.51"/>
    <m/>
    <s v="KPML3CBEQU11"/>
    <s v="Cisco"/>
    <s v="L3 Switch"/>
    <m/>
    <x v="52"/>
  </r>
  <r>
    <n v="1977"/>
    <s v="10.8.192.22"/>
    <m/>
    <s v="SAKPM.2"/>
    <s v="Memotec"/>
    <s v="MUX"/>
    <m/>
    <x v="52"/>
  </r>
  <r>
    <n v="1978"/>
    <s v="10.8.192.31"/>
    <m/>
    <s v="SOKPM.1"/>
    <s v="Memotec"/>
    <s v="MUX"/>
    <m/>
    <x v="52"/>
  </r>
  <r>
    <n v="1979"/>
    <s v="10.8.192.32"/>
    <m/>
    <s v="SOKPM.2"/>
    <s v="Memotec"/>
    <s v="MUX"/>
    <m/>
    <x v="52"/>
  </r>
  <r>
    <n v="1980"/>
    <s v="10.8.192.42"/>
    <m/>
    <s v="SNKPM.2"/>
    <s v="Memotec"/>
    <s v="MUX"/>
    <m/>
    <x v="52"/>
  </r>
  <r>
    <n v="1981"/>
    <s v="10.14.192.38"/>
    <m/>
    <s v="KPML3CSTC051"/>
    <s v="Cisco"/>
    <s v="L3 Switch"/>
    <m/>
    <x v="52"/>
  </r>
  <r>
    <n v="1982"/>
    <s v="10.14.192.202"/>
    <m/>
    <s v="CKPM.1"/>
    <s v="Memotec"/>
    <s v="MUX"/>
    <m/>
    <x v="52"/>
  </r>
  <r>
    <n v="1983"/>
    <s v="10.14.192.203"/>
    <m/>
    <s v="SAKPM.1"/>
    <s v="Memotec"/>
    <s v="MUX"/>
    <m/>
    <x v="52"/>
  </r>
  <r>
    <n v="1984"/>
    <s v="10.14.192.204"/>
    <m/>
    <s v="SNKPM.1"/>
    <s v="Memotec"/>
    <s v="MUX"/>
    <m/>
    <x v="52"/>
  </r>
  <r>
    <n v="1985"/>
    <s v="10.15.192.38"/>
    <m/>
    <s v="KPML3CSTC071"/>
    <s v="Cisco"/>
    <s v="L3 Switch"/>
    <m/>
    <x v="52"/>
  </r>
  <r>
    <n v="1986"/>
    <s v="10.5.193.1"/>
    <m/>
    <s v="SMUL3CATWR21"/>
    <s v="Cisco"/>
    <s v="L3 Switch"/>
    <m/>
    <x v="53"/>
  </r>
  <r>
    <n v="1987"/>
    <s v="10.5.193.2"/>
    <m/>
    <s v="SMUROCDRAGW1"/>
    <s v="Cisco"/>
    <s v="Router"/>
    <m/>
    <x v="53"/>
  </r>
  <r>
    <n v="1988"/>
    <s v="10.5.193.51"/>
    <m/>
    <s v="SMUL3CBTWR21"/>
    <s v="Cisco"/>
    <s v="L3 Switch"/>
    <m/>
    <x v="53"/>
  </r>
  <r>
    <n v="1989"/>
    <s v="10.8.193.22"/>
    <m/>
    <s v="SASMU.2"/>
    <s v="Memotec"/>
    <s v="MUX"/>
    <m/>
    <x v="53"/>
  </r>
  <r>
    <n v="1990"/>
    <s v="10.8.193.31"/>
    <m/>
    <s v="SOSMU.1"/>
    <s v="Memotec"/>
    <s v="MUX"/>
    <m/>
    <x v="53"/>
  </r>
  <r>
    <n v="1991"/>
    <s v="10.14.193.38"/>
    <m/>
    <s v="SMUL3CSTC051"/>
    <s v="Cisco"/>
    <s v="L3 Switch"/>
    <m/>
    <x v="53"/>
  </r>
  <r>
    <n v="1992"/>
    <s v="10.15.193.203"/>
    <m/>
    <s v="SASMU.1"/>
    <s v="Memotec"/>
    <s v="MUX"/>
    <m/>
    <x v="53"/>
  </r>
  <r>
    <n v="1993"/>
    <s v="10.191.193.60"/>
    <m/>
    <s v="SMUASACDTWR11#1"/>
    <s v="Cisco"/>
    <s v="Firewall"/>
    <m/>
    <x v="53"/>
  </r>
  <r>
    <n v="1994"/>
    <s v="10.191.193.61"/>
    <m/>
    <s v="SMUASACDTWR11#2"/>
    <s v="Cisco"/>
    <s v="Firewall"/>
    <m/>
    <x v="53"/>
  </r>
  <r>
    <n v="1995"/>
    <s v="10.191.193.151"/>
    <m/>
    <s v="SMUL2CMTWR21"/>
    <s v="LOOP"/>
    <s v="L2 Switch"/>
    <m/>
    <x v="53"/>
  </r>
  <r>
    <n v="1996"/>
    <s v="10.191.193.155"/>
    <m/>
    <s v="SMUL2CMVOR11"/>
    <s v="LOOP"/>
    <s v="L2 Switch"/>
    <m/>
    <x v="53"/>
  </r>
  <r>
    <n v="1997"/>
    <s v="10.191.193.159"/>
    <m/>
    <s v="SMUL2CMNDB11"/>
    <s v="LOOP"/>
    <s v="L2 Switch"/>
    <m/>
    <x v="53"/>
  </r>
  <r>
    <n v="1998"/>
    <s v="10.199.193.1"/>
    <m/>
    <s v="SMUROITWR21"/>
    <s v="HP"/>
    <s v="L2 Switch"/>
    <m/>
    <x v="53"/>
  </r>
  <r>
    <n v="1999"/>
    <s v="10.199.193.2"/>
    <m/>
    <s v="SMUL2ITWR21"/>
    <s v="HP"/>
    <s v="L2 Switch"/>
    <m/>
    <x v="53"/>
  </r>
  <r>
    <n v="2000"/>
    <s v="10.5.194.1"/>
    <m/>
    <s v="NKSL3CATWR51"/>
    <s v="Cisco"/>
    <s v="L3 Switch"/>
    <m/>
    <x v="54"/>
  </r>
  <r>
    <n v="2001"/>
    <s v="10.5.194.2"/>
    <m/>
    <s v="NKSROCDRAGW1"/>
    <s v="Cisco"/>
    <s v="Router"/>
    <m/>
    <x v="54"/>
  </r>
  <r>
    <n v="2002"/>
    <s v="10.5.194.51"/>
    <m/>
    <s v="NKSL3CBTWR51"/>
    <s v="Cisco"/>
    <s v="L3 Switch"/>
    <m/>
    <x v="54"/>
  </r>
  <r>
    <n v="2003"/>
    <s v="10.8.194.22"/>
    <m/>
    <s v="SANKS.2"/>
    <s v="Memotec"/>
    <s v="MUX"/>
    <m/>
    <x v="54"/>
  </r>
  <r>
    <n v="2004"/>
    <s v="10.8.194.31"/>
    <m/>
    <s v="SONKS.1"/>
    <s v="Memotec"/>
    <s v="MUX"/>
    <m/>
    <x v="54"/>
  </r>
  <r>
    <n v="2005"/>
    <s v="10.14.194.38"/>
    <m/>
    <s v="NKSL3CSTC051"/>
    <s v="Cisco"/>
    <s v="L3 Switch"/>
    <m/>
    <x v="54"/>
  </r>
  <r>
    <n v="2006"/>
    <s v="10.15.194.202"/>
    <m/>
    <s v="CNKS.1"/>
    <s v="Memotec"/>
    <s v="MUX"/>
    <m/>
    <x v="54"/>
  </r>
  <r>
    <n v="2007"/>
    <s v="10.15.194.203"/>
    <m/>
    <s v="SANKS.1"/>
    <s v="Memotec"/>
    <s v="MUX"/>
    <m/>
    <x v="54"/>
  </r>
  <r>
    <n v="2008"/>
    <s v="10.191.194.60"/>
    <m/>
    <s v="NKSASACDTWR51#1"/>
    <s v="Cisco"/>
    <s v="Firewall"/>
    <m/>
    <x v="54"/>
  </r>
  <r>
    <n v="2009"/>
    <s v="10.191.194.61"/>
    <m/>
    <s v="NKSASACDTWR51#2"/>
    <s v="Cisco"/>
    <s v="Firewall"/>
    <m/>
    <x v="54"/>
  </r>
  <r>
    <n v="2010"/>
    <s v="10.191.194.151"/>
    <m/>
    <s v="NKSL2CMTWR51"/>
    <s v="LOOP"/>
    <s v="L2 Switch"/>
    <m/>
    <x v="54"/>
  </r>
  <r>
    <n v="2011"/>
    <s v="10.191.194.155"/>
    <m/>
    <s v="NKSL2CMVOR11"/>
    <s v="LOOP"/>
    <s v="L2 Switch"/>
    <m/>
    <x v="54"/>
  </r>
  <r>
    <n v="2012"/>
    <s v="10.191.194.159"/>
    <m/>
    <s v="NKSL2CMLLZ11"/>
    <s v="LOOP"/>
    <s v="L2 Switch"/>
    <m/>
    <x v="54"/>
  </r>
  <r>
    <n v="2013"/>
    <s v="10.191.194.163"/>
    <m/>
    <s v="NKSL2CMGS11"/>
    <s v="LOOP"/>
    <s v="L2 Switch"/>
    <m/>
    <x v="54"/>
  </r>
  <r>
    <n v="2014"/>
    <s v="10.199.194.1"/>
    <m/>
    <s v="NKSROITWR11"/>
    <s v="HP"/>
    <s v="L2 Switch"/>
    <m/>
    <x v="54"/>
  </r>
  <r>
    <n v="2015"/>
    <s v="10.199.194.2"/>
    <m/>
    <s v="NKSL2ITWR11"/>
    <s v="HP"/>
    <s v="L2 Switch"/>
    <m/>
    <x v="54"/>
  </r>
  <r>
    <n v="2016"/>
    <s v="10.5.195.1"/>
    <m/>
    <s v="BSHL3CAEQR1"/>
    <s v="Cisco"/>
    <s v="L3 Switch"/>
    <m/>
    <x v="55"/>
  </r>
  <r>
    <n v="2017"/>
    <s v="10.5.195.2"/>
    <m/>
    <s v="BSHROCDVGW11"/>
    <s v="Cisco"/>
    <s v="Router"/>
    <m/>
    <x v="55"/>
  </r>
  <r>
    <n v="2018"/>
    <s v="10.5.195.51"/>
    <m/>
    <s v="BSHL3CBEQR1"/>
    <s v="Cisco"/>
    <s v="L3 Switch"/>
    <m/>
    <x v="55"/>
  </r>
  <r>
    <n v="2019"/>
    <s v="10.14.195.202"/>
    <m/>
    <s v="SABIGS.1"/>
    <s v="Memotec"/>
    <s v="MUX"/>
    <m/>
    <x v="55"/>
  </r>
  <r>
    <n v="2020"/>
    <s v="10.14.195.203"/>
    <m/>
    <s v="SOBIGS.1"/>
    <s v="Memotec"/>
    <s v="MUX"/>
    <m/>
    <x v="55"/>
  </r>
  <r>
    <n v="2041"/>
    <s v="10.5.200.1"/>
    <m/>
    <s v="PUTL3CAMOPS1"/>
    <s v="Cisco"/>
    <s v="L3 Switch"/>
    <m/>
    <x v="56"/>
  </r>
  <r>
    <n v="2042"/>
    <s v="10.5.200.2"/>
    <m/>
    <s v="PUTROCDRAGW1"/>
    <s v="Cisco"/>
    <s v="Router"/>
    <m/>
    <x v="56"/>
  </r>
  <r>
    <n v="2043"/>
    <s v="10.5.200.51"/>
    <m/>
    <s v="PUTL3CBCNTA1"/>
    <s v="Cisco"/>
    <s v="L3 Switch"/>
    <m/>
    <x v="56"/>
  </r>
  <r>
    <n v="2044"/>
    <s v="10.5.200.52"/>
    <m/>
    <s v="PUTROCDRAGW2"/>
    <s v="Cisco"/>
    <s v="Router"/>
    <m/>
    <x v="56"/>
  </r>
  <r>
    <n v="2045"/>
    <s v="10.5.200.200"/>
    <m/>
    <s v="PUTFWILAOAS"/>
    <s v="FortiGate"/>
    <s v="Firewall"/>
    <m/>
    <x v="56"/>
  </r>
  <r>
    <n v="2046"/>
    <s v="10.5.200.201"/>
    <m/>
    <s v="HKTROILWANR1"/>
    <s v="Cisco"/>
    <s v="Router"/>
    <m/>
    <x v="56"/>
  </r>
  <r>
    <n v="2047"/>
    <s v="10.193.200.100"/>
    <m/>
    <s v="PUTL3CSTC061"/>
    <s v="Cisco"/>
    <s v="L3 Switch"/>
    <m/>
    <x v="56"/>
  </r>
  <r>
    <n v="2048"/>
    <s v="10.7.200.22"/>
    <m/>
    <s v="PUDR.1"/>
    <s v="Memotec"/>
    <s v="MUX"/>
    <m/>
    <x v="56"/>
  </r>
  <r>
    <n v="2049"/>
    <s v="10.7.200.31"/>
    <m/>
    <s v="PUDR.2"/>
    <s v="Memotec"/>
    <s v="MUX"/>
    <m/>
    <x v="56"/>
  </r>
  <r>
    <n v="2050"/>
    <s v="10.192.200.100"/>
    <m/>
    <s v="PUTL3CSTC071"/>
    <s v="Cisco"/>
    <s v="L3 Switch"/>
    <m/>
    <x v="56"/>
  </r>
  <r>
    <n v="2051"/>
    <s v="10.8.200.22"/>
    <m/>
    <s v="SAPUT.2"/>
    <s v="Memotec"/>
    <s v="MUX"/>
    <m/>
    <x v="56"/>
  </r>
  <r>
    <n v="2052"/>
    <s v="10.8.200.23"/>
    <m/>
    <s v="SAPUT.3"/>
    <s v="Memotec"/>
    <s v="MUX"/>
    <m/>
    <x v="56"/>
  </r>
  <r>
    <n v="2053"/>
    <s v="10.8.200.31"/>
    <m/>
    <s v="SOPUT.1"/>
    <s v="Memotec"/>
    <s v="MUX"/>
    <m/>
    <x v="56"/>
  </r>
  <r>
    <n v="2054"/>
    <s v="10.14.200.202"/>
    <m/>
    <s v="CPUT.1"/>
    <s v="Memotec"/>
    <s v="MUX"/>
    <m/>
    <x v="56"/>
  </r>
  <r>
    <n v="2055"/>
    <s v="10.14.200.203"/>
    <m/>
    <s v="CPUT.2"/>
    <s v="Memotec"/>
    <s v="MUX"/>
    <m/>
    <x v="56"/>
  </r>
  <r>
    <n v="2056"/>
    <s v="10.14.200.205"/>
    <m/>
    <s v="SAPUT.1"/>
    <s v="Memotec"/>
    <s v="MUX"/>
    <m/>
    <x v="56"/>
  </r>
  <r>
    <n v="2057"/>
    <s v="10.191.200.60"/>
    <m/>
    <s v="PUTASACDMOPS1#1"/>
    <s v="Cisco"/>
    <s v="Firewall"/>
    <m/>
    <x v="56"/>
  </r>
  <r>
    <n v="2058"/>
    <s v="10.191.200.61"/>
    <m/>
    <s v="PUTASACDMOPS1#2"/>
    <s v="Cisco"/>
    <s v="Firewall"/>
    <m/>
    <x v="56"/>
  </r>
  <r>
    <n v="2059"/>
    <s v="10.191.200.163"/>
    <m/>
    <s v="PUTL2CMAOAS1"/>
    <s v="LOOP"/>
    <s v="L2 Switch"/>
    <m/>
    <x v="56"/>
  </r>
  <r>
    <n v="2060"/>
    <s v="10.191.200.165"/>
    <m/>
    <s v="PUTL2CMGLP01"/>
    <s v="LOOP"/>
    <s v="L2 Switch"/>
    <m/>
    <x v="56"/>
  </r>
  <r>
    <n v="2061"/>
    <s v="10.191.200.166"/>
    <m/>
    <s v="PUTL2CMVOR01"/>
    <s v="LOOP"/>
    <s v="L2 Switch"/>
    <m/>
    <x v="56"/>
  </r>
  <r>
    <n v="2062"/>
    <s v="10.191.200.167"/>
    <m/>
    <s v="PUTL2CMLLZ01"/>
    <s v="LOOP"/>
    <s v="L2 Switch"/>
    <m/>
    <x v="56"/>
  </r>
  <r>
    <n v="2063"/>
    <s v="10.191.200.168"/>
    <m/>
    <s v="PUTL2CMTXAG1"/>
    <s v="LOOP"/>
    <s v="L2 Switch"/>
    <m/>
    <x v="56"/>
  </r>
  <r>
    <n v="2064"/>
    <s v="10.192.200.11"/>
    <m/>
    <s v="PUTL2CAMOPS1"/>
    <s v="Cisco"/>
    <s v="L2 Switch"/>
    <m/>
    <x v="56"/>
  </r>
  <r>
    <n v="2065"/>
    <s v="10.192.200.14"/>
    <m/>
    <s v="PUTL2CACNTA1"/>
    <s v="Cisco"/>
    <s v="L2 Switch"/>
    <m/>
    <x v="56"/>
  </r>
  <r>
    <n v="2066"/>
    <s v="10.192.200.15"/>
    <m/>
    <s v="PUTL2CAAOAS1"/>
    <s v="Cisco"/>
    <s v="L2 Switch"/>
    <m/>
    <x v="56"/>
  </r>
  <r>
    <n v="2067"/>
    <s v="10.192.200.18"/>
    <m/>
    <s v="PUTL2CATWF81"/>
    <s v="Cisco"/>
    <s v="L2 Switch"/>
    <m/>
    <x v="56"/>
  </r>
  <r>
    <n v="2068"/>
    <s v="10.192.200.22"/>
    <m/>
    <s v="PUTL2CATWF21"/>
    <s v="Cisco"/>
    <s v="L2 Switch"/>
    <m/>
    <x v="56"/>
  </r>
  <r>
    <n v="2069"/>
    <s v="10.192.200.25"/>
    <m/>
    <s v="PUTL2CATXAG1"/>
    <s v="Cisco"/>
    <s v="L2 Switch"/>
    <m/>
    <x v="56"/>
  </r>
  <r>
    <n v="2070"/>
    <s v="10.192.200.43"/>
    <m/>
    <s v="PUTL2CACSES1"/>
    <s v="Cisco"/>
    <s v="L2 Switch"/>
    <m/>
    <x v="56"/>
  </r>
  <r>
    <n v="2071"/>
    <s v="10.193.200.11"/>
    <m/>
    <s v="PUTL2CBMOPS1"/>
    <s v="Cisco"/>
    <s v="L2 Switch"/>
    <m/>
    <x v="56"/>
  </r>
  <r>
    <n v="2072"/>
    <s v="10.193.200.14"/>
    <m/>
    <s v="PUTL2CBCNTA1"/>
    <s v="Cisco"/>
    <s v="L2 Switch"/>
    <m/>
    <x v="56"/>
  </r>
  <r>
    <n v="2073"/>
    <s v="10.193.200.15"/>
    <m/>
    <s v="PUTL2CBAOAS1"/>
    <s v="Cisco"/>
    <s v="L2 Switch"/>
    <m/>
    <x v="56"/>
  </r>
  <r>
    <n v="2074"/>
    <s v="10.193.200.18"/>
    <m/>
    <s v="PUTL2CBTWF81"/>
    <s v="Cisco"/>
    <s v="L2 Switch"/>
    <m/>
    <x v="56"/>
  </r>
  <r>
    <n v="2075"/>
    <s v="10.193.200.22"/>
    <m/>
    <s v="PUTL2CBTWF21"/>
    <s v="Cisco"/>
    <s v="L2 Switch"/>
    <m/>
    <x v="56"/>
  </r>
  <r>
    <n v="2076"/>
    <s v="10.193.200.25"/>
    <m/>
    <s v="PUTL2CBTXAG1"/>
    <s v="Cisco"/>
    <s v="L2 Switch"/>
    <m/>
    <x v="56"/>
  </r>
  <r>
    <n v="2077"/>
    <s v="10.193.200.43"/>
    <m/>
    <s v="PUTL2CBCSES1"/>
    <s v="Cisco"/>
    <s v="L2 Switch"/>
    <m/>
    <x v="56"/>
  </r>
  <r>
    <n v="2078"/>
    <s v="10.193.200.71"/>
    <m/>
    <s v="PUTL2CBMET71"/>
    <s v="Cisco"/>
    <s v="L2 Switch"/>
    <m/>
    <x v="56"/>
  </r>
  <r>
    <n v="2079"/>
    <s v="10.193.200.99"/>
    <m/>
    <s v="PUTL3CCAOAS1"/>
    <s v="Cisco"/>
    <s v="L3 Switch"/>
    <m/>
    <x v="56"/>
  </r>
  <r>
    <n v="2080"/>
    <s v="10.199.200.5"/>
    <m/>
    <s v="HKTL3ILAOAS1"/>
    <s v="Cisco"/>
    <s v="L3 Switch"/>
    <m/>
    <x v="56"/>
  </r>
  <r>
    <n v="2081"/>
    <s v="10.199.200.6"/>
    <m/>
    <s v="HKTL3ILCNTA1"/>
    <s v="Cisco"/>
    <s v="L3 Switch"/>
    <m/>
    <x v="56"/>
  </r>
  <r>
    <n v="2082"/>
    <s v="10.199.200.12"/>
    <m/>
    <s v="PUT-Crtl-01"/>
    <s v="Aruba"/>
    <s v="Wifi Controller"/>
    <m/>
    <x v="56"/>
  </r>
  <r>
    <n v="2083"/>
    <s v="10.199.200.13"/>
    <m/>
    <s v="PUT-Crtl-02"/>
    <s v="Aruba"/>
    <s v="Wifi Controller"/>
    <m/>
    <x v="56"/>
  </r>
  <r>
    <n v="2084"/>
    <s v="10.199.200.14"/>
    <m/>
    <s v="HKTL2ILHAFW1"/>
    <s v="Cisco"/>
    <s v="L2 Switch"/>
    <m/>
    <x v="56"/>
  </r>
  <r>
    <n v="2085"/>
    <s v="10.199.200.15"/>
    <m/>
    <s v="HKTL2ILAOAS1"/>
    <s v="Cisco"/>
    <s v="L2 Switch"/>
    <m/>
    <x v="56"/>
  </r>
  <r>
    <n v="2086"/>
    <s v="10.199.200.16"/>
    <m/>
    <s v="HKTL2ILAOAS2"/>
    <s v="Cisco"/>
    <s v="L2 Switch"/>
    <m/>
    <x v="56"/>
  </r>
  <r>
    <n v="2087"/>
    <s v="10.199.200.17"/>
    <m/>
    <s v="HKTL2ILMOPS1"/>
    <s v="Cisco"/>
    <s v="L2 Switch"/>
    <m/>
    <x v="56"/>
  </r>
  <r>
    <n v="2088"/>
    <s v="10.199.200.18"/>
    <m/>
    <s v="HKTL2ILTWF81"/>
    <s v="Cisco"/>
    <s v="L2 Switch"/>
    <m/>
    <x v="56"/>
  </r>
  <r>
    <n v="2089"/>
    <s v="10.199.200.20"/>
    <m/>
    <s v="HKTL2ILTWFG1"/>
    <s v="Cisco"/>
    <s v="L2 Switch"/>
    <m/>
    <x v="56"/>
  </r>
  <r>
    <n v="2090"/>
    <s v="10.199.200.25"/>
    <m/>
    <s v="HKTL2ILTXPX1"/>
    <s v="Cisco"/>
    <s v="L2 Switch"/>
    <m/>
    <x v="56"/>
  </r>
  <r>
    <n v="2091"/>
    <s v="10.199.200.26"/>
    <m/>
    <s v="HKTL2ILHALL1"/>
    <s v="Cisco"/>
    <s v="L2 Switch"/>
    <m/>
    <x v="56"/>
  </r>
  <r>
    <n v="2092"/>
    <s v="10.199.200.27"/>
    <m/>
    <s v="HKTL2ILADM11"/>
    <s v="Cisco"/>
    <s v="L2 Switch"/>
    <m/>
    <x v="56"/>
  </r>
  <r>
    <n v="2093"/>
    <s v="10.199.200.28"/>
    <m/>
    <s v="HKTL2ILADM12"/>
    <s v="Cisco"/>
    <s v="L2 Switch"/>
    <m/>
    <x v="56"/>
  </r>
  <r>
    <n v="2094"/>
    <s v="10.199.200.29"/>
    <m/>
    <s v="HKTL2ILENGR1"/>
    <s v="Cisco"/>
    <s v="L2 Switch"/>
    <m/>
    <x v="56"/>
  </r>
  <r>
    <n v="2095"/>
    <s v="10.199.200.30"/>
    <m/>
    <s v="HKTL2ILENG11"/>
    <s v="Cisco"/>
    <s v="L2 Switch"/>
    <m/>
    <x v="56"/>
  </r>
  <r>
    <n v="2096"/>
    <s v="10.199.200.31"/>
    <m/>
    <s v="HKTL2ILB6F21"/>
    <s v="Cisco"/>
    <s v="L2 Switch"/>
    <m/>
    <x v="56"/>
  </r>
  <r>
    <n v="2097"/>
    <s v="10.199.200.32"/>
    <m/>
    <s v="HKTL2ILB2F21"/>
    <s v="Cisco"/>
    <s v="L2 Switch"/>
    <m/>
    <x v="56"/>
  </r>
  <r>
    <n v="2098"/>
    <s v="10.199.200.33"/>
    <m/>
    <s v="HKTL2ILB4F21"/>
    <s v="Cisco"/>
    <s v="L2 Switch"/>
    <m/>
    <x v="56"/>
  </r>
  <r>
    <n v="2099"/>
    <s v="10.199.200.34"/>
    <m/>
    <s v="HKTL2ILVIP11"/>
    <s v="Cisco"/>
    <s v="L2 Switch"/>
    <m/>
    <x v="56"/>
  </r>
  <r>
    <n v="2100"/>
    <s v="10.199.200.35"/>
    <m/>
    <s v="HKTL2ILB7F21"/>
    <s v="Cisco"/>
    <s v="L2 Switch"/>
    <m/>
    <x v="56"/>
  </r>
  <r>
    <n v="2101"/>
    <s v="10.199.200.36"/>
    <m/>
    <s v="HKTL2ILB1F21"/>
    <s v="Cisco"/>
    <s v="L2 Switch"/>
    <m/>
    <x v="56"/>
  </r>
  <r>
    <n v="2102"/>
    <s v="10.199.200.37"/>
    <m/>
    <s v="HKTL2ILB3F21"/>
    <s v="Cisco"/>
    <s v="L2 Switch"/>
    <m/>
    <x v="56"/>
  </r>
  <r>
    <n v="2103"/>
    <s v="10.199.200.38"/>
    <m/>
    <s v="HKTL2ILB5F21"/>
    <s v="Cisco"/>
    <s v="L2 Switch"/>
    <m/>
    <x v="56"/>
  </r>
  <r>
    <n v="2104"/>
    <s v="10.199.200.39"/>
    <m/>
    <s v="HKTL2ILCLB11"/>
    <s v="Cisco"/>
    <s v="L2 Switch"/>
    <m/>
    <x v="56"/>
  </r>
  <r>
    <n v="2105"/>
    <s v="10.199.200.41"/>
    <m/>
    <s v="HKTL2ILBDAG1"/>
    <s v="Cisco"/>
    <s v="L2 Switch"/>
    <m/>
    <x v="56"/>
  </r>
  <r>
    <n v="2106"/>
    <s v="10.199.200.43"/>
    <m/>
    <s v="HKTL2ILCSES1"/>
    <s v="Cisco"/>
    <s v="L2 Switch"/>
    <m/>
    <x v="56"/>
  </r>
  <r>
    <n v="2107"/>
    <s v="10.199.200.76"/>
    <m/>
    <s v="HKTL2ILBCMP1"/>
    <s v="Cisco"/>
    <s v="L2 Switch"/>
    <m/>
    <x v="56"/>
  </r>
  <r>
    <n v="2108"/>
    <s v="10.199.200.77"/>
    <m/>
    <s v="HKTL2ILTWF71"/>
    <s v="Cisco"/>
    <s v="L2 Switch"/>
    <m/>
    <x v="56"/>
  </r>
  <r>
    <n v="2109"/>
    <s v="10.5.201.1"/>
    <m/>
    <s v="RANL3CATWR61"/>
    <s v="Cisco"/>
    <s v="L3 Switch"/>
    <m/>
    <x v="57"/>
  </r>
  <r>
    <n v="2110"/>
    <s v="10.5.201.2"/>
    <m/>
    <s v="RANROCDRAGW1"/>
    <s v="Cisco"/>
    <s v="Router"/>
    <m/>
    <x v="57"/>
  </r>
  <r>
    <n v="2111"/>
    <s v="10.5.201.51"/>
    <m/>
    <s v="RANL3CBTWR61"/>
    <s v="Cisco"/>
    <s v="L3 Switch"/>
    <m/>
    <x v="57"/>
  </r>
  <r>
    <n v="2112"/>
    <s v="10.8.201.22"/>
    <m/>
    <s v="SARAN.2"/>
    <s v="Memotec"/>
    <s v="MUX"/>
    <m/>
    <x v="57"/>
  </r>
  <r>
    <n v="2113"/>
    <s v="10.14.201.202"/>
    <m/>
    <s v="CRAN.1"/>
    <s v="Memotec"/>
    <s v="MUX"/>
    <m/>
    <x v="57"/>
  </r>
  <r>
    <n v="2114"/>
    <s v="10.14.201.203"/>
    <m/>
    <s v="SARAN.1"/>
    <s v="Memotec"/>
    <s v="MUX"/>
    <m/>
    <x v="57"/>
  </r>
  <r>
    <n v="2115"/>
    <s v="10.191.201.60"/>
    <m/>
    <s v="RANASACDTWR61#1"/>
    <s v="Cisco"/>
    <s v="Firewall"/>
    <m/>
    <x v="57"/>
  </r>
  <r>
    <n v="2116"/>
    <s v="10.191.201.61"/>
    <m/>
    <s v="RANASACDTWR61#2"/>
    <s v="Cisco"/>
    <s v="Firewall"/>
    <m/>
    <x v="57"/>
  </r>
  <r>
    <n v="2117"/>
    <s v="10.191.201.163"/>
    <m/>
    <s v="RANL2CMTWR61"/>
    <s v="LOOP"/>
    <s v="L2 Switch"/>
    <m/>
    <x v="57"/>
  </r>
  <r>
    <n v="2118"/>
    <s v="10.191.201.165"/>
    <m/>
    <s v="RANL2CMGLP01"/>
    <s v="LOOP"/>
    <s v="L2 Switch"/>
    <m/>
    <x v="57"/>
  </r>
  <r>
    <n v="2119"/>
    <s v="10.191.201.166"/>
    <m/>
    <s v="RANL2CMVOR01"/>
    <s v="LOOP"/>
    <s v="L2 Switch"/>
    <m/>
    <x v="57"/>
  </r>
  <r>
    <n v="2120"/>
    <s v="10.191.201.167"/>
    <m/>
    <s v="RANL2CMLLZ01"/>
    <s v="LOOP"/>
    <s v="L2 Switch"/>
    <m/>
    <x v="57"/>
  </r>
  <r>
    <n v="2121"/>
    <s v="10.192.201.100"/>
    <m/>
    <s v="RANL3CSTC071"/>
    <s v="Cisco"/>
    <s v="L3 Switch"/>
    <m/>
    <x v="57"/>
  </r>
  <r>
    <n v="2122"/>
    <s v="10.199.201.1"/>
    <m/>
    <s v="RANROILTWR61"/>
    <s v="HP"/>
    <s v="L2 Switch"/>
    <m/>
    <x v="57"/>
  </r>
  <r>
    <n v="2123"/>
    <s v="10.199.201.2"/>
    <m/>
    <s v="RANL2ILTWR61"/>
    <s v="HP"/>
    <s v="L2 Switch"/>
    <m/>
    <x v="57"/>
  </r>
  <r>
    <n v="2124"/>
    <s v="10.5.202.1"/>
    <m/>
    <s v="KBIL3CATWR51"/>
    <s v="Cisco"/>
    <s v="L3 Switch"/>
    <m/>
    <x v="58"/>
  </r>
  <r>
    <n v="2125"/>
    <s v="10.5.202.2"/>
    <m/>
    <s v="KBIROCDRAGW1"/>
    <s v="Cisco"/>
    <s v="Router"/>
    <m/>
    <x v="58"/>
  </r>
  <r>
    <n v="2126"/>
    <s v="10.5.202.51"/>
    <m/>
    <s v="KBIL3CBTWR51"/>
    <s v="Cisco"/>
    <s v="L3 Switch"/>
    <m/>
    <x v="58"/>
  </r>
  <r>
    <n v="2127"/>
    <s v="10.192.202.100"/>
    <m/>
    <s v="KBIL3CSTC071"/>
    <s v="Cisco"/>
    <s v="L3 Switch"/>
    <m/>
    <x v="58"/>
  </r>
  <r>
    <n v="2128"/>
    <s v="10.8.202.22"/>
    <m/>
    <s v="SAKBI.2"/>
    <s v="Memotec"/>
    <s v="MUX"/>
    <m/>
    <x v="58"/>
  </r>
  <r>
    <n v="2129"/>
    <s v="10.14.202.202"/>
    <m/>
    <s v="CKBI.1"/>
    <s v="Memotec"/>
    <s v="MUX"/>
    <m/>
    <x v="58"/>
  </r>
  <r>
    <n v="2130"/>
    <s v="10.14.202.203"/>
    <m/>
    <s v="SAKBI.1"/>
    <s v="Memotec"/>
    <s v="MUX"/>
    <m/>
    <x v="58"/>
  </r>
  <r>
    <n v="2131"/>
    <s v="10.191.202.60"/>
    <m/>
    <s v="KBIASACDTWR51#1"/>
    <s v="Cisco"/>
    <s v="Firewall"/>
    <m/>
    <x v="58"/>
  </r>
  <r>
    <n v="2132"/>
    <s v="10.191.202.61"/>
    <m/>
    <s v="KBIASACDTWR51#2"/>
    <s v="Cisco"/>
    <s v="Firewall"/>
    <m/>
    <x v="58"/>
  </r>
  <r>
    <n v="2133"/>
    <s v="10.191.202.163"/>
    <m/>
    <s v="KBIL2CMTWR51"/>
    <s v="LOOP"/>
    <s v="L2 Switch"/>
    <m/>
    <x v="58"/>
  </r>
  <r>
    <n v="2134"/>
    <s v="10.191.202.165"/>
    <m/>
    <s v="KBIL2CMGLP01"/>
    <s v="LOOP"/>
    <s v="L2 Switch"/>
    <m/>
    <x v="58"/>
  </r>
  <r>
    <n v="2135"/>
    <s v="10.191.202.166"/>
    <m/>
    <s v="KBIL2CMVOR01"/>
    <s v="LOOP"/>
    <s v="L2 Switch"/>
    <m/>
    <x v="58"/>
  </r>
  <r>
    <n v="2136"/>
    <s v="10.191.202.168"/>
    <m/>
    <s v="KBIL2CMNDB01"/>
    <s v="LOOP"/>
    <s v="L2 Switch"/>
    <m/>
    <x v="58"/>
  </r>
  <r>
    <n v="2137"/>
    <s v="10.192.202.10"/>
    <m/>
    <s v="KBIL2CATXAG1"/>
    <s v="Cisco"/>
    <s v="L2 Switch"/>
    <m/>
    <x v="58"/>
  </r>
  <r>
    <n v="2138"/>
    <s v="10.193.202.10"/>
    <m/>
    <s v="KBIL2CBTXAG1"/>
    <s v="Cisco"/>
    <s v="L2 Switch"/>
    <m/>
    <x v="58"/>
  </r>
  <r>
    <n v="2139"/>
    <s v="10.199.202.1"/>
    <m/>
    <s v="KBIROILTWR51"/>
    <s v="HP"/>
    <s v="L2 Switch"/>
    <m/>
    <x v="58"/>
  </r>
  <r>
    <n v="2140"/>
    <s v="10.199.202.2"/>
    <m/>
    <s v="KBIL2ILTWR51"/>
    <s v="HP"/>
    <s v="L2 Switch"/>
    <m/>
    <x v="58"/>
  </r>
  <r>
    <n v="2141"/>
    <s v="10.5.203.1"/>
    <m/>
    <s v="BDKL3CABDAG1"/>
    <s v="Cisco"/>
    <s v="L3 Switch"/>
    <m/>
    <x v="59"/>
  </r>
  <r>
    <n v="2142"/>
    <s v="10.5.203.32"/>
    <m/>
    <s v="BDKROCDRNGW1"/>
    <s v="Cisco"/>
    <s v="Router"/>
    <m/>
    <x v="59"/>
  </r>
  <r>
    <n v="2143"/>
    <s v="10.5.203.51"/>
    <m/>
    <s v="BDKL3CBBDAG1"/>
    <s v="Cisco"/>
    <s v="L3 Switch"/>
    <m/>
    <x v="59"/>
  </r>
  <r>
    <n v="2144"/>
    <s v="10.8.200.42"/>
    <m/>
    <s v="SNBDK.2"/>
    <s v="Memotec"/>
    <s v="MUX"/>
    <m/>
    <x v="59"/>
  </r>
  <r>
    <n v="2145"/>
    <s v="10.8.200.51"/>
    <m/>
    <s v="SOBDK.1"/>
    <s v="Memotec"/>
    <s v="MUX"/>
    <m/>
    <x v="59"/>
  </r>
  <r>
    <n v="2146"/>
    <s v="10.14.203.202"/>
    <m/>
    <s v="CBDK.1"/>
    <s v="Memotec"/>
    <s v="MUX"/>
    <m/>
    <x v="59"/>
  </r>
  <r>
    <n v="2147"/>
    <s v="10.14.203.203"/>
    <m/>
    <s v="SNBDK.1"/>
    <s v="Memotec"/>
    <s v="MUX"/>
    <m/>
    <x v="59"/>
  </r>
  <r>
    <n v="2148"/>
    <s v="10.191.203.168"/>
    <m/>
    <s v="PUTL2CMBDAG1"/>
    <s v="LOOP"/>
    <s v="L2 Switch"/>
    <m/>
    <x v="59"/>
  </r>
  <r>
    <n v="2149"/>
    <s v="10.193.203.100"/>
    <m/>
    <s v="BDKL3CSTC061"/>
    <s v="Cisco"/>
    <s v="L3 Switch"/>
    <m/>
    <x v="59"/>
  </r>
  <r>
    <n v="2168"/>
    <s v="10.5.210.1"/>
    <m/>
    <s v="HTYL3CAMOPS1"/>
    <s v="Cisco"/>
    <s v="L3 Switch"/>
    <m/>
    <x v="60"/>
  </r>
  <r>
    <n v="2169"/>
    <s v="10.5.210.2"/>
    <m/>
    <s v="HTYROCDRAGW1"/>
    <s v="Cisco"/>
    <s v="Router"/>
    <m/>
    <x v="60"/>
  </r>
  <r>
    <n v="2170"/>
    <s v="10.5.210.3"/>
    <m/>
    <s v="HTYROCDRNGW2"/>
    <s v="Cisco"/>
    <s v="Router"/>
    <m/>
    <x v="60"/>
  </r>
  <r>
    <n v="2171"/>
    <s v="10.5.210.32"/>
    <m/>
    <s v="HTYROCDRNGW1"/>
    <s v="Cisco"/>
    <s v="Router"/>
    <m/>
    <x v="60"/>
  </r>
  <r>
    <n v="2172"/>
    <s v="10.5.210.51"/>
    <m/>
    <s v="HTYL3CBCONT1"/>
    <s v="Cisco"/>
    <s v="L3 Switch"/>
    <m/>
    <x v="60"/>
  </r>
  <r>
    <n v="2173"/>
    <s v="10.5.210.52"/>
    <m/>
    <s v="HTYROCDVGW02"/>
    <s v="Cisco"/>
    <s v="Router"/>
    <m/>
    <x v="60"/>
  </r>
  <r>
    <n v="2174"/>
    <s v="10.5.210.99"/>
    <m/>
    <s v="HYTL3CCMW01"/>
    <s v="Cisco"/>
    <s v="Router"/>
    <m/>
    <x v="60"/>
  </r>
  <r>
    <n v="2175"/>
    <s v="10.5.210.200"/>
    <m/>
    <s v="HYTFWILMOPS22"/>
    <s v="FortiGate"/>
    <s v="Firewall"/>
    <m/>
    <x v="60"/>
  </r>
  <r>
    <n v="2176"/>
    <s v="10.5.210.201"/>
    <m/>
    <s v="HTYROILMOPS1"/>
    <s v="Cisco"/>
    <s v="Router"/>
    <m/>
    <x v="60"/>
  </r>
  <r>
    <n v="2177"/>
    <s v="10.8.210.21"/>
    <m/>
    <s v="SAHTY.1"/>
    <s v="Memotec"/>
    <s v="MUX"/>
    <m/>
    <x v="60"/>
  </r>
  <r>
    <n v="2178"/>
    <s v="10.8.210.22"/>
    <m/>
    <s v="SAHTY.2"/>
    <s v="Memotec"/>
    <s v="MUX"/>
    <m/>
    <x v="60"/>
  </r>
  <r>
    <n v="2179"/>
    <s v="10.8.210.23"/>
    <m/>
    <s v="SAHTY.3"/>
    <s v="Memotec"/>
    <s v="MUX"/>
    <m/>
    <x v="60"/>
  </r>
  <r>
    <n v="2180"/>
    <s v="10.8.210.31"/>
    <m/>
    <s v="SOHTY.1"/>
    <s v="Memotec"/>
    <s v="MUX"/>
    <m/>
    <x v="60"/>
  </r>
  <r>
    <n v="2181"/>
    <s v="10.8.210.42"/>
    <m/>
    <s v="SNHTY.2"/>
    <s v="Memotec"/>
    <s v="MUX"/>
    <m/>
    <x v="60"/>
  </r>
  <r>
    <n v="2182"/>
    <s v="10.14.210.38"/>
    <m/>
    <s v="HTYL3CST071"/>
    <s v="Cisco"/>
    <s v="L3 Switch"/>
    <m/>
    <x v="60"/>
  </r>
  <r>
    <n v="2183"/>
    <s v="10.14.210.202"/>
    <m/>
    <s v="CHTY.1"/>
    <s v="Memotec"/>
    <s v="MUX"/>
    <m/>
    <x v="60"/>
  </r>
  <r>
    <n v="2184"/>
    <s v="10.14.210.203"/>
    <m/>
    <s v="SAHTY.4"/>
    <s v="Memotec"/>
    <s v="MUX"/>
    <m/>
    <x v="60"/>
  </r>
  <r>
    <n v="2185"/>
    <s v="10.15.210.38"/>
    <m/>
    <s v="HTYL3CST061"/>
    <s v="Cisco"/>
    <s v="L3 Switch"/>
    <m/>
    <x v="60"/>
  </r>
  <r>
    <n v="2186"/>
    <s v="10.15.210.204"/>
    <m/>
    <s v="SNHTY.1"/>
    <s v="Memotec"/>
    <s v="MUX"/>
    <m/>
    <x v="60"/>
  </r>
  <r>
    <n v="2187"/>
    <s v="10.191.210.60"/>
    <m/>
    <s v="HTYASACDTWR7#1"/>
    <s v="Cisco"/>
    <s v="Firewall"/>
    <m/>
    <x v="60"/>
  </r>
  <r>
    <n v="2188"/>
    <s v="10.191.210.61"/>
    <m/>
    <s v="HTYASACDTWR7#2"/>
    <s v="Cisco"/>
    <s v="Firewall"/>
    <m/>
    <x v="60"/>
  </r>
  <r>
    <n v="2189"/>
    <s v="10.191.210.151"/>
    <m/>
    <s v="HTY_TWR_SW_LOOP"/>
    <s v="LOOP"/>
    <s v="L2 Switch"/>
    <m/>
    <x v="60"/>
  </r>
  <r>
    <n v="2190"/>
    <s v="10.191.210.155"/>
    <m/>
    <s v="HTY_VOR_SW_LOOP"/>
    <s v="LOOP"/>
    <s v="L2 Switch"/>
    <m/>
    <x v="60"/>
  </r>
  <r>
    <n v="2191"/>
    <s v="10.191.210.159"/>
    <m/>
    <s v="HTY_LLZ_SW_LOOP"/>
    <s v="LOOP"/>
    <s v="L2 Switch"/>
    <m/>
    <x v="60"/>
  </r>
  <r>
    <n v="2192"/>
    <s v="10.191.210.163"/>
    <m/>
    <s v="HTY_GP_SW_LOOP"/>
    <s v="LOOP"/>
    <s v="L2 Switch"/>
    <m/>
    <x v="60"/>
  </r>
  <r>
    <n v="2193"/>
    <s v="10.191.210.175"/>
    <m/>
    <s v="HTY_SSR_SW_LOOP"/>
    <s v="LOOP"/>
    <s v="L2 Switch"/>
    <m/>
    <x v="60"/>
  </r>
  <r>
    <n v="2194"/>
    <s v="10.191.210.179"/>
    <m/>
    <s v="HTY_TX_SW_LOOP"/>
    <s v="LOOP"/>
    <s v="L2 Switch"/>
    <m/>
    <x v="60"/>
  </r>
  <r>
    <n v="2195"/>
    <s v="10.192.210.11"/>
    <m/>
    <s v="HTYL2CAMOPS1"/>
    <s v="Cisco"/>
    <s v="L2 Switch"/>
    <m/>
    <x v="60"/>
  </r>
  <r>
    <n v="2196"/>
    <s v="10.192.210.12"/>
    <m/>
    <s v="HTYL2CAMOPS2"/>
    <s v="Cisco"/>
    <s v="L2 Switch"/>
    <m/>
    <x v="60"/>
  </r>
  <r>
    <n v="2197"/>
    <s v="10.192.210.13"/>
    <m/>
    <s v="HTYL2CASSR"/>
    <s v="Cisco"/>
    <s v="L2 Switch"/>
    <m/>
    <x v="60"/>
  </r>
  <r>
    <n v="2198"/>
    <s v="10.192.210.14"/>
    <m/>
    <s v="HTYL2CACONT1"/>
    <s v="Cisco"/>
    <s v="L2 Switch"/>
    <m/>
    <x v="60"/>
  </r>
  <r>
    <n v="2199"/>
    <s v="10.192.210.15"/>
    <m/>
    <s v="HTYL2CATX"/>
    <s v="Cisco"/>
    <s v="L2 Switch"/>
    <m/>
    <x v="60"/>
  </r>
  <r>
    <n v="2200"/>
    <s v="10.192.210.16"/>
    <m/>
    <s v="HTYL2CATWR31"/>
    <s v="Cisco"/>
    <s v="L2 Switch"/>
    <m/>
    <x v="60"/>
  </r>
  <r>
    <n v="2201"/>
    <s v="10.192.210.17"/>
    <m/>
    <s v="HTYL2CAMOPS3"/>
    <s v="Cisco"/>
    <s v="L2 Switch"/>
    <m/>
    <x v="60"/>
  </r>
  <r>
    <n v="2202"/>
    <s v="10.193.210.11"/>
    <m/>
    <s v="HTYL2CBMOPS1"/>
    <s v="Cisco"/>
    <s v="L2 Switch"/>
    <m/>
    <x v="60"/>
  </r>
  <r>
    <n v="2203"/>
    <s v="10.193.210.12"/>
    <m/>
    <s v="HTYL2CBMOPS2"/>
    <s v="Cisco"/>
    <s v="L2 Switch"/>
    <m/>
    <x v="60"/>
  </r>
  <r>
    <n v="2204"/>
    <s v="10.193.210.13"/>
    <m/>
    <s v="HTYL2CBSSR"/>
    <s v="Cisco"/>
    <s v="L2 Switch"/>
    <m/>
    <x v="60"/>
  </r>
  <r>
    <n v="2205"/>
    <s v="10.193.210.14"/>
    <m/>
    <s v="HTYL2CBCONT1"/>
    <s v="Cisco"/>
    <s v="L2 Switch"/>
    <m/>
    <x v="60"/>
  </r>
  <r>
    <n v="2206"/>
    <s v="10.193.210.15"/>
    <m/>
    <s v="HTYL2CBTX"/>
    <s v="Cisco"/>
    <s v="L2 Switch"/>
    <m/>
    <x v="60"/>
  </r>
  <r>
    <n v="2207"/>
    <s v="10.193.210.17"/>
    <m/>
    <s v="HTYL2CBMOPS3"/>
    <s v="Cisco"/>
    <s v="L2 Switch"/>
    <m/>
    <x v="60"/>
  </r>
  <r>
    <n v="2208"/>
    <s v="10.199.210.5"/>
    <m/>
    <s v="HTYL3ILMOPS"/>
    <s v="Cisco"/>
    <s v="L3 Switch"/>
    <m/>
    <x v="60"/>
  </r>
  <r>
    <n v="2209"/>
    <s v="10.199.210.6"/>
    <m/>
    <s v="HTYL3ILHOME"/>
    <s v="Cisco"/>
    <s v="L3 Switch"/>
    <m/>
    <x v="60"/>
  </r>
  <r>
    <n v="2210"/>
    <s v="10.199.210.7"/>
    <m/>
    <s v="HTYL3ILMOPS2"/>
    <s v="Cisco"/>
    <s v="L3 Switch"/>
    <m/>
    <x v="60"/>
  </r>
  <r>
    <n v="2211"/>
    <s v="10.199.210.12"/>
    <m/>
    <s v="HTY-Crtl-01"/>
    <s v="Aruba"/>
    <s v="Wifi Controller"/>
    <m/>
    <x v="60"/>
  </r>
  <r>
    <n v="2212"/>
    <s v="10.199.210.13"/>
    <m/>
    <s v="HTY-Crtl-02"/>
    <s v="Aruba"/>
    <s v="Wifi Controller"/>
    <m/>
    <x v="60"/>
  </r>
  <r>
    <n v="2213"/>
    <s v="10.199.210.14"/>
    <m/>
    <s v="HTYL2ILHAFW"/>
    <s v="Cisco"/>
    <s v="L2 Switch"/>
    <m/>
    <x v="60"/>
  </r>
  <r>
    <n v="2214"/>
    <s v="10.199.210.21"/>
    <m/>
    <s v="HTYL2ILFL11"/>
    <s v="Cisco"/>
    <s v="L2 Switch"/>
    <m/>
    <x v="60"/>
  </r>
  <r>
    <n v="2215"/>
    <s v="10.199.210.22"/>
    <m/>
    <s v="HTYL2ILFL22"/>
    <s v="Cisco"/>
    <s v="L2 Switch"/>
    <m/>
    <x v="60"/>
  </r>
  <r>
    <n v="2216"/>
    <s v="10.199.210.23"/>
    <m/>
    <s v="HTYL2ILFL21"/>
    <s v="Cisco"/>
    <s v="L2 Switch"/>
    <m/>
    <x v="60"/>
  </r>
  <r>
    <n v="2217"/>
    <s v="10.199.210.24"/>
    <m/>
    <s v="HTYL2ILFL31"/>
    <s v="Cisco"/>
    <s v="L3 Switch"/>
    <m/>
    <x v="60"/>
  </r>
  <r>
    <n v="2218"/>
    <s v="10.199.210.25"/>
    <m/>
    <s v="HTYL2ILTWR1"/>
    <s v="Cisco"/>
    <s v="L2 Switch"/>
    <m/>
    <x v="60"/>
  </r>
  <r>
    <n v="2219"/>
    <s v="10.199.210.26"/>
    <m/>
    <s v="HTYL2ILCONT1"/>
    <s v="Cisco"/>
    <s v="L2 Switch"/>
    <m/>
    <x v="60"/>
  </r>
  <r>
    <n v="2220"/>
    <s v="10.199.210.27"/>
    <m/>
    <s v="HTYL2ILFL23"/>
    <s v="Cisco"/>
    <s v="L2 Switch"/>
    <m/>
    <x v="60"/>
  </r>
  <r>
    <n v="2221"/>
    <s v="10.199.210.28"/>
    <m/>
    <s v="HTYL2ILFL24"/>
    <s v="Cisco"/>
    <s v="L2 Switch"/>
    <m/>
    <x v="60"/>
  </r>
  <r>
    <n v="2222"/>
    <s v="10.199.210.29"/>
    <m/>
    <s v="HTYL2ILFL3AOAS"/>
    <s v="Cisco"/>
    <s v="L3 Switch"/>
    <m/>
    <x v="60"/>
  </r>
  <r>
    <n v="2223"/>
    <s v="10.199.210.30"/>
    <m/>
    <s v="HTYL2ILSMO"/>
    <s v="Cisco"/>
    <s v="L2 Switch"/>
    <m/>
    <x v="60"/>
  </r>
  <r>
    <n v="2224"/>
    <s v="10.199.210.31"/>
    <m/>
    <s v="HTYL2ILHOME1"/>
    <s v="Cisco"/>
    <s v="L2 Switch"/>
    <m/>
    <x v="60"/>
  </r>
  <r>
    <n v="2225"/>
    <s v="10.199.210.32"/>
    <m/>
    <s v="HTYL2ILHOME2"/>
    <s v="Cisco"/>
    <s v="L2 Switch"/>
    <m/>
    <x v="60"/>
  </r>
  <r>
    <n v="2226"/>
    <s v="10.199.210.33"/>
    <m/>
    <s v="HTYL2ILHOME3"/>
    <s v="Cisco"/>
    <s v="L2 Switch"/>
    <m/>
    <x v="60"/>
  </r>
  <r>
    <n v="2227"/>
    <s v="10.199.210.34"/>
    <m/>
    <s v="HTYL2ILHOME4"/>
    <s v="Cisco"/>
    <s v="L2 Switch"/>
    <m/>
    <x v="60"/>
  </r>
  <r>
    <n v="2228"/>
    <s v="10.199.210.35"/>
    <m/>
    <s v="HTYL2ILHOME5"/>
    <s v="Cisco"/>
    <s v="L2 Switch"/>
    <m/>
    <x v="60"/>
  </r>
  <r>
    <n v="2229"/>
    <s v="10.199.210.36"/>
    <m/>
    <s v="HTYL2ILHOME6"/>
    <s v="Cisco"/>
    <s v="L2 Switch"/>
    <m/>
    <x v="60"/>
  </r>
  <r>
    <n v="2230"/>
    <s v="10.199.210.37"/>
    <m/>
    <s v="HTYL2ILHOME7"/>
    <s v="Cisco"/>
    <s v="L2 Switch"/>
    <m/>
    <x v="60"/>
  </r>
  <r>
    <n v="2231"/>
    <s v="10.199.210.38"/>
    <m/>
    <s v="HTYL2ILHOME8"/>
    <s v="Cisco"/>
    <s v="L2 Switch"/>
    <m/>
    <x v="60"/>
  </r>
  <r>
    <n v="2232"/>
    <s v="10.199.210.39"/>
    <m/>
    <s v="HTYL2ILSSR"/>
    <s v="Cisco"/>
    <s v="L2 Switch"/>
    <m/>
    <x v="60"/>
  </r>
  <r>
    <n v="2233"/>
    <s v="10.199.210.40"/>
    <m/>
    <s v="HTYL2ILTX"/>
    <s v="Cisco"/>
    <s v="L2 Switch"/>
    <m/>
    <x v="60"/>
  </r>
  <r>
    <n v="2234"/>
    <s v="10.199.210.41"/>
    <m/>
    <s v="HTYL2ILFL25"/>
    <s v="Cisco"/>
    <s v="L2 Switch"/>
    <m/>
    <x v="60"/>
  </r>
  <r>
    <n v="2235"/>
    <s v="10.199.210.42"/>
    <m/>
    <s v="HTYL2ILFL12"/>
    <s v="Cisco"/>
    <s v="L2 Switch"/>
    <m/>
    <x v="60"/>
  </r>
  <r>
    <n v="2236"/>
    <s v="10.5.211.1"/>
    <m/>
    <s v="TRNL3CATWR41"/>
    <s v="Cisco"/>
    <s v="L3 Switch"/>
    <m/>
    <x v="61"/>
  </r>
  <r>
    <n v="2237"/>
    <s v="10.5.211.2"/>
    <m/>
    <s v="TRNROCDRAGW1"/>
    <s v="Cisco"/>
    <s v="Router"/>
    <m/>
    <x v="61"/>
  </r>
  <r>
    <n v="2238"/>
    <s v="10.5.211.51"/>
    <m/>
    <s v="TRNL3CBTWR41"/>
    <s v="Cisco"/>
    <s v="L3 Switch"/>
    <m/>
    <x v="61"/>
  </r>
  <r>
    <n v="2239"/>
    <s v="10.8.211.22"/>
    <m/>
    <s v="SATRN.2"/>
    <s v="Memotec"/>
    <s v="MUX"/>
    <m/>
    <x v="61"/>
  </r>
  <r>
    <n v="2240"/>
    <s v="10.8.211.22"/>
    <m/>
    <s v="SATRN.2"/>
    <s v="Memotec"/>
    <s v="MUX"/>
    <m/>
    <x v="61"/>
  </r>
  <r>
    <n v="2241"/>
    <s v="10.14.211.38"/>
    <m/>
    <s v="TRNL3CSTC051"/>
    <s v="Cisco"/>
    <s v="L3 Switch"/>
    <m/>
    <x v="61"/>
  </r>
  <r>
    <n v="2242"/>
    <s v="10.14.211.202"/>
    <m/>
    <s v="CTRN.1"/>
    <s v="Memotec"/>
    <s v="MUX"/>
    <m/>
    <x v="61"/>
  </r>
  <r>
    <n v="2243"/>
    <s v="10.15.211.203"/>
    <m/>
    <s v="SATRN.1"/>
    <s v="Memotec"/>
    <s v="MUX"/>
    <m/>
    <x v="61"/>
  </r>
  <r>
    <n v="2244"/>
    <s v="10.191.211.60"/>
    <m/>
    <s v="TRNASACDTWR41"/>
    <s v="Cisco"/>
    <s v="Firewall"/>
    <m/>
    <x v="61"/>
  </r>
  <r>
    <n v="2245"/>
    <s v="10.191.211.151"/>
    <m/>
    <s v="TRN_TWR_SW_LOOP"/>
    <s v="LOOP"/>
    <s v="L2 Switch"/>
    <m/>
    <x v="61"/>
  </r>
  <r>
    <n v="2246"/>
    <s v="10.191.211.155"/>
    <m/>
    <s v="TRN_VOR_SW_LOOP"/>
    <s v="LOOP"/>
    <s v="L2 Switch"/>
    <m/>
    <x v="61"/>
  </r>
  <r>
    <n v="2247"/>
    <s v="10.191.211.159"/>
    <m/>
    <s v="TRN_LLZ_SW_LOOP"/>
    <s v="LOOP"/>
    <s v="L2 Switch"/>
    <m/>
    <x v="61"/>
  </r>
  <r>
    <n v="2248"/>
    <s v="10.191.211.163"/>
    <m/>
    <s v="TRN_GP_SW_LOOP"/>
    <s v="LOOP"/>
    <s v="L2 Switch"/>
    <m/>
    <x v="61"/>
  </r>
  <r>
    <n v="2249"/>
    <s v="10.199.211.1"/>
    <m/>
    <s v="TRGROITWR11"/>
    <s v="HP"/>
    <s v="L2 Switch"/>
    <m/>
    <x v="61"/>
  </r>
  <r>
    <n v="2250"/>
    <s v="10.199.211.2"/>
    <m/>
    <s v="TRGL2ITWR11"/>
    <s v="HP"/>
    <s v="L2 Switch"/>
    <m/>
    <x v="61"/>
  </r>
  <r>
    <n v="2251"/>
    <s v="10.5.212.1"/>
    <m/>
    <s v="PTNL3CATWR41"/>
    <s v="Cisco"/>
    <s v="L3 Switch"/>
    <m/>
    <x v="62"/>
  </r>
  <r>
    <n v="2252"/>
    <s v="10.5.212.2"/>
    <m/>
    <s v="PTNROCDRAGW1"/>
    <s v="Cisco"/>
    <s v="Router"/>
    <m/>
    <x v="62"/>
  </r>
  <r>
    <n v="2253"/>
    <s v="10.5.212.51"/>
    <m/>
    <s v="PTNL3CBTWR41"/>
    <s v="Cisco"/>
    <s v="L3 Switch"/>
    <m/>
    <x v="62"/>
  </r>
  <r>
    <n v="2254"/>
    <s v="10.8.212.22"/>
    <m/>
    <s v="SAPTN.2"/>
    <s v="Memotec"/>
    <s v="MUX"/>
    <m/>
    <x v="62"/>
  </r>
  <r>
    <n v="2255"/>
    <s v="10.14.212.38"/>
    <m/>
    <s v="PTNL3CSTC051"/>
    <s v="Cisco"/>
    <s v="L3 Switch"/>
    <m/>
    <x v="62"/>
  </r>
  <r>
    <n v="2256"/>
    <s v="10.14.212.202"/>
    <m/>
    <s v="CPTN.1"/>
    <s v="Memotec"/>
    <s v="MUX"/>
    <m/>
    <x v="62"/>
  </r>
  <r>
    <n v="2257"/>
    <s v="10.15.212.203"/>
    <m/>
    <s v="SAPTN.1"/>
    <s v="Memotec"/>
    <s v="MUX"/>
    <m/>
    <x v="62"/>
  </r>
  <r>
    <n v="2258"/>
    <s v="10.191.212.60"/>
    <m/>
    <s v="PTNASACDTWR4"/>
    <s v="Cisco"/>
    <s v="Firewall"/>
    <m/>
    <x v="62"/>
  </r>
  <r>
    <n v="2259"/>
    <s v="10.191.212.152"/>
    <m/>
    <s v="PTN_TWR_SWLOOP"/>
    <s v="LOOP"/>
    <s v="L2 Switch"/>
    <m/>
    <x v="62"/>
  </r>
  <r>
    <n v="2260"/>
    <s v="10.199.212.1"/>
    <m/>
    <s v="PTNROITWR11"/>
    <s v="HP"/>
    <s v="L2 Switch"/>
    <m/>
    <x v="62"/>
  </r>
  <r>
    <n v="2261"/>
    <s v="10.199.212.2"/>
    <m/>
    <s v="PTNL2ITWR11"/>
    <s v="HP"/>
    <s v="L2 Switch"/>
    <m/>
    <x v="62"/>
  </r>
  <r>
    <n v="2262"/>
    <s v="10.5.213.1"/>
    <m/>
    <s v="NTWL3CATWR51"/>
    <s v="Cisco"/>
    <s v="L3 Switch"/>
    <m/>
    <x v="63"/>
  </r>
  <r>
    <n v="2263"/>
    <s v="10.5.213.2"/>
    <m/>
    <s v="NTWROCDRAGW1"/>
    <s v="Cisco"/>
    <s v="Router"/>
    <m/>
    <x v="63"/>
  </r>
  <r>
    <n v="2264"/>
    <s v="10.5.213.51"/>
    <m/>
    <s v="NTWL3CBTWR51"/>
    <s v="Cisco"/>
    <s v="L3 Switch"/>
    <m/>
    <x v="63"/>
  </r>
  <r>
    <n v="2265"/>
    <s v="10.8.213.22"/>
    <m/>
    <s v="SANTW.2"/>
    <s v="Memotec"/>
    <s v="MUX"/>
    <m/>
    <x v="63"/>
  </r>
  <r>
    <n v="2266"/>
    <s v="10.8.213.31"/>
    <m/>
    <s v="SONTW.1"/>
    <s v="Memotec"/>
    <s v="MUX"/>
    <m/>
    <x v="63"/>
  </r>
  <r>
    <n v="2267"/>
    <s v="10.8.213.41"/>
    <m/>
    <s v="SNNTW.1"/>
    <s v="Memotec"/>
    <s v="MUX"/>
    <m/>
    <x v="63"/>
  </r>
  <r>
    <n v="2268"/>
    <s v="10.14.213.38"/>
    <m/>
    <s v="NTWL3CSTC051"/>
    <s v="Cisco"/>
    <s v="L3 Switch"/>
    <m/>
    <x v="63"/>
  </r>
  <r>
    <n v="2269"/>
    <s v="10.14.213.202"/>
    <m/>
    <s v="CNTW.1"/>
    <s v="Memotec"/>
    <s v="MUX"/>
    <m/>
    <x v="63"/>
  </r>
  <r>
    <n v="2270"/>
    <s v="10.15.213.203"/>
    <m/>
    <s v="SANTW.1"/>
    <s v="Memotec"/>
    <s v="MUX"/>
    <m/>
    <x v="63"/>
  </r>
  <r>
    <n v="2271"/>
    <s v="10.191.213.60"/>
    <m/>
    <s v="NTWASACDTWR51"/>
    <s v="Cisco"/>
    <s v="Firewall"/>
    <m/>
    <x v="63"/>
  </r>
  <r>
    <n v="2272"/>
    <s v="10.191.213.151"/>
    <m/>
    <s v="NTW_TWR_SWLOOP-IP634"/>
    <s v="LOOP"/>
    <s v="L2 Switch"/>
    <m/>
    <x v="63"/>
  </r>
  <r>
    <n v="2273"/>
    <s v="10.191.213.155"/>
    <m/>
    <s v="NTW_VOR_SWLOOP-IP634"/>
    <s v="LOOP"/>
    <s v="L2 Switch"/>
    <m/>
    <x v="63"/>
  </r>
  <r>
    <n v="2274"/>
    <s v="10.191.213.159"/>
    <m/>
    <s v="NTW_LLZ_SWLOOP-IP634"/>
    <s v="LOOP"/>
    <s v="L2 Switch"/>
    <m/>
    <x v="63"/>
  </r>
  <r>
    <n v="2275"/>
    <s v="10.191.213.163"/>
    <m/>
    <s v="NTW_GP_SWLOOP-IP634"/>
    <s v="LOOP"/>
    <s v="L2 Switch"/>
    <m/>
    <x v="63"/>
  </r>
  <r>
    <n v="2276"/>
    <s v="10.199.213.1"/>
    <m/>
    <s v="NTWROITWR41"/>
    <s v="HP"/>
    <s v="L2 Switch"/>
    <m/>
    <x v="63"/>
  </r>
  <r>
    <n v="2277"/>
    <s v="10.199.213.2"/>
    <m/>
    <s v="NTWL2ITWR41"/>
    <s v="HP"/>
    <s v="L2 Switch"/>
    <m/>
    <x v="63"/>
  </r>
  <r>
    <n v="2278"/>
    <s v="10.5.214.1"/>
    <m/>
    <s v="SKLROCDEQR1"/>
    <s v="Cisco"/>
    <s v="Router"/>
    <m/>
    <x v="64"/>
  </r>
  <r>
    <n v="2279"/>
    <s v="10.14.214.202"/>
    <m/>
    <s v="SASKL.1"/>
    <s v="Memotec"/>
    <s v="MUX"/>
    <m/>
    <x v="64"/>
  </r>
  <r>
    <n v="2280"/>
    <s v="10.5.215.1"/>
    <m/>
    <s v="BETL3CATWR11"/>
    <s v="Cisco"/>
    <s v="L3 Switch"/>
    <m/>
    <x v="65"/>
  </r>
  <r>
    <n v="2281"/>
    <s v="10.5.215.2"/>
    <m/>
    <s v="BETROCDROGW1"/>
    <s v="Cisco"/>
    <s v="Router"/>
    <m/>
    <x v="65"/>
  </r>
  <r>
    <n v="2282"/>
    <s v="10.5.215.51"/>
    <m/>
    <s v="BETL3CBTWR11"/>
    <s v="Cisco"/>
    <s v="L3 Switch"/>
    <m/>
    <x v="65"/>
  </r>
  <r>
    <n v="2283"/>
    <s v="10.8.215.22"/>
    <m/>
    <s v="SABET.2"/>
    <s v="Memotec"/>
    <s v="MUX"/>
    <m/>
    <x v="65"/>
  </r>
  <r>
    <n v="2284"/>
    <s v="10.14.215.38"/>
    <m/>
    <s v="BETL3CSTWR11"/>
    <s v="Cisco"/>
    <s v="L3 Switch"/>
    <m/>
    <x v="65"/>
  </r>
  <r>
    <n v="2285"/>
    <s v="10.14.215.203"/>
    <m/>
    <s v="SABET.1"/>
    <s v="Memotec"/>
    <s v="MUX"/>
    <m/>
    <x v="65"/>
  </r>
  <r>
    <n v="2286"/>
    <s v="10.191.215.60"/>
    <m/>
    <s v="BETASACDTWR11"/>
    <s v="Cisco"/>
    <s v="Firewall"/>
    <m/>
    <x v="65"/>
  </r>
  <r>
    <n v="2287"/>
    <s v="10.192.215.11"/>
    <m/>
    <s v="BETL2CAVOR11"/>
    <s v="Cisco"/>
    <s v="L2 Switch"/>
    <m/>
    <x v="65"/>
  </r>
  <r>
    <n v="2288"/>
    <s v="10.192.215.12"/>
    <m/>
    <s v="BETL2CATXS11"/>
    <s v="Cisco"/>
    <s v="L2 Switch"/>
    <m/>
    <x v="65"/>
  </r>
  <r>
    <n v="2289"/>
    <s v="10.192.215.100"/>
    <m/>
    <s v="BETL2CSTXS11"/>
    <s v="Cisco"/>
    <s v="L2 Switch"/>
    <m/>
    <x v="65"/>
  </r>
  <r>
    <n v="2290"/>
    <s v="10.193.215.11"/>
    <m/>
    <s v="BETL2CBVOR11"/>
    <s v="Cisco"/>
    <s v="L2 Switch"/>
    <m/>
    <x v="65"/>
  </r>
  <r>
    <n v="2291"/>
    <s v="10.193.215.12"/>
    <m/>
    <s v="BETL2CBTXS11"/>
    <s v="Cisco"/>
    <s v="L2 Switch"/>
    <m/>
    <x v="65"/>
  </r>
  <r>
    <n v="2292"/>
    <s v="10.199.215.1"/>
    <m/>
    <s v="BETROITWR11"/>
    <s v="HP"/>
    <s v="L2 Switch"/>
    <m/>
    <x v="65"/>
  </r>
  <r>
    <n v="2293"/>
    <s v="10.199.215.2"/>
    <m/>
    <s v="YLADTITWR21"/>
    <s v="Aruba"/>
    <s v="L2 Switch"/>
    <m/>
    <x v="65"/>
  </r>
  <r>
    <n v="2294"/>
    <s v="10.199.215.12"/>
    <m/>
    <s v="YLACTITWR21"/>
    <s v="Aruba"/>
    <s v="Wifi Controller"/>
    <m/>
    <x v="65"/>
  </r>
  <r>
    <n v="2295"/>
    <s v="10.199.215.13"/>
    <m/>
    <s v="YLACTITWR22"/>
    <s v="Aruba"/>
    <s v="Wifi Controller"/>
    <m/>
    <x v="65"/>
  </r>
  <r>
    <n v="2296"/>
    <s v="10.199.215.15"/>
    <m/>
    <s v="YLAL2ITWR11"/>
    <s v="Aruba"/>
    <s v="L2 Switch"/>
    <m/>
    <x v="65"/>
  </r>
  <r>
    <n v="2297"/>
    <s v="10.199.215.16"/>
    <m/>
    <s v="YLAL2IHOME1"/>
    <s v="Aruba"/>
    <s v="L2 Switch"/>
    <m/>
    <x v="65"/>
  </r>
  <r>
    <n v="2298"/>
    <s v="10.199.215.18"/>
    <m/>
    <s v="YLAL2IVOR11"/>
    <s v="Aruba"/>
    <s v="L2 Switch"/>
    <m/>
    <x v="65"/>
  </r>
  <r>
    <n v="2299"/>
    <s v="10.199.215.19"/>
    <m/>
    <s v="YLAL2ITXS11"/>
    <s v="Aruba"/>
    <s v="L2 Switch"/>
    <m/>
    <x v="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5339E5-B0BF-43DD-AA55-6EADBDB9550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3:L70" firstHeaderRow="1" firstDataRow="1" firstDataCol="1"/>
  <pivotFields count="8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7">
        <item x="0"/>
        <item x="1"/>
        <item x="14"/>
        <item x="15"/>
        <item x="16"/>
        <item x="17"/>
        <item x="18"/>
        <item x="19"/>
        <item x="20"/>
        <item x="21"/>
        <item x="22"/>
        <item x="27"/>
        <item x="23"/>
        <item x="24"/>
        <item x="28"/>
        <item x="25"/>
        <item x="26"/>
        <item x="29"/>
        <item x="30"/>
        <item x="31"/>
        <item x="32"/>
        <item x="33"/>
        <item x="34"/>
        <item x="36"/>
        <item x="37"/>
        <item x="38"/>
        <item x="39"/>
        <item x="42"/>
        <item x="43"/>
        <item x="44"/>
        <item x="45"/>
        <item x="46"/>
        <item x="47"/>
        <item x="48"/>
        <item x="49"/>
        <item x="40"/>
        <item x="41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2"/>
        <item x="35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7"/>
  </rowFields>
  <rowItems count="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 t="grand">
      <x/>
    </i>
  </rowItems>
  <colItems count="1">
    <i/>
  </colItems>
  <dataFields count="1">
    <dataField name="Count of siteId" fld="7" subtotal="count" baseField="7" baseItem="0"/>
  </dataFields>
  <formats count="21">
    <format dxfId="22">
      <pivotArea type="all" dataOnly="0" outline="0" fieldPosition="0"/>
    </format>
    <format dxfId="21">
      <pivotArea outline="0" collapsedLevelsAreSubtotals="1" fieldPosition="0"/>
    </format>
    <format dxfId="20">
      <pivotArea field="7" type="button" dataOnly="0" labelOnly="1" outline="0" axis="axisRow" fieldPosition="0"/>
    </format>
    <format dxfId="19">
      <pivotArea dataOnly="0" labelOnly="1" fieldPosition="0">
        <references count="1">
          <reference field="7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8">
      <pivotArea dataOnly="0" labelOnly="1" fieldPosition="0">
        <references count="1">
          <reference field="7" count="1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</reference>
        </references>
      </pivotArea>
    </format>
    <format dxfId="17">
      <pivotArea dataOnly="0" labelOnly="1" grandRow="1" outline="0" fieldPosition="0"/>
    </format>
    <format dxfId="16">
      <pivotArea dataOnly="0" labelOnly="1" outline="0" axis="axisValues" fieldPosition="0"/>
    </format>
    <format dxfId="15">
      <pivotArea type="all" dataOnly="0" outline="0" fieldPosition="0"/>
    </format>
    <format dxfId="14">
      <pivotArea outline="0" collapsedLevelsAreSubtotals="1" fieldPosition="0"/>
    </format>
    <format dxfId="13">
      <pivotArea field="7" type="button" dataOnly="0" labelOnly="1" outline="0" axis="axisRow" fieldPosition="0"/>
    </format>
    <format dxfId="12">
      <pivotArea dataOnly="0" labelOnly="1" fieldPosition="0">
        <references count="1">
          <reference field="7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1">
      <pivotArea dataOnly="0" labelOnly="1" fieldPosition="0">
        <references count="1">
          <reference field="7" count="1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</reference>
        </references>
      </pivotArea>
    </format>
    <format dxfId="10">
      <pivotArea dataOnly="0" labelOnly="1" grandRow="1" outline="0" fieldPosition="0"/>
    </format>
    <format dxfId="9">
      <pivotArea dataOnly="0" labelOnly="1" outline="0" axis="axisValues" fieldPosition="0"/>
    </format>
    <format dxfId="8">
      <pivotArea type="all" dataOnly="0" outline="0" fieldPosition="0"/>
    </format>
    <format dxfId="7">
      <pivotArea outline="0" collapsedLevelsAreSubtotals="1" fieldPosition="0"/>
    </format>
    <format dxfId="6">
      <pivotArea field="7" type="button" dataOnly="0" labelOnly="1" outline="0" axis="axisRow" fieldPosition="0"/>
    </format>
    <format dxfId="5">
      <pivotArea dataOnly="0" labelOnly="1" fieldPosition="0">
        <references count="1">
          <reference field="7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">
      <pivotArea dataOnly="0" labelOnly="1" fieldPosition="0">
        <references count="1">
          <reference field="7" count="1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</reference>
        </references>
      </pivotArea>
    </format>
    <format dxfId="3">
      <pivotArea dataOnly="0" labelOnly="1" grandRow="1" outline="0" fieldPosition="0"/>
    </format>
    <format dxfId="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223260-99E7-4FA8-8A02-66DDFDC2AC72}" name="BandTable" displayName="BandTable" ref="I1:I35" totalsRowShown="0" headerRowDxfId="701" dataDxfId="699" headerRowBorderDxfId="700" tableBorderDxfId="698" totalsRowBorderDxfId="697" headerRowCellStyle="Accent6">
  <autoFilter ref="I1:I35" xr:uid="{BB223260-99E7-4FA8-8A02-66DDFDC2AC72}"/>
  <tableColumns count="1">
    <tableColumn id="1" xr3:uid="{05388FB1-4184-4B8D-BF1D-05D95F7726F0}" name="Band" dataDxfId="696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9199CDA9-81A3-4A22-B8E4-2D1E01989021}" name="TypeTable" displayName="TypeTable" ref="J1:J17" totalsRowShown="0" headerRowDxfId="695" dataDxfId="693" headerRowBorderDxfId="694" tableBorderDxfId="692" totalsRowBorderDxfId="691" headerRowCellStyle="Accent6">
  <autoFilter ref="J1:J17" xr:uid="{9199CDA9-81A3-4A22-B8E4-2D1E01989021}"/>
  <tableColumns count="1">
    <tableColumn id="1" xr3:uid="{0D7AA35F-30D6-4E85-BE20-447E32FA4EC6}" name="Type" dataDxfId="69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CDFA27-B171-45E5-9F96-04D3E4D7636F}" name="Table1" displayName="Table1" ref="A3:H316" totalsRowShown="0" headerRowDxfId="689" dataDxfId="688">
  <autoFilter ref="A3:H316" xr:uid="{23CDFA27-B171-45E5-9F96-04D3E4D7636F}"/>
  <sortState xmlns:xlrd2="http://schemas.microsoft.com/office/spreadsheetml/2017/richdata2" ref="A4:H316">
    <sortCondition ref="H3:H316"/>
  </sortState>
  <tableColumns count="8">
    <tableColumn id="1" xr3:uid="{CFA1E73C-4F7B-485A-A67E-A5BD0F5224E1}" name="Id" dataDxfId="687"/>
    <tableColumn id="2" xr3:uid="{4832A56E-CEA1-4D01-89CA-36FD9F88C6DE}" name="IP#1" dataDxfId="686"/>
    <tableColumn id="3" xr3:uid="{179E4CA4-84EF-4FDC-8062-353C5519604A}" name="IP#2" dataDxfId="685"/>
    <tableColumn id="4" xr3:uid="{DB51F7CD-B6D7-4EE2-A7E3-D583A4B9D555}" name="hostname" dataDxfId="684"/>
    <tableColumn id="5" xr3:uid="{439E160C-0C7D-4E46-871F-34D10BC68F0C}" name="Device Band" dataDxfId="683"/>
    <tableColumn id="6" xr3:uid="{63D17962-8EEC-44F1-89F0-8C3725CA4B3F}" name="Device type" dataDxfId="682"/>
    <tableColumn id="7" xr3:uid="{809ACF43-85B8-4C05-A098-4BA3C13AB18E}" name="Model" dataDxfId="681"/>
    <tableColumn id="8" xr3:uid="{2826250D-E38C-43F2-AE95-A5A2F84B70DA}" name="siteId" dataDxfId="68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EA4598-F403-418E-9A6F-C1EEF73928BD}" name="Table3" displayName="Table3" ref="A3:H144" totalsRowShown="0" headerRowDxfId="679" dataDxfId="678">
  <autoFilter ref="A3:H144" xr:uid="{E8EA4598-F403-418E-9A6F-C1EEF73928BD}"/>
  <sortState xmlns:xlrd2="http://schemas.microsoft.com/office/spreadsheetml/2017/richdata2" ref="A4:H144">
    <sortCondition ref="H3:H144"/>
  </sortState>
  <tableColumns count="8">
    <tableColumn id="1" xr3:uid="{F57FD768-A12E-41F4-A177-88AAECF2A058}" name="Id" dataDxfId="677"/>
    <tableColumn id="2" xr3:uid="{620EA4DE-63EF-426C-8A70-B1F2A34FD4AA}" name="IP#1" dataDxfId="676"/>
    <tableColumn id="3" xr3:uid="{71C0C793-8088-4B45-BF3B-801D6D67EC96}" name="IP#2" dataDxfId="675"/>
    <tableColumn id="4" xr3:uid="{C437238B-848A-4D75-9084-D58A2931AC0B}" name="hostname" dataDxfId="674"/>
    <tableColumn id="5" xr3:uid="{C64678B2-E16F-4A29-ACA6-9110FA7B0C7C}" name="Device Band" dataDxfId="673"/>
    <tableColumn id="6" xr3:uid="{007DA647-9BFD-41DE-A3EA-7B178634DEB5}" name="Device type" dataDxfId="672"/>
    <tableColumn id="7" xr3:uid="{33984E49-3175-442D-BC85-FB57C9ADC941}" name="Model" dataDxfId="671"/>
    <tableColumn id="8" xr3:uid="{2230F847-70EC-4B86-AAD6-F0BB66C7E217}" name="siteId" dataDxfId="67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FA898D-6064-48EE-8B94-0C7359FA8C67}" name="Table4" displayName="Table4" ref="A3:H82" totalsRowShown="0" headerRowDxfId="669" dataDxfId="668">
  <autoFilter ref="A3:H82" xr:uid="{3CFA898D-6064-48EE-8B94-0C7359FA8C67}"/>
  <sortState xmlns:xlrd2="http://schemas.microsoft.com/office/spreadsheetml/2017/richdata2" ref="A4:H82">
    <sortCondition ref="H3:H82"/>
  </sortState>
  <tableColumns count="8">
    <tableColumn id="1" xr3:uid="{8C075319-04AF-46E0-8E56-731FB6E52630}" name="Id" dataDxfId="667"/>
    <tableColumn id="2" xr3:uid="{162C5C50-7BA0-49AC-B241-BB3C50C92395}" name="IP#1" dataDxfId="666"/>
    <tableColumn id="3" xr3:uid="{190F1DF2-7FA8-4D83-856F-451D813EAC44}" name="IP#2" dataDxfId="665"/>
    <tableColumn id="4" xr3:uid="{9E50F92B-9E23-4A55-BDBB-BA388AE42E16}" name="hostname" dataDxfId="664"/>
    <tableColumn id="5" xr3:uid="{A00276B1-7E28-4D82-941F-8453638F1CD7}" name="Device Band" dataDxfId="663"/>
    <tableColumn id="6" xr3:uid="{B66CD040-7169-42A7-B807-742D1DFFA062}" name="Device type" dataDxfId="662"/>
    <tableColumn id="7" xr3:uid="{C0F99B9D-9A76-4908-A557-3AD32E155245}" name="Model" dataDxfId="661"/>
    <tableColumn id="8" xr3:uid="{45CE615F-9A43-4EE3-B80D-188E2F78DF99}" name="siteId" dataDxfId="66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574544-AE1C-419D-9C18-585B1BEC2377}" name="Table5" displayName="Table5" ref="A3:H8" totalsRowShown="0" headerRowDxfId="659" dataDxfId="658">
  <autoFilter ref="A3:H8" xr:uid="{83574544-AE1C-419D-9C18-585B1BEC2377}"/>
  <sortState xmlns:xlrd2="http://schemas.microsoft.com/office/spreadsheetml/2017/richdata2" ref="A4:H8">
    <sortCondition ref="H3:H8"/>
  </sortState>
  <tableColumns count="8">
    <tableColumn id="1" xr3:uid="{5C36F72F-5CC3-4E34-A114-25C2CDFF4BC0}" name="Id" dataDxfId="657"/>
    <tableColumn id="2" xr3:uid="{1AAB6024-25AA-4B9B-85C8-BEA3279F0458}" name="IP#1" dataDxfId="656"/>
    <tableColumn id="3" xr3:uid="{4C8A448F-08AB-415B-A86E-A80AE78FA2AB}" name="IP#2" dataDxfId="655"/>
    <tableColumn id="4" xr3:uid="{9D20A966-857A-4903-9D43-03000CF695FA}" name="hostname" dataDxfId="654"/>
    <tableColumn id="5" xr3:uid="{3346CE14-9D1A-4E08-9600-722983F1EE25}" name="Device Band" dataDxfId="653"/>
    <tableColumn id="6" xr3:uid="{B64B4793-B2C4-43B9-B504-C99570912EE2}" name="Device type" dataDxfId="652"/>
    <tableColumn id="7" xr3:uid="{7C472E55-AC6B-4907-AD57-636D8C185DDF}" name="Model" dataDxfId="651"/>
    <tableColumn id="8" xr3:uid="{080AFEF9-1F69-4546-A682-77F5BA893CD7}" name="siteId" dataDxfId="65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050E77-CDCC-4441-B923-DECD5D040140}" name="Table6" displayName="Table6" ref="A3:H7" totalsRowShown="0" headerRowDxfId="649" dataDxfId="648">
  <autoFilter ref="A3:H7" xr:uid="{20050E77-CDCC-4441-B923-DECD5D040140}"/>
  <sortState xmlns:xlrd2="http://schemas.microsoft.com/office/spreadsheetml/2017/richdata2" ref="A4:H7">
    <sortCondition ref="H3:H7"/>
  </sortState>
  <tableColumns count="8">
    <tableColumn id="1" xr3:uid="{0E82E2D7-F845-43E7-9EF2-70B9585A4E8B}" name="Id" dataDxfId="647"/>
    <tableColumn id="2" xr3:uid="{9F90D837-35D5-4D4D-89EF-81A98870B10C}" name="IP#1" dataDxfId="646"/>
    <tableColumn id="3" xr3:uid="{E396A413-6AF6-40FA-AF74-9EAB3C084514}" name="IP#2" dataDxfId="645"/>
    <tableColumn id="4" xr3:uid="{5B6B90E6-6142-46D5-A475-509CFDF70D10}" name="hostname" dataDxfId="644"/>
    <tableColumn id="5" xr3:uid="{FCB3E933-7DA1-4216-B59E-93473C1A0098}" name="Device Band" dataDxfId="643"/>
    <tableColumn id="6" xr3:uid="{564AF6F8-7B86-436B-A8B6-DB43C75EEB96}" name="Device type" dataDxfId="642"/>
    <tableColumn id="7" xr3:uid="{A3AD0951-5583-479A-87D5-10766EDDECD9}" name="Model" dataDxfId="641"/>
    <tableColumn id="8" xr3:uid="{F0293178-299E-47D9-B413-2559A511E431}" name="siteId" dataDxfId="64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4F8954-5F4A-40D4-9DFC-FA4272DEF10F}" name="Table7" displayName="Table7" ref="A3:H7" totalsRowShown="0" headerRowDxfId="639" dataDxfId="638">
  <autoFilter ref="A3:H7" xr:uid="{2D4F8954-5F4A-40D4-9DFC-FA4272DEF10F}"/>
  <sortState xmlns:xlrd2="http://schemas.microsoft.com/office/spreadsheetml/2017/richdata2" ref="A4:H7">
    <sortCondition ref="H3:H7"/>
  </sortState>
  <tableColumns count="8">
    <tableColumn id="1" xr3:uid="{5A5A03F5-D06B-49A0-B4F7-8C767F6CCC81}" name="Id" dataDxfId="637"/>
    <tableColumn id="2" xr3:uid="{1B96B94E-3B20-45FD-9C77-EF6075B30577}" name="IP#1" dataDxfId="636"/>
    <tableColumn id="3" xr3:uid="{30D6ED76-6228-4ABA-86D3-D570098D91FD}" name="IP#2" dataDxfId="635"/>
    <tableColumn id="4" xr3:uid="{D21D1756-C0EB-469B-8FDE-2AB207E984A7}" name="hostname" dataDxfId="634"/>
    <tableColumn id="5" xr3:uid="{8A8BE3AF-4474-4448-ACCF-BC729D48D4B2}" name="Device Band" dataDxfId="633"/>
    <tableColumn id="6" xr3:uid="{2C6E3B36-B070-4473-87E7-DC03365A1E28}" name="Device type" dataDxfId="632"/>
    <tableColumn id="7" xr3:uid="{A75F58E8-943A-4C18-A9DC-FE0D3E2F9F43}" name="Model" dataDxfId="631"/>
    <tableColumn id="8" xr3:uid="{003AF03D-979A-4773-BAE0-BE659538C7B3}" name="siteId" dataDxfId="63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7C1474A-5FA5-40DF-82C8-5DD1C4B2790E}" name="Table8" displayName="Table8" ref="A3:H46" totalsRowShown="0" headerRowDxfId="629" dataDxfId="628">
  <autoFilter ref="A3:H46" xr:uid="{67C1474A-5FA5-40DF-82C8-5DD1C4B2790E}"/>
  <sortState xmlns:xlrd2="http://schemas.microsoft.com/office/spreadsheetml/2017/richdata2" ref="A4:H46">
    <sortCondition ref="H3:H46"/>
  </sortState>
  <tableColumns count="8">
    <tableColumn id="1" xr3:uid="{E467C2CC-46AE-4519-94C8-3914F3A226E2}" name="Id" dataDxfId="627"/>
    <tableColumn id="2" xr3:uid="{D7605C37-0E1C-4F71-8030-2C9D7A9CF7E9}" name="IP#1" dataDxfId="626"/>
    <tableColumn id="3" xr3:uid="{4C9C2C5D-99A2-4C68-B88D-39A231CB8465}" name="IP#2" dataDxfId="625"/>
    <tableColumn id="4" xr3:uid="{E8912442-1EED-4FC4-86E1-58EA12CE46D9}" name="hostname" dataDxfId="624"/>
    <tableColumn id="5" xr3:uid="{7ACB38FD-0B13-4621-A899-A890B3D2D0BF}" name="Device Band" dataDxfId="623"/>
    <tableColumn id="6" xr3:uid="{1FFDA31B-0786-4A04-B561-431B7A32664C}" name="Device type" dataDxfId="622"/>
    <tableColumn id="7" xr3:uid="{F9A4475A-8AD9-4EAF-A872-C9E54E744B04}" name="Model" dataDxfId="621"/>
    <tableColumn id="8" xr3:uid="{889E5141-7970-4FF1-8B09-3E85ADB9D15A}" name="siteId" dataDxfId="62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777E3F-7C53-4361-B358-E1F081D6F97E}" name="Table9" displayName="Table9" ref="A3:H56" totalsRowShown="0" headerRowDxfId="619" dataDxfId="618">
  <autoFilter ref="A3:H56" xr:uid="{99777E3F-7C53-4361-B358-E1F081D6F97E}"/>
  <sortState xmlns:xlrd2="http://schemas.microsoft.com/office/spreadsheetml/2017/richdata2" ref="A4:H56">
    <sortCondition ref="H3:H56"/>
  </sortState>
  <tableColumns count="8">
    <tableColumn id="1" xr3:uid="{7648BE6A-5DD0-401F-8BA8-B5EBBA2584BA}" name="Id" dataDxfId="617"/>
    <tableColumn id="2" xr3:uid="{4B865C8B-B3A8-4949-854A-84BDC84F7C77}" name="IP#1" dataDxfId="616"/>
    <tableColumn id="3" xr3:uid="{3532BA6D-2D17-4760-A556-64041F9BEEC5}" name="IP#2" dataDxfId="615"/>
    <tableColumn id="4" xr3:uid="{AB089457-1AB8-4CAB-9A3C-9F05CC2A619A}" name="hostname" dataDxfId="614"/>
    <tableColumn id="5" xr3:uid="{F680E87D-F8A3-47FC-88F1-AFD3C9470757}" name="Device Band" dataDxfId="613"/>
    <tableColumn id="6" xr3:uid="{CC1B88E0-9721-4544-A9CB-B187A22D2644}" name="Device type" dataDxfId="612"/>
    <tableColumn id="7" xr3:uid="{CC1BE57B-035F-4E2A-AD4F-27EC6442115D}" name="Model" dataDxfId="611"/>
    <tableColumn id="8" xr3:uid="{AED02A0C-480D-410C-8E1E-BB6CB8BA5630}" name="siteId" data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3C5D694-59F8-4413-8C36-381B3A7EADBE}" name="Table10" displayName="Table10" ref="A3:H26" totalsRowShown="0" headerRowDxfId="609" dataDxfId="608">
  <autoFilter ref="A3:H26" xr:uid="{83C5D694-59F8-4413-8C36-381B3A7EADBE}"/>
  <sortState xmlns:xlrd2="http://schemas.microsoft.com/office/spreadsheetml/2017/richdata2" ref="A4:H26">
    <sortCondition ref="H3:H26"/>
  </sortState>
  <tableColumns count="8">
    <tableColumn id="1" xr3:uid="{6470E0BC-1A04-47C4-9A58-1581DEE27ECB}" name="Id" dataDxfId="607"/>
    <tableColumn id="2" xr3:uid="{F6204A02-B21F-44E0-B5D3-9ADB97D1FF57}" name="IP#1" dataDxfId="606"/>
    <tableColumn id="3" xr3:uid="{2E3FC5C8-380F-4C3E-A767-1BD1BA9B2F73}" name="IP#2" dataDxfId="605"/>
    <tableColumn id="4" xr3:uid="{E3B5A1EE-A901-4F95-AC3D-E8D9A97C6CE9}" name="hostname" dataDxfId="604"/>
    <tableColumn id="5" xr3:uid="{B23101E9-BE43-49A3-A020-9ACD08F05F81}" name="Device Band" dataDxfId="603"/>
    <tableColumn id="6" xr3:uid="{920A333E-A84B-4F35-AA80-C76A66BDD3BA}" name="Device type" dataDxfId="602"/>
    <tableColumn id="7" xr3:uid="{A2445201-9AB4-4263-A381-27F79DA8CD4E}" name="Model" dataDxfId="601"/>
    <tableColumn id="8" xr3:uid="{2346E816-2D9D-40C4-82A3-047B47DE0D1A}" name="siteId" dataDxfId="600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1435D24-B28C-473C-AD24-D32F283D3D5B}" name="Table11" displayName="Table11" ref="A3:H20" totalsRowShown="0" headerRowDxfId="599" dataDxfId="598">
  <autoFilter ref="A3:H20" xr:uid="{91435D24-B28C-473C-AD24-D32F283D3D5B}"/>
  <sortState xmlns:xlrd2="http://schemas.microsoft.com/office/spreadsheetml/2017/richdata2" ref="A4:H20">
    <sortCondition ref="H3:H20"/>
  </sortState>
  <tableColumns count="8">
    <tableColumn id="1" xr3:uid="{2257D12C-15BD-4BF5-8316-A4D73517C748}" name="Id" dataDxfId="597"/>
    <tableColumn id="2" xr3:uid="{1EF76A7B-E50A-489C-9705-296199D56D63}" name="IP#1" dataDxfId="596"/>
    <tableColumn id="3" xr3:uid="{B3E04F0A-E0AE-41A2-8713-21CE3E956E0B}" name="IP#2" dataDxfId="595"/>
    <tableColumn id="4" xr3:uid="{85A4F668-10F6-4090-8F9A-7BAEB5D33EF2}" name="hostname" dataDxfId="594"/>
    <tableColumn id="5" xr3:uid="{E8174D29-3929-41F7-BD4B-98D238A216F4}" name="Device Band" dataDxfId="593"/>
    <tableColumn id="6" xr3:uid="{84E5C766-2BF2-4435-8C7D-23B80113A37B}" name="Device type" dataDxfId="592"/>
    <tableColumn id="7" xr3:uid="{0ABB6B0D-32CA-413C-B9F8-DF5448A06770}" name="Model" dataDxfId="591"/>
    <tableColumn id="8" xr3:uid="{8D3B4AA4-1ED1-4198-AC63-AF29E68A93B5}" name="siteId" dataDxfId="590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3B26169-DEB3-4470-88BA-F19DB98E3B86}" name="Table12" displayName="Table12" ref="A3:H19" totalsRowShown="0" headerRowDxfId="589" dataDxfId="588">
  <autoFilter ref="A3:H19" xr:uid="{03B26169-DEB3-4470-88BA-F19DB98E3B86}"/>
  <sortState xmlns:xlrd2="http://schemas.microsoft.com/office/spreadsheetml/2017/richdata2" ref="A4:H19">
    <sortCondition ref="H3:H19"/>
  </sortState>
  <tableColumns count="8">
    <tableColumn id="1" xr3:uid="{372D88F9-83AA-4798-B489-87B7DC5B1203}" name="Id" dataDxfId="587"/>
    <tableColumn id="2" xr3:uid="{5D8C12B4-F718-4F0B-BC91-A6AF7EBBDA66}" name="IP#1" dataDxfId="586"/>
    <tableColumn id="3" xr3:uid="{49133DE7-A434-4CBA-982B-2B3DCE139C05}" name="IP#2" dataDxfId="585"/>
    <tableColumn id="4" xr3:uid="{546B9356-C0E4-4A13-AB5C-31D4F8DA3C30}" name="hostname" dataDxfId="584"/>
    <tableColumn id="5" xr3:uid="{1B9B2276-B104-49C7-AC1F-90EC10DD67F9}" name="Device Band" dataDxfId="583"/>
    <tableColumn id="6" xr3:uid="{C0CE9BFD-370D-4D95-9511-BBFF5B38D155}" name="Device type" dataDxfId="582"/>
    <tableColumn id="7" xr3:uid="{1D05CE51-F7DF-46B6-B01B-934C76ED6E3B}" name="Model" dataDxfId="581"/>
    <tableColumn id="8" xr3:uid="{C0EBFDB8-61F5-489D-A0A4-536279EE55A8}" name="siteId" dataDxfId="580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8DFFC16-9AF8-424B-AB07-B4362E0F336E}" name="Table13" displayName="Table13" ref="A3:H18" totalsRowShown="0" headerRowDxfId="579" dataDxfId="578">
  <autoFilter ref="A3:H18" xr:uid="{88DFFC16-9AF8-424B-AB07-B4362E0F336E}"/>
  <sortState xmlns:xlrd2="http://schemas.microsoft.com/office/spreadsheetml/2017/richdata2" ref="A4:H18">
    <sortCondition ref="H3:H18"/>
  </sortState>
  <tableColumns count="8">
    <tableColumn id="1" xr3:uid="{DDD2B51E-A26A-454E-9E7D-4D471711C4E1}" name="Id" dataDxfId="577"/>
    <tableColumn id="2" xr3:uid="{51185F11-DB65-41D4-BF25-5CED952E6EFC}" name="IP#1" dataDxfId="576"/>
    <tableColumn id="3" xr3:uid="{15E65522-DD31-4795-A343-5AF021CA56A2}" name="IP#2" dataDxfId="575"/>
    <tableColumn id="4" xr3:uid="{2EBF0AA2-8368-4D80-A81A-E619BB100D18}" name="hostname" dataDxfId="574"/>
    <tableColumn id="5" xr3:uid="{262CC2A3-9AB0-4959-803F-2F2310113716}" name="Device Band" dataDxfId="573"/>
    <tableColumn id="6" xr3:uid="{0DF60266-E2B5-4017-BF51-8595755CB4D8}" name="Device type" dataDxfId="572"/>
    <tableColumn id="7" xr3:uid="{F5B67E13-D734-4581-8BC8-2886A7AA15BE}" name="Model" dataDxfId="571"/>
    <tableColumn id="8" xr3:uid="{9FEBBC20-D043-46EB-9C35-B3658E159100}" name="siteId" dataDxfId="570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C2FDFF3-3297-4079-9418-74ECAF62EBA4}" name="Table14" displayName="Table14" ref="A3:H9" totalsRowShown="0" headerRowDxfId="569" dataDxfId="568">
  <autoFilter ref="A3:H9" xr:uid="{DC2FDFF3-3297-4079-9418-74ECAF62EBA4}"/>
  <sortState xmlns:xlrd2="http://schemas.microsoft.com/office/spreadsheetml/2017/richdata2" ref="A4:H9">
    <sortCondition ref="H3:H9"/>
  </sortState>
  <tableColumns count="8">
    <tableColumn id="1" xr3:uid="{5DA26435-4098-4236-96DF-3B2FE5DA3CD7}" name="Id" dataDxfId="567"/>
    <tableColumn id="2" xr3:uid="{6E1049C8-8B3D-4CA9-A014-0CEC3542760B}" name="IP#1" dataDxfId="566"/>
    <tableColumn id="3" xr3:uid="{745BAE7E-303C-484D-A2F3-8CA9517F4463}" name="IP#2" dataDxfId="565"/>
    <tableColumn id="4" xr3:uid="{386C2266-902A-4D4E-AF78-A948B6F83BF2}" name="hostname" dataDxfId="564"/>
    <tableColumn id="5" xr3:uid="{52B747E8-4F41-41F9-B997-41041D4ABEA5}" name="Device Band" dataDxfId="563"/>
    <tableColumn id="6" xr3:uid="{E6E7E603-0760-4D29-8C22-E3CBB77302FA}" name="Device type" dataDxfId="562"/>
    <tableColumn id="7" xr3:uid="{09F0A8B7-BE87-4C6A-8C96-637514D7C2C0}" name="Model" dataDxfId="561"/>
    <tableColumn id="8" xr3:uid="{8042D86B-2CF7-4A04-BA05-6B308531B42F}" name="siteId" dataDxfId="560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9B4C6C0-C221-4B34-8AF8-46655349DA0B}" name="Table15" displayName="Table15" ref="A3:H17" totalsRowShown="0" headerRowDxfId="559" dataDxfId="558">
  <autoFilter ref="A3:H17" xr:uid="{29B4C6C0-C221-4B34-8AF8-46655349DA0B}"/>
  <sortState xmlns:xlrd2="http://schemas.microsoft.com/office/spreadsheetml/2017/richdata2" ref="A4:H17">
    <sortCondition ref="H3:H17"/>
  </sortState>
  <tableColumns count="8">
    <tableColumn id="1" xr3:uid="{58DAC018-84E1-495D-B0E6-99F708CA0B0B}" name="Id" dataDxfId="557"/>
    <tableColumn id="2" xr3:uid="{3751F2C6-13C6-412B-9B37-230B82FD1F5D}" name="IP#1" dataDxfId="556"/>
    <tableColumn id="3" xr3:uid="{FE5C849F-23C5-43C1-BB1E-E1C94ED4BFF0}" name="IP#2" dataDxfId="555"/>
    <tableColumn id="4" xr3:uid="{2036D533-0B5C-4AD4-BCE3-593052FA8644}" name="hostname" dataDxfId="554"/>
    <tableColumn id="5" xr3:uid="{C2022425-15D5-4F2E-8751-E7B5225DD058}" name="Device Band" dataDxfId="553"/>
    <tableColumn id="6" xr3:uid="{EF410A13-F4EB-47EC-99E7-0473B6858AD7}" name="Device type" dataDxfId="552"/>
    <tableColumn id="7" xr3:uid="{BA711A4F-B83A-48C6-8940-0F33A807099D}" name="Model" dataDxfId="551"/>
    <tableColumn id="8" xr3:uid="{C9965AA1-9E7C-4DA3-B7DC-5730E9F55AB4}" name="siteId" dataDxfId="550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846C35C-4FE3-4F34-967A-365FBFC7051D}" name="Table16" displayName="Table16" ref="A3:H7" totalsRowShown="0" headerRowDxfId="549" dataDxfId="548">
  <autoFilter ref="A3:H7" xr:uid="{3846C35C-4FE3-4F34-967A-365FBFC7051D}"/>
  <sortState xmlns:xlrd2="http://schemas.microsoft.com/office/spreadsheetml/2017/richdata2" ref="A4:H7">
    <sortCondition ref="H3:H7"/>
  </sortState>
  <tableColumns count="8">
    <tableColumn id="1" xr3:uid="{8117DE52-8834-4D83-959B-60CBC5B2261B}" name="Id" dataDxfId="547"/>
    <tableColumn id="2" xr3:uid="{A2E53218-7365-4C8E-B0BF-1BAD9110A54F}" name="IP#1" dataDxfId="546"/>
    <tableColumn id="3" xr3:uid="{1BA3D229-6A02-43C9-BEA0-4C146BA01C85}" name="IP#2" dataDxfId="545"/>
    <tableColumn id="4" xr3:uid="{344EB654-F05E-496D-8820-B53603788374}" name="hostname" dataDxfId="544"/>
    <tableColumn id="5" xr3:uid="{5E40C0A7-C2CD-46A1-AEEC-B426CE6984F3}" name="Device Band" dataDxfId="543"/>
    <tableColumn id="6" xr3:uid="{C4BAB877-DC16-4658-980E-BC3B05E5926D}" name="Device type" dataDxfId="542"/>
    <tableColumn id="7" xr3:uid="{2F51B5F5-72FD-427F-8714-85C5AE51C1DB}" name="Model" dataDxfId="541"/>
    <tableColumn id="8" xr3:uid="{D8D289DD-BCB0-4A8C-949C-61EBACA0C523}" name="siteId" dataDxfId="540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63F10C5-88A3-4172-BD0C-506B74698D7F}" name="Table17" displayName="Table17" ref="A3:H14" totalsRowShown="0" headerRowDxfId="539" dataDxfId="538">
  <autoFilter ref="A3:H14" xr:uid="{063F10C5-88A3-4172-BD0C-506B74698D7F}"/>
  <sortState xmlns:xlrd2="http://schemas.microsoft.com/office/spreadsheetml/2017/richdata2" ref="A4:H14">
    <sortCondition ref="H3:H14"/>
  </sortState>
  <tableColumns count="8">
    <tableColumn id="1" xr3:uid="{15CC6376-719F-4CBB-9637-7D07B00EFC5D}" name="Id" dataDxfId="537"/>
    <tableColumn id="2" xr3:uid="{8329D449-B441-4516-8EE1-CCEFAC79F549}" name="IP#1" dataDxfId="536"/>
    <tableColumn id="3" xr3:uid="{C3768500-CDA0-4574-8D98-05CEAE4A803C}" name="IP#2" dataDxfId="535"/>
    <tableColumn id="4" xr3:uid="{BC28BA38-DEA0-4463-9DE3-86FBD242D587}" name="hostname" dataDxfId="534"/>
    <tableColumn id="5" xr3:uid="{9AE55DF3-2369-4858-A8C1-93404813978F}" name="Device Band" dataDxfId="533"/>
    <tableColumn id="6" xr3:uid="{8812F0CE-AD21-45CA-967A-12BE30A19412}" name="Device type" dataDxfId="532"/>
    <tableColumn id="7" xr3:uid="{157CEBCC-E122-4F67-ABE3-D5BF14269037}" name="Model" dataDxfId="531"/>
    <tableColumn id="8" xr3:uid="{C77B0987-291A-4CEC-B636-3D645ED86081}" name="siteId" dataDxfId="530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4B6F425-9245-4B50-89E9-39C37C45E833}" name="Table18" displayName="Table18" ref="A3:H60" totalsRowShown="0" headerRowDxfId="529" dataDxfId="528">
  <autoFilter ref="A3:H60" xr:uid="{34B6F425-9245-4B50-89E9-39C37C45E833}"/>
  <sortState xmlns:xlrd2="http://schemas.microsoft.com/office/spreadsheetml/2017/richdata2" ref="A4:H60">
    <sortCondition ref="H3:H60"/>
  </sortState>
  <tableColumns count="8">
    <tableColumn id="1" xr3:uid="{90469FBE-D6DD-430D-9B64-3703532DD90F}" name="Id" dataDxfId="527"/>
    <tableColumn id="2" xr3:uid="{C91EE050-D750-4BDE-999F-6D6C686ADB78}" name="IP#1" dataDxfId="526"/>
    <tableColumn id="3" xr3:uid="{60374B26-3112-4558-8A92-E81F79FE4D3D}" name="IP#2" dataDxfId="525"/>
    <tableColumn id="4" xr3:uid="{E9FE5FFB-9F03-411D-B048-319339A4D63B}" name="hostname" dataDxfId="524"/>
    <tableColumn id="5" xr3:uid="{0DC97C87-D77F-4268-8485-0D728AA14ED8}" name="Device Band" dataDxfId="523"/>
    <tableColumn id="6" xr3:uid="{1E3DDC83-13E1-4A89-B99C-FAAE11CB2D5E}" name="Device type" dataDxfId="522"/>
    <tableColumn id="7" xr3:uid="{1B63C829-175F-4994-AFB2-6FDB2599B223}" name="Model" dataDxfId="521"/>
    <tableColumn id="8" xr3:uid="{983718B1-2A37-45DF-8D53-0FB534507900}" name="siteId" dataDxfId="520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24BDC4E-1FAD-48FC-9AB8-DAB324E9E062}" name="Table19" displayName="Table19" ref="A3:H17" totalsRowShown="0" headerRowDxfId="519" dataDxfId="518">
  <autoFilter ref="A3:H17" xr:uid="{F24BDC4E-1FAD-48FC-9AB8-DAB324E9E062}"/>
  <sortState xmlns:xlrd2="http://schemas.microsoft.com/office/spreadsheetml/2017/richdata2" ref="A4:H17">
    <sortCondition ref="H3:H17"/>
  </sortState>
  <tableColumns count="8">
    <tableColumn id="1" xr3:uid="{58BF83F3-9156-4C2C-A535-C3E6065F823B}" name="Id" dataDxfId="517"/>
    <tableColumn id="2" xr3:uid="{8E4D4EAD-640D-46B6-9D96-C8B561ED601E}" name="IP#1" dataDxfId="516"/>
    <tableColumn id="3" xr3:uid="{F4FA16F7-95D4-48E1-9CB4-3912A1EACA09}" name="IP#2" dataDxfId="515"/>
    <tableColumn id="4" xr3:uid="{961CA2AC-98E8-4D73-8100-D2B31A59E050}" name="hostname" dataDxfId="514"/>
    <tableColumn id="5" xr3:uid="{85BAE514-E4B0-4A21-B2D4-24FD681568C6}" name="Device Band" dataDxfId="513"/>
    <tableColumn id="6" xr3:uid="{F6F0475E-92F9-403A-9ABC-FAE1F44B0793}" name="Device type" dataDxfId="512"/>
    <tableColumn id="7" xr3:uid="{0D36D474-4126-449D-B876-250BB3EEACD2}" name="Model" dataDxfId="511"/>
    <tableColumn id="8" xr3:uid="{F5F6FCBC-BE85-4D0F-807B-B3F06855453E}" name="siteId" dataDxfId="510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36103A5-2F2A-4821-B7B5-DB37BFF00E41}" name="Table20" displayName="Table20" ref="A3:H19" totalsRowShown="0" headerRowDxfId="509" dataDxfId="508">
  <autoFilter ref="A3:H19" xr:uid="{036103A5-2F2A-4821-B7B5-DB37BFF00E41}"/>
  <sortState xmlns:xlrd2="http://schemas.microsoft.com/office/spreadsheetml/2017/richdata2" ref="A4:H19">
    <sortCondition ref="H3:H19"/>
  </sortState>
  <tableColumns count="8">
    <tableColumn id="1" xr3:uid="{0C8DA28D-4A02-4E78-A906-9305685CC5EC}" name="Id" dataDxfId="507"/>
    <tableColumn id="2" xr3:uid="{57411330-8BF5-419D-8BA5-9D155D179FD7}" name="IP#1" dataDxfId="506"/>
    <tableColumn id="3" xr3:uid="{98F0959C-0DD4-4F43-845A-37C7D3BBBB4C}" name="IP#2" dataDxfId="505"/>
    <tableColumn id="4" xr3:uid="{F616FD57-A714-4D07-89B5-50F1D8CF3792}" name="hostname" dataDxfId="504"/>
    <tableColumn id="5" xr3:uid="{77D3CEE5-5B6B-4959-948C-8492E056B80C}" name="Device Band" dataDxfId="503"/>
    <tableColumn id="6" xr3:uid="{159A9B81-D0A6-4968-A0B8-951FA930A672}" name="Device type" dataDxfId="502"/>
    <tableColumn id="7" xr3:uid="{6576001B-E45F-4BAD-B9A2-86606DEA39CE}" name="Model" dataDxfId="501"/>
    <tableColumn id="8" xr3:uid="{6E07B115-E4C3-44D1-BBC5-4FBB89AAC862}" name="siteId" dataDxfId="500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6753213-1D30-417F-94FE-467B98791D46}" name="Table21" displayName="Table21" ref="A3:H19" totalsRowShown="0" headerRowDxfId="499" dataDxfId="498">
  <autoFilter ref="A3:H19" xr:uid="{46753213-1D30-417F-94FE-467B98791D46}"/>
  <sortState xmlns:xlrd2="http://schemas.microsoft.com/office/spreadsheetml/2017/richdata2" ref="A4:H19">
    <sortCondition ref="H3:H19"/>
  </sortState>
  <tableColumns count="8">
    <tableColumn id="1" xr3:uid="{071A88D8-7F5C-4A4B-A0B2-2D9CEF6522DE}" name="Id" dataDxfId="497"/>
    <tableColumn id="2" xr3:uid="{C4227556-239A-458F-8009-2BE7E7FFA8BD}" name="IP#1" dataDxfId="496"/>
    <tableColumn id="3" xr3:uid="{770FA13E-DC03-463E-996A-AD457F4A58C8}" name="IP#2" dataDxfId="495"/>
    <tableColumn id="4" xr3:uid="{DE418FDC-2891-4790-B592-66C4BAE0A062}" name="hostname" dataDxfId="494"/>
    <tableColumn id="5" xr3:uid="{C37B55AE-B2FF-4B64-86C9-6683D8D87423}" name="Device Band" dataDxfId="493"/>
    <tableColumn id="6" xr3:uid="{FA747C25-AECC-4EF9-91CB-D44E6F36E1BB}" name="Device type" dataDxfId="492"/>
    <tableColumn id="7" xr3:uid="{10EE2B67-017A-477D-BD5D-B26EAFA8AE9C}" name="Model" dataDxfId="491"/>
    <tableColumn id="8" xr3:uid="{B9DCF45B-61A0-4C49-81B4-A77DB1D5E2B2}" name="siteId" dataDxfId="490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EE13B9B-743E-4641-B858-FB6DED96C15C}" name="Table22" displayName="Table22" ref="A3:H6" totalsRowShown="0" headerRowDxfId="489" dataDxfId="488">
  <autoFilter ref="A3:H6" xr:uid="{BEE13B9B-743E-4641-B858-FB6DED96C15C}"/>
  <sortState xmlns:xlrd2="http://schemas.microsoft.com/office/spreadsheetml/2017/richdata2" ref="A4:H6">
    <sortCondition ref="H3:H6"/>
  </sortState>
  <tableColumns count="8">
    <tableColumn id="1" xr3:uid="{0E3A013F-F62E-4420-B2B8-43EB15F30B8A}" name="Id" dataDxfId="487"/>
    <tableColumn id="2" xr3:uid="{EB5B5870-83F0-4D4F-87BB-28E0AC301ACD}" name="IP#1" dataDxfId="486"/>
    <tableColumn id="3" xr3:uid="{48B1A0AB-EBEF-49AF-81BD-15A2125297F2}" name="IP#2" dataDxfId="485"/>
    <tableColumn id="4" xr3:uid="{D0A0858C-CA9D-4BDD-9CCD-E818B102C54C}" name="hostname" dataDxfId="484"/>
    <tableColumn id="5" xr3:uid="{BC7141EC-A77C-433B-A4AF-634A52F991FF}" name="Device Band" dataDxfId="483"/>
    <tableColumn id="6" xr3:uid="{19C98422-40DD-41A0-AA74-FF5CE41E70B2}" name="Device type" dataDxfId="482"/>
    <tableColumn id="7" xr3:uid="{EAB9AF9A-561E-4478-945B-16D19DD38888}" name="Model" dataDxfId="481"/>
    <tableColumn id="8" xr3:uid="{9B42D2F9-814E-4701-801D-4F5F864FE724}" name="siteId" dataDxfId="480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050DC29-8BDB-4084-9EEC-137CA8D31C51}" name="Table23" displayName="Table23" ref="A3:H40" totalsRowShown="0" headerRowDxfId="479" dataDxfId="478">
  <autoFilter ref="A3:H40" xr:uid="{1050DC29-8BDB-4084-9EEC-137CA8D31C51}"/>
  <sortState xmlns:xlrd2="http://schemas.microsoft.com/office/spreadsheetml/2017/richdata2" ref="A4:H40">
    <sortCondition ref="H3:H40"/>
  </sortState>
  <tableColumns count="8">
    <tableColumn id="1" xr3:uid="{6EA2EBA9-92B2-470F-8FAA-FEC784B40CB3}" name="Id" dataDxfId="477"/>
    <tableColumn id="2" xr3:uid="{4A51B191-4FAE-409E-AD5E-659195ABD7B2}" name="IP#1" dataDxfId="476"/>
    <tableColumn id="3" xr3:uid="{051F7043-1DA5-45B8-AD40-4EFBD32E944B}" name="IP#2" dataDxfId="475"/>
    <tableColumn id="4" xr3:uid="{C90A0D9C-45A8-4A38-8832-9CD2F4BB0E2D}" name="hostname" dataDxfId="474"/>
    <tableColumn id="5" xr3:uid="{3DAA12A7-CE83-448B-AD3B-34307760A251}" name="Device Band" dataDxfId="473"/>
    <tableColumn id="6" xr3:uid="{AA5D8974-E5D5-4F4C-96EA-077C16A330F2}" name="Device type" dataDxfId="472"/>
    <tableColumn id="7" xr3:uid="{BB3F8B42-E546-4859-A2B1-8C21F3B5A411}" name="Model" dataDxfId="471"/>
    <tableColumn id="8" xr3:uid="{E3A0819F-3708-4BB0-9E3F-1C0BCA8E6070}" name="siteId" dataDxfId="470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2161C1C-413C-419D-B0F2-7FBE77D4E8F5}" name="Table24" displayName="Table24" ref="A3:H11" totalsRowShown="0" headerRowDxfId="469" dataDxfId="468">
  <autoFilter ref="A3:H11" xr:uid="{52161C1C-413C-419D-B0F2-7FBE77D4E8F5}"/>
  <sortState xmlns:xlrd2="http://schemas.microsoft.com/office/spreadsheetml/2017/richdata2" ref="A4:H11">
    <sortCondition ref="H3:H11"/>
  </sortState>
  <tableColumns count="8">
    <tableColumn id="1" xr3:uid="{68E4A28D-600A-4A57-9741-4E68341722C3}" name="Id" dataDxfId="467"/>
    <tableColumn id="2" xr3:uid="{74D53209-11EA-4DAD-BA9C-B13DD066DB79}" name="IP#1" dataDxfId="466"/>
    <tableColumn id="3" xr3:uid="{0E653F66-15A6-498E-B084-4440DB38612A}" name="IP#2" dataDxfId="465"/>
    <tableColumn id="4" xr3:uid="{6783A4F5-FDF1-450C-B43D-1A31E1277AE0}" name="hostname" dataDxfId="464"/>
    <tableColumn id="5" xr3:uid="{D32D51A4-5D04-44A4-8DD7-F7E4EFE82F9C}" name="Device Band" dataDxfId="463"/>
    <tableColumn id="6" xr3:uid="{C30F0110-86B7-4BEA-89A1-439F042AD29A}" name="Device type" dataDxfId="462"/>
    <tableColumn id="7" xr3:uid="{471C32AA-B54C-472D-9EB5-A224AECB97C2}" name="Model" dataDxfId="461"/>
    <tableColumn id="8" xr3:uid="{CE8D6499-CDDB-4451-A8B5-2982CBCCA754}" name="siteId" dataDxfId="460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C7C3009-72ED-4C9D-9156-7B38B1EEB68A}" name="Table25" displayName="Table25" ref="A3:H15" totalsRowShown="0" headerRowDxfId="459" dataDxfId="458">
  <autoFilter ref="A3:H15" xr:uid="{EC7C3009-72ED-4C9D-9156-7B38B1EEB68A}"/>
  <sortState xmlns:xlrd2="http://schemas.microsoft.com/office/spreadsheetml/2017/richdata2" ref="A4:H15">
    <sortCondition ref="H3:H15"/>
  </sortState>
  <tableColumns count="8">
    <tableColumn id="1" xr3:uid="{746A2AFA-2D89-472B-8AF1-E6E2D4F9E290}" name="Id" dataDxfId="457"/>
    <tableColumn id="2" xr3:uid="{EE1E6682-937A-4A10-8EE1-1ABD0CD558A1}" name="IP#1" dataDxfId="456"/>
    <tableColumn id="3" xr3:uid="{896C0344-D83C-44ED-953E-69F1B9772276}" name="IP#2" dataDxfId="455"/>
    <tableColumn id="4" xr3:uid="{6F4CD701-6DE1-4E57-8C37-7DC3C64544F4}" name="hostname" dataDxfId="454"/>
    <tableColumn id="5" xr3:uid="{4D95D85E-0EA4-4554-A0B6-327246138C7E}" name="Device Band" dataDxfId="453"/>
    <tableColumn id="6" xr3:uid="{802AEACC-1A5A-41F1-A9E8-A07102CA46B3}" name="Device type" dataDxfId="452"/>
    <tableColumn id="7" xr3:uid="{C129CE33-A970-485C-BECA-36E5D99D018E}" name="Model" dataDxfId="451"/>
    <tableColumn id="8" xr3:uid="{02698618-69B3-4BFD-B9E2-B54868243AD4}" name="siteId" dataDxfId="450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8678421-C148-46CD-89F2-46DABDF6684B}" name="Table26" displayName="Table26" ref="A3:H6" totalsRowShown="0" headerRowDxfId="449" dataDxfId="448">
  <autoFilter ref="A3:H6" xr:uid="{68678421-C148-46CD-89F2-46DABDF6684B}"/>
  <sortState xmlns:xlrd2="http://schemas.microsoft.com/office/spreadsheetml/2017/richdata2" ref="A4:H6">
    <sortCondition ref="H3:H6"/>
  </sortState>
  <tableColumns count="8">
    <tableColumn id="1" xr3:uid="{73A8BD1C-C6E7-4305-A462-8AA577D7642A}" name="Id" dataDxfId="447"/>
    <tableColumn id="2" xr3:uid="{78166D7C-AFD1-4B97-B605-F31F33A77902}" name="IP#1" dataDxfId="446"/>
    <tableColumn id="3" xr3:uid="{4CD157B1-EAB4-4525-91A1-003422EF9998}" name="IP#2" dataDxfId="445"/>
    <tableColumn id="4" xr3:uid="{EE2204EC-BA4D-465E-9EEA-A764C125173F}" name="hostname" dataDxfId="444"/>
    <tableColumn id="5" xr3:uid="{E9994960-DFDA-4488-824D-31A19DA42EDD}" name="Device Band" dataDxfId="443"/>
    <tableColumn id="6" xr3:uid="{8D1B5DCE-D7C7-40FE-8AD1-AC3C541A9138}" name="Device type" dataDxfId="442"/>
    <tableColumn id="7" xr3:uid="{846F6628-A014-45D2-AAAD-0F5AB53A87FE}" name="Model" dataDxfId="441"/>
    <tableColumn id="8" xr3:uid="{AD2494C3-CED5-4326-8762-E6E9742D9BD4}" name="siteId" dataDxfId="440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9ED22C8B-9CEF-4022-B169-A0D6D344CE4C}" name="Table27" displayName="Table27" ref="A3:I135" totalsRowShown="0" headerRowDxfId="439" dataDxfId="438">
  <autoFilter ref="A3:I135" xr:uid="{9ED22C8B-9CEF-4022-B169-A0D6D344CE4C}"/>
  <sortState xmlns:xlrd2="http://schemas.microsoft.com/office/spreadsheetml/2017/richdata2" ref="A4:I135">
    <sortCondition ref="A3:A135"/>
  </sortState>
  <tableColumns count="9">
    <tableColumn id="1" xr3:uid="{E98A0FDD-7C8B-4097-A223-FADEAEC0D9C4}" name="Id" dataDxfId="437"/>
    <tableColumn id="2" xr3:uid="{45E931DF-9469-440B-9E42-31428F41DFC4}" name="IP#1" dataDxfId="436"/>
    <tableColumn id="3" xr3:uid="{D9CE3ABA-F694-4BDF-BCE2-DA27CAA45C53}" name="IP#2" dataDxfId="435"/>
    <tableColumn id="4" xr3:uid="{1E311914-30E2-4F37-AF70-5FF15519D4F3}" name="hostname" dataDxfId="434"/>
    <tableColumn id="5" xr3:uid="{4D52E12C-F730-4AEA-B68C-28F4699FCB0E}" name="Device Band" dataDxfId="433"/>
    <tableColumn id="6" xr3:uid="{731E2127-F2CE-4C9B-960A-FE93708CB0F9}" name="Device type" dataDxfId="432"/>
    <tableColumn id="7" xr3:uid="{F99F7442-773E-4998-AFEE-31FF1A3C9A06}" name="Model" dataDxfId="431"/>
    <tableColumn id="8" xr3:uid="{92626FBA-A01E-4C0D-8DD1-5F32E6C1CD0A}" name="siteId" dataDxfId="430"/>
    <tableColumn id="9" xr3:uid="{AD03C342-F7F6-47FA-8D5C-C4C25A99D70D}" name="หมายเหตุ" dataDxfId="429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30DD2D8-3544-4FC5-8AD0-276A0D3EC217}" name="Table28" displayName="Table28" ref="A3:I36" totalsRowShown="0" headerRowDxfId="428" dataDxfId="427">
  <autoFilter ref="A3:I36" xr:uid="{030DD2D8-3544-4FC5-8AD0-276A0D3EC217}"/>
  <sortState xmlns:xlrd2="http://schemas.microsoft.com/office/spreadsheetml/2017/richdata2" ref="A4:I36">
    <sortCondition ref="A3:A36"/>
  </sortState>
  <tableColumns count="9">
    <tableColumn id="1" xr3:uid="{7D124DC3-0FDE-4FF0-A225-69BC71B1060C}" name="Id" dataDxfId="426"/>
    <tableColumn id="2" xr3:uid="{8097BD9C-417C-45CE-B777-823FE6F73F11}" name="IP#1" dataDxfId="425"/>
    <tableColumn id="3" xr3:uid="{9BE6E346-8D50-4CAA-B13C-46C10C37FF96}" name="IP#2" dataDxfId="424"/>
    <tableColumn id="4" xr3:uid="{21F3CD9C-D923-4FE8-83ED-352CCFC1D859}" name="hostname" dataDxfId="423"/>
    <tableColumn id="5" xr3:uid="{228EA9EE-2285-4DC3-82D7-F98BF0D9B1C5}" name="Device Band" dataDxfId="422"/>
    <tableColumn id="6" xr3:uid="{4E08F406-7379-4D1C-971C-C2D021CB2C6F}" name="Device type" dataDxfId="421"/>
    <tableColumn id="7" xr3:uid="{FC297E2B-5E41-4399-AA0A-5742EBA5C806}" name="Model" dataDxfId="420"/>
    <tableColumn id="8" xr3:uid="{F3BA7F86-79D4-4122-B40E-637AFF94C9A1}" name="siteId" dataDxfId="419"/>
    <tableColumn id="9" xr3:uid="{EB343C50-BA1A-4796-98B8-B13E0A1E5ABB}" name="หมายเหตุ" dataDxfId="418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A7F2343-E63B-43BE-9440-A5D4A62439E4}" name="Table29" displayName="Table29" ref="A3:I47" totalsRowShown="0" headerRowDxfId="417" dataDxfId="416">
  <autoFilter ref="A3:I47" xr:uid="{3A7F2343-E63B-43BE-9440-A5D4A62439E4}"/>
  <sortState xmlns:xlrd2="http://schemas.microsoft.com/office/spreadsheetml/2017/richdata2" ref="A4:I47">
    <sortCondition ref="A3:A47"/>
  </sortState>
  <tableColumns count="9">
    <tableColumn id="1" xr3:uid="{BD9C352C-6C7B-4C79-8CA7-49E39D5C789E}" name="Id" dataDxfId="415"/>
    <tableColumn id="2" xr3:uid="{903506B3-3523-4B16-A6FF-5FA43EA2F093}" name="IP#1" dataDxfId="414"/>
    <tableColumn id="3" xr3:uid="{7C8C7212-BB2C-4768-8A8C-0EA3EC6A7795}" name="IP#2" dataDxfId="413"/>
    <tableColumn id="4" xr3:uid="{F4FF570A-2294-4BF3-9F90-8C083DA649E4}" name="hostname" dataDxfId="412"/>
    <tableColumn id="5" xr3:uid="{A0662E02-18A9-4549-B947-B89C79B735E3}" name="Device Band" dataDxfId="411"/>
    <tableColumn id="6" xr3:uid="{04F6923F-3A9F-4FCA-91D0-DA0726A71717}" name="Device type" dataDxfId="410"/>
    <tableColumn id="7" xr3:uid="{2FC79803-953D-4BB8-A5E7-1EC024735B81}" name="Model" dataDxfId="409"/>
    <tableColumn id="8" xr3:uid="{D95C72A2-BB59-4A62-8FA1-7EC4ACAA7ED9}" name="siteId" dataDxfId="408"/>
    <tableColumn id="9" xr3:uid="{D238221B-D3C5-4778-96E8-82072BF5BE81}" name="หมายเหตุ" dataDxfId="407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EC58205-5064-41A4-B7B9-1F7257483378}" name="Table30" displayName="Table30" ref="A3:I47" totalsRowShown="0" headerRowDxfId="406" dataDxfId="405">
  <autoFilter ref="A3:I47" xr:uid="{0EC58205-5064-41A4-B7B9-1F7257483378}"/>
  <sortState xmlns:xlrd2="http://schemas.microsoft.com/office/spreadsheetml/2017/richdata2" ref="A4:I47">
    <sortCondition ref="A3:A47"/>
  </sortState>
  <tableColumns count="9">
    <tableColumn id="1" xr3:uid="{C888CC80-034B-4940-BB4F-580D85093155}" name="Id" dataDxfId="404"/>
    <tableColumn id="2" xr3:uid="{62536518-E8B3-4FBC-96FB-439B6CAA6974}" name="IP#1" dataDxfId="403"/>
    <tableColumn id="3" xr3:uid="{146DCE6A-6150-4BD4-999B-D72C5C303445}" name="IP#2" dataDxfId="402"/>
    <tableColumn id="4" xr3:uid="{1B435BF5-A0EE-41C9-83D7-FE11B9596632}" name="hostname" dataDxfId="401"/>
    <tableColumn id="5" xr3:uid="{BADE81D6-5477-48D8-9790-1A655B98F130}" name="Device Band" dataDxfId="400"/>
    <tableColumn id="6" xr3:uid="{7B25180B-1D76-400E-BE24-FFF2F7CC44E9}" name="Device type" dataDxfId="399"/>
    <tableColumn id="7" xr3:uid="{5A289D3F-ED94-401B-B581-AC6EE75BB3A2}" name="Model" dataDxfId="398"/>
    <tableColumn id="8" xr3:uid="{FCC695A1-6665-4365-B824-8EF676991FFB}" name="siteId" dataDxfId="397"/>
    <tableColumn id="9" xr3:uid="{259A2E49-701C-4474-B413-777F56F87002}" name="หมายเหตุ" dataDxfId="396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C1CAAB7C-C484-4B4E-B909-EB573EB87855}" name="Table31" displayName="Table31" ref="A3:I41" totalsRowShown="0" headerRowDxfId="395" dataDxfId="394">
  <autoFilter ref="A3:I41" xr:uid="{C1CAAB7C-C484-4B4E-B909-EB573EB87855}"/>
  <sortState xmlns:xlrd2="http://schemas.microsoft.com/office/spreadsheetml/2017/richdata2" ref="A4:I41">
    <sortCondition ref="A3:A41"/>
  </sortState>
  <tableColumns count="9">
    <tableColumn id="1" xr3:uid="{79484C31-E19E-4FB4-B35E-41945B8D7F19}" name="Id" dataDxfId="393"/>
    <tableColumn id="2" xr3:uid="{3EF1494A-AE40-4E0F-B4FB-916AD50AA013}" name="IP#1" dataDxfId="392"/>
    <tableColumn id="3" xr3:uid="{1DA1D796-8EA2-4449-9661-E7CD26DB23AF}" name="IP#2" dataDxfId="391"/>
    <tableColumn id="4" xr3:uid="{3CC35BC0-BA92-4497-B7D2-628A2A43529D}" name="hostname" dataDxfId="390"/>
    <tableColumn id="5" xr3:uid="{58135F4E-21F5-4656-B61C-1008A46D9A01}" name="Device Band" dataDxfId="389"/>
    <tableColumn id="6" xr3:uid="{7DD4C3A0-6BD3-432B-8501-C806B29B8C15}" name="Device type" dataDxfId="388"/>
    <tableColumn id="7" xr3:uid="{E7E353CA-5413-408C-A8FB-2C845EFA95D1}" name="Model" dataDxfId="387"/>
    <tableColumn id="8" xr3:uid="{69F25D06-F68E-4A95-B917-466A5752501B}" name="siteId" dataDxfId="386"/>
    <tableColumn id="9" xr3:uid="{9DB96807-34FC-48D3-938C-61E5F4ED2FC3}" name="หมายเหตุ" dataDxfId="385"/>
  </tableColumns>
  <tableStyleInfo name="TableStyleMedium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C6518308-6527-4C24-9B9D-B8852DADFFAB}" name="Table32" displayName="Table32" ref="A3:I17" totalsRowShown="0" headerRowDxfId="384" dataDxfId="383">
  <autoFilter ref="A3:I17" xr:uid="{C6518308-6527-4C24-9B9D-B8852DADFFAB}"/>
  <sortState xmlns:xlrd2="http://schemas.microsoft.com/office/spreadsheetml/2017/richdata2" ref="A4:I17">
    <sortCondition ref="A3:A17"/>
  </sortState>
  <tableColumns count="9">
    <tableColumn id="1" xr3:uid="{DD6F4BC7-529E-4BAF-9173-2BA98792D201}" name="Id" dataDxfId="382"/>
    <tableColumn id="2" xr3:uid="{DAFD34A4-476B-49CD-AC30-1D247E2AC3C5}" name="IP#1" dataDxfId="381"/>
    <tableColumn id="3" xr3:uid="{B26EC511-2003-4CBE-B938-470465F4C344}" name="IP#2" dataDxfId="380"/>
    <tableColumn id="4" xr3:uid="{206BBFFD-4A5B-4E61-80B4-27C690C2C286}" name="hostname" dataDxfId="379"/>
    <tableColumn id="5" xr3:uid="{0C8ECA26-E4D3-4A0A-B08D-C65D2C6BFFB0}" name="Device Band" dataDxfId="378"/>
    <tableColumn id="6" xr3:uid="{DCDCFB4D-EAF6-4B7A-B2EC-B08810A35E11}" name="Device type" dataDxfId="377"/>
    <tableColumn id="7" xr3:uid="{AE97EAF1-7046-4971-A12B-D9EA69108114}" name="Model" dataDxfId="376"/>
    <tableColumn id="8" xr3:uid="{D6AE8681-E1DB-495D-8D77-4B8B4D8F8D7D}" name="siteId" dataDxfId="375"/>
    <tableColumn id="9" xr3:uid="{C885E833-EF62-426A-8FA3-D7ABD80D44E9}" name="หมายเหตุ" dataDxfId="374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C675A1F7-5703-443B-A957-6398A89A746D}" name="Table3267" displayName="Table3267" ref="A3:I5" totalsRowShown="0" headerRowDxfId="373" dataDxfId="372">
  <autoFilter ref="A3:I5" xr:uid="{C6518308-6527-4C24-9B9D-B8852DADFFAB}"/>
  <sortState xmlns:xlrd2="http://schemas.microsoft.com/office/spreadsheetml/2017/richdata2" ref="A4:I4">
    <sortCondition ref="A3:A4"/>
  </sortState>
  <tableColumns count="9">
    <tableColumn id="1" xr3:uid="{BC67D660-5282-47AE-8C80-2A3C7314464A}" name="Id" dataDxfId="371"/>
    <tableColumn id="2" xr3:uid="{8A96ABAF-FF50-476E-A7AF-9D9CC9AC9D2E}" name="IP#1" dataDxfId="370"/>
    <tableColumn id="3" xr3:uid="{FA3E926D-8057-4E82-8815-B0A6E8E0A516}" name="IP#2" dataDxfId="369"/>
    <tableColumn id="4" xr3:uid="{C6129020-BB11-45AB-97B7-52EBF8B5BFC0}" name="hostname" dataDxfId="368"/>
    <tableColumn id="5" xr3:uid="{635483F9-29C6-4CD8-8B4B-F309563379CA}" name="Device Band" dataDxfId="367"/>
    <tableColumn id="6" xr3:uid="{10AE0D2B-9BA9-4278-9CAD-3935CA9E6BB6}" name="Device type" dataDxfId="366"/>
    <tableColumn id="7" xr3:uid="{B5FDB377-5550-489E-8300-75F608C4ED7B}" name="Model" dataDxfId="365"/>
    <tableColumn id="8" xr3:uid="{D1EF75FD-04AB-402B-BB49-6359C2024689}" name="siteId" dataDxfId="364"/>
    <tableColumn id="9" xr3:uid="{E873DA42-6120-4DC1-A3CF-CE5EC21DD08F}" name="หมายเหตุ" dataDxfId="363"/>
  </tableColumns>
  <tableStyleInfo name="TableStyleMedium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C859054B-24E5-4F20-A8BC-9B7B7BF88103}" name="Table33" displayName="Table33" ref="A3:I13" totalsRowShown="0" headerRowDxfId="362" dataDxfId="361">
  <autoFilter ref="A3:I13" xr:uid="{C859054B-24E5-4F20-A8BC-9B7B7BF88103}"/>
  <sortState xmlns:xlrd2="http://schemas.microsoft.com/office/spreadsheetml/2017/richdata2" ref="A4:I13">
    <sortCondition ref="A3:A13"/>
  </sortState>
  <tableColumns count="9">
    <tableColumn id="1" xr3:uid="{717F878D-F43A-4896-9EC7-F838EC0A4180}" name="Id" dataDxfId="360"/>
    <tableColumn id="2" xr3:uid="{8AF7EDC7-5141-4611-8A11-4C74D30F9AE6}" name="IP#1" dataDxfId="359"/>
    <tableColumn id="3" xr3:uid="{407B7119-0C21-4B75-BD94-9958C886D7AB}" name="IP#2" dataDxfId="358"/>
    <tableColumn id="4" xr3:uid="{3ACF2E21-7636-4DB4-8183-E739FB6BB78D}" name="hostname" dataDxfId="357"/>
    <tableColumn id="5" xr3:uid="{61A9F6B0-178C-4782-A8E2-1A570333A5E9}" name="Device Band" dataDxfId="356"/>
    <tableColumn id="6" xr3:uid="{FB427F5C-7CD0-4D38-BAF4-47B86EE7BB80}" name="Device type" dataDxfId="355"/>
    <tableColumn id="7" xr3:uid="{7D487717-2F25-4A4E-BE11-B3E1CCDD2A33}" name="Model" dataDxfId="354"/>
    <tableColumn id="8" xr3:uid="{C99834EB-CC21-4241-8373-FFC9CEAE1D05}" name="siteId" dataDxfId="353"/>
    <tableColumn id="9" xr3:uid="{DE9327C4-1CD1-494F-BDEB-714E12F701FA}" name="หมายเหตุ" dataDxfId="352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B886E284-5265-4D2C-8A92-2BDC98EC298C}" name="Table34" displayName="Table34" ref="A3:H11" totalsRowShown="0" headerRowDxfId="351" dataDxfId="350">
  <autoFilter ref="A3:H11" xr:uid="{B886E284-5265-4D2C-8A92-2BDC98EC298C}"/>
  <sortState xmlns:xlrd2="http://schemas.microsoft.com/office/spreadsheetml/2017/richdata2" ref="A4:H6">
    <sortCondition ref="H3:H6"/>
  </sortState>
  <tableColumns count="8">
    <tableColumn id="1" xr3:uid="{88A0E85E-63BE-4B2A-8F48-7FF2A7EC0B70}" name="Id" dataDxfId="349"/>
    <tableColumn id="2" xr3:uid="{EAB596B2-4ADB-4C01-AF97-0D2F20D75FE2}" name="IP#1" dataDxfId="348"/>
    <tableColumn id="3" xr3:uid="{A7C394E6-1867-4AB4-BB5D-8ECD6433B868}" name="IP#2" dataDxfId="347"/>
    <tableColumn id="4" xr3:uid="{CBEDB52E-39B4-4C34-8097-BA7602E1F42F}" name="hostname" dataDxfId="346"/>
    <tableColumn id="5" xr3:uid="{C48AB655-CB07-4404-829E-125F2AD25C7A}" name="Device Band" dataDxfId="345"/>
    <tableColumn id="6" xr3:uid="{1A1BDD30-645B-4662-AD2D-89B7A2420B68}" name="Device type" dataDxfId="344"/>
    <tableColumn id="7" xr3:uid="{CB761D0E-B16E-493E-8FC7-D80C0ED0F61A}" name="Model" dataDxfId="343"/>
    <tableColumn id="8" xr3:uid="{1EBA0900-5ED9-4AB2-A0FC-816E724B06EC}" name="siteId" dataDxfId="342"/>
  </tableColumns>
  <tableStyleInfo name="TableStyleMedium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506BDAED-31A4-44F1-9862-A899211B2888}" name="Table3469" displayName="Table3469" ref="A3:H7" totalsRowShown="0" headerRowDxfId="341" dataDxfId="340">
  <autoFilter ref="A3:H7" xr:uid="{B886E284-5265-4D2C-8A92-2BDC98EC298C}"/>
  <sortState xmlns:xlrd2="http://schemas.microsoft.com/office/spreadsheetml/2017/richdata2" ref="A4:H5">
    <sortCondition ref="H3:H5"/>
  </sortState>
  <tableColumns count="8">
    <tableColumn id="1" xr3:uid="{BB40BAB3-5DC6-4147-9E77-23C70A8E69E6}" name="Id" dataDxfId="339"/>
    <tableColumn id="2" xr3:uid="{6D64B998-A6C7-4575-AC8C-A070E19959AA}" name="IP#1" dataDxfId="338"/>
    <tableColumn id="3" xr3:uid="{39271593-19CA-473B-B6DB-791546F934EB}" name="IP#2" dataDxfId="337"/>
    <tableColumn id="4" xr3:uid="{925C2626-5F3E-4366-86EB-5903769AD49D}" name="hostname" dataDxfId="336"/>
    <tableColumn id="5" xr3:uid="{AA57B057-5556-4713-8C07-9DD40850EBD2}" name="Device Band" dataDxfId="335"/>
    <tableColumn id="6" xr3:uid="{003D011B-0BE9-468D-B417-8E4581A61233}" name="Device type" dataDxfId="334"/>
    <tableColumn id="7" xr3:uid="{19811B52-A0E3-4491-8B05-DFE31D3181D5}" name="Model" dataDxfId="333"/>
    <tableColumn id="8" xr3:uid="{D33E1B1E-89F8-4688-96DF-2B87D0B197BD}" name="siteId" dataDxfId="332"/>
  </tableColumns>
  <tableStyleInfo name="TableStyleMedium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8D7BB7BA-2D88-4840-83FB-DE23DE47DB3C}" name="Table35" displayName="Table35" ref="A3:H45" totalsRowShown="0" headerRowDxfId="331" dataDxfId="330">
  <autoFilter ref="A3:H45" xr:uid="{8D7BB7BA-2D88-4840-83FB-DE23DE47DB3C}"/>
  <sortState xmlns:xlrd2="http://schemas.microsoft.com/office/spreadsheetml/2017/richdata2" ref="A4:H45">
    <sortCondition ref="H3:H45"/>
  </sortState>
  <tableColumns count="8">
    <tableColumn id="1" xr3:uid="{1E674337-F2B0-4C60-B36B-D7B9A4F72666}" name="Id" dataDxfId="329"/>
    <tableColumn id="2" xr3:uid="{365E7F81-1D9F-4FD1-B340-5552D4D324F5}" name="IP#1" dataDxfId="328"/>
    <tableColumn id="3" xr3:uid="{C0F68107-F336-4B5C-8B8E-F7DE351070CC}" name="IP#2" dataDxfId="327"/>
    <tableColumn id="4" xr3:uid="{DD68FC60-951E-4A5E-98D4-D2BAE253E0A8}" name="hostname" dataDxfId="326"/>
    <tableColumn id="5" xr3:uid="{884AB20B-BBF1-44E4-8C24-DB4305A9A8CB}" name="Device Band" dataDxfId="325"/>
    <tableColumn id="6" xr3:uid="{FD698CA7-875C-4F5B-90ED-DE60B9876CF2}" name="Device type" dataDxfId="324"/>
    <tableColumn id="7" xr3:uid="{7D1759A3-49CC-49E1-A381-E7252853B9EE}" name="Model" dataDxfId="323"/>
    <tableColumn id="8" xr3:uid="{A69C438C-43CA-43C4-AD0A-5769FA714456}" name="siteId" dataDxfId="322"/>
  </tableColumns>
  <tableStyleInfo name="TableStyleMedium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61741743-AA98-47B3-B5AE-46EA1DC594B2}" name="Table36" displayName="Table36" ref="A3:H21" totalsRowShown="0" headerRowDxfId="321" dataDxfId="320">
  <autoFilter ref="A3:H21" xr:uid="{61741743-AA98-47B3-B5AE-46EA1DC594B2}"/>
  <sortState xmlns:xlrd2="http://schemas.microsoft.com/office/spreadsheetml/2017/richdata2" ref="A4:H21">
    <sortCondition ref="H3:H21"/>
  </sortState>
  <tableColumns count="8">
    <tableColumn id="1" xr3:uid="{50AF7932-EB45-4037-8070-907953F92D7C}" name="Id" dataDxfId="319"/>
    <tableColumn id="2" xr3:uid="{F9A81A90-03D6-4D66-B844-0154AC25E2D1}" name="IP#1" dataDxfId="318"/>
    <tableColumn id="3" xr3:uid="{6645935F-B0AD-4C5D-9CBB-956AE8B620EA}" name="IP#2" dataDxfId="317"/>
    <tableColumn id="4" xr3:uid="{F93DE6A9-450D-4EED-8DB4-9287C7A7EA27}" name="hostname" dataDxfId="316"/>
    <tableColumn id="5" xr3:uid="{027B13E8-48D4-4DCE-ABC9-6EBFB72C4FF3}" name="Device Band" dataDxfId="315"/>
    <tableColumn id="6" xr3:uid="{C55DF518-F834-47B4-BFE5-EA2911765251}" name="Device type" dataDxfId="314"/>
    <tableColumn id="7" xr3:uid="{C3B45D38-813E-4CCB-9199-C15FF7A9DC0C}" name="Model" dataDxfId="313"/>
    <tableColumn id="8" xr3:uid="{65CC0509-72C6-437D-A066-9E0A64C04147}" name="siteId" dataDxfId="312"/>
  </tableColumns>
  <tableStyleInfo name="TableStyleMedium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B3A8304B-4A46-49A4-AF5C-4566B6DF2A01}" name="Table37" displayName="Table37" ref="A3:H39" totalsRowShown="0" headerRowDxfId="311" dataDxfId="310">
  <autoFilter ref="A3:H39" xr:uid="{B3A8304B-4A46-49A4-AF5C-4566B6DF2A01}"/>
  <sortState xmlns:xlrd2="http://schemas.microsoft.com/office/spreadsheetml/2017/richdata2" ref="A4:H39">
    <sortCondition ref="H3:H39"/>
  </sortState>
  <tableColumns count="8">
    <tableColumn id="1" xr3:uid="{76C4B74E-4667-4C38-A69A-8ACF0F485C73}" name="Id" dataDxfId="309"/>
    <tableColumn id="2" xr3:uid="{E1136C00-754F-4089-994B-DD852AB12204}" name="IP#1" dataDxfId="308"/>
    <tableColumn id="3" xr3:uid="{2DB969DE-63B1-47F6-9DB3-9BF02882A66A}" name="IP#2" dataDxfId="307"/>
    <tableColumn id="4" xr3:uid="{36C1757E-0884-497B-A7E1-4265B3D88BFD}" name="hostname" dataDxfId="306"/>
    <tableColumn id="5" xr3:uid="{0AA6CD22-F705-4512-AAD6-B9D3FF55212D}" name="Device Band" dataDxfId="305"/>
    <tableColumn id="6" xr3:uid="{AFC23AD8-1150-441D-A4F3-C3C6B5D953BF}" name="Device type" dataDxfId="304"/>
    <tableColumn id="7" xr3:uid="{613866F8-5877-485A-A4A4-4DAA8DA93463}" name="Model" dataDxfId="303"/>
    <tableColumn id="8" xr3:uid="{12B6D33D-1D22-4C05-9FE6-896E4A43A235}" name="siteId" dataDxfId="30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8C61C521-2F2A-47EC-87CB-388BC2393BC1}" name="Table38" displayName="Table38" ref="A3:H26" totalsRowShown="0" headerRowDxfId="301" dataDxfId="300">
  <autoFilter ref="A3:H26" xr:uid="{8C61C521-2F2A-47EC-87CB-388BC2393BC1}"/>
  <sortState xmlns:xlrd2="http://schemas.microsoft.com/office/spreadsheetml/2017/richdata2" ref="A4:H26">
    <sortCondition ref="H3:H26"/>
  </sortState>
  <tableColumns count="8">
    <tableColumn id="1" xr3:uid="{83FD8F1A-F450-419E-90EF-275D654E7094}" name="Id" dataDxfId="299"/>
    <tableColumn id="2" xr3:uid="{B4200361-93B5-435B-9D15-EA461DBF65AD}" name="IP#1" dataDxfId="298"/>
    <tableColumn id="3" xr3:uid="{B82CE8E4-2F14-4D97-BBD0-0C1968C4AE67}" name="IP#2" dataDxfId="297"/>
    <tableColumn id="4" xr3:uid="{385433C6-F70A-4CDB-98E0-F5A95673F23D}" name="hostname" dataDxfId="296"/>
    <tableColumn id="5" xr3:uid="{E2110D2E-EFA2-47EA-836A-06166E4FAAD5}" name="Device Band" dataDxfId="295"/>
    <tableColumn id="6" xr3:uid="{BE45C5E5-2B80-42D2-B7D8-563AB13D764A}" name="Device type" dataDxfId="294"/>
    <tableColumn id="7" xr3:uid="{F2C74FD7-9DAC-43FA-A685-4D84AEF0DAF5}" name="Model" dataDxfId="293"/>
    <tableColumn id="8" xr3:uid="{C23AB008-3F66-4761-9DBD-4593DFD8BB23}" name="siteId" dataDxfId="292"/>
  </tableColumns>
  <tableStyleInfo name="TableStyleMedium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247CD8F7-378E-475F-BEDD-2EDDB43F4D24}" name="Table39" displayName="Table39" ref="A3:H16" totalsRowShown="0" headerRowDxfId="291" dataDxfId="290">
  <autoFilter ref="A3:H16" xr:uid="{247CD8F7-378E-475F-BEDD-2EDDB43F4D24}"/>
  <sortState xmlns:xlrd2="http://schemas.microsoft.com/office/spreadsheetml/2017/richdata2" ref="A4:H16">
    <sortCondition ref="H3:H16"/>
  </sortState>
  <tableColumns count="8">
    <tableColumn id="1" xr3:uid="{76494A9E-61D4-4B27-A80A-AEC40C6E339B}" name="Id" dataDxfId="289"/>
    <tableColumn id="2" xr3:uid="{F98F0698-76BA-490F-BAD9-6512D1884561}" name="IP#1" dataDxfId="288"/>
    <tableColumn id="3" xr3:uid="{CAF8610D-F621-4C10-9D73-333EE547BF84}" name="IP#2" dataDxfId="287"/>
    <tableColumn id="4" xr3:uid="{A9792F9C-1CD7-4BEF-91B4-78891FA7FD91}" name="hostname" dataDxfId="286"/>
    <tableColumn id="5" xr3:uid="{146F3D13-718D-446E-8DDE-23669C027155}" name="Device Band" dataDxfId="285"/>
    <tableColumn id="6" xr3:uid="{2B71F341-6BB8-4C94-96F8-B9DF80135955}" name="Device type" dataDxfId="284"/>
    <tableColumn id="7" xr3:uid="{924E51F1-70EC-4458-81B2-7CF3DA7D7D38}" name="Model" dataDxfId="283"/>
    <tableColumn id="8" xr3:uid="{71F7CC21-9BB3-4735-991C-B8F5C0F8FC30}" name="siteId" dataDxfId="282"/>
  </tableColumns>
  <tableStyleInfo name="TableStyleMedium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1C31B987-3398-4FFC-8305-CE1E8F0D52A4}" name="Table40" displayName="Table40" ref="A3:H17" totalsRowShown="0" headerRowDxfId="281" dataDxfId="280">
  <autoFilter ref="A3:H17" xr:uid="{1C31B987-3398-4FFC-8305-CE1E8F0D52A4}"/>
  <sortState xmlns:xlrd2="http://schemas.microsoft.com/office/spreadsheetml/2017/richdata2" ref="A4:H17">
    <sortCondition ref="H3:H17"/>
  </sortState>
  <tableColumns count="8">
    <tableColumn id="1" xr3:uid="{993322A2-A944-4839-B5A2-E4990764B01E}" name="Id" dataDxfId="279"/>
    <tableColumn id="2" xr3:uid="{D431921A-96DF-4D19-9341-541ED8BCF508}" name="IP#1" dataDxfId="278"/>
    <tableColumn id="3" xr3:uid="{97EFAE8B-8774-4469-9FD1-DEA7B0B63718}" name="IP#2" dataDxfId="277"/>
    <tableColumn id="4" xr3:uid="{FEDF6971-5BA0-4F34-8571-F29E9AAE2B2A}" name="hostname" dataDxfId="276"/>
    <tableColumn id="5" xr3:uid="{44B9FDC0-533A-407E-8B11-1B3B18912CEC}" name="Device Band" dataDxfId="275"/>
    <tableColumn id="6" xr3:uid="{6C6EE23D-5E0B-4760-AB3D-7E38AFEDB58F}" name="Device type" dataDxfId="274"/>
    <tableColumn id="7" xr3:uid="{0E35A3F2-21E8-4010-8E87-B6F722920F7E}" name="Model" dataDxfId="273"/>
    <tableColumn id="8" xr3:uid="{36E144E5-E31D-4C4C-B8C1-BBE39D9EE894}" name="siteId" dataDxfId="272"/>
  </tableColumns>
  <tableStyleInfo name="TableStyleMedium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5D6F9366-20E7-4139-A82C-61B9B1FF06A6}" name="Table41" displayName="Table41" ref="A3:H19" totalsRowShown="0" headerRowDxfId="271" dataDxfId="270">
  <autoFilter ref="A3:H19" xr:uid="{5D6F9366-20E7-4139-A82C-61B9B1FF06A6}"/>
  <sortState xmlns:xlrd2="http://schemas.microsoft.com/office/spreadsheetml/2017/richdata2" ref="A4:H19">
    <sortCondition ref="H3:H19"/>
  </sortState>
  <tableColumns count="8">
    <tableColumn id="1" xr3:uid="{D32B466B-767B-4A34-9B14-D70847959FC3}" name="Id" dataDxfId="269"/>
    <tableColumn id="2" xr3:uid="{F7CA0DA5-78C8-41F2-BB97-C5CC09B29208}" name="IP#1" dataDxfId="268"/>
    <tableColumn id="3" xr3:uid="{323D8174-075D-4651-AF08-16772681333B}" name="IP#2" dataDxfId="267"/>
    <tableColumn id="4" xr3:uid="{630178D4-769D-4DC6-BBA7-4680BB3249AE}" name="hostname" dataDxfId="266"/>
    <tableColumn id="5" xr3:uid="{96749DB0-ECD2-423A-97EC-9B2C2B2D4599}" name="Device Band" dataDxfId="265"/>
    <tableColumn id="6" xr3:uid="{A660E0DD-CA51-4E79-AE5A-395B0502A7B0}" name="Device type" dataDxfId="264"/>
    <tableColumn id="7" xr3:uid="{D3FD9320-0E1E-4164-AD7F-6A60C90BC8B6}" name="Model" dataDxfId="263"/>
    <tableColumn id="8" xr3:uid="{8D6525C9-549D-40B8-870E-BE25977E35E7}" name="siteId" dataDxfId="262"/>
  </tableColumns>
  <tableStyleInfo name="TableStyleMedium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12388C46-A259-4CC1-8B50-C4939F20836B}" name="Table42" displayName="Table42" ref="A3:H8" totalsRowShown="0" headerRowDxfId="261" dataDxfId="260">
  <autoFilter ref="A3:H8" xr:uid="{12388C46-A259-4CC1-8B50-C4939F20836B}"/>
  <sortState xmlns:xlrd2="http://schemas.microsoft.com/office/spreadsheetml/2017/richdata2" ref="A4:H8">
    <sortCondition ref="H3:H8"/>
  </sortState>
  <tableColumns count="8">
    <tableColumn id="1" xr3:uid="{3951FB08-31CE-41F4-9A81-6CDD4C0038B1}" name="Id" dataDxfId="259"/>
    <tableColumn id="2" xr3:uid="{9869ADE8-BB65-42DC-A599-6A5FCE076CF3}" name="IP#1" dataDxfId="258"/>
    <tableColumn id="3" xr3:uid="{5D3712D1-E747-4E84-AE33-D383A34BB391}" name="IP#2" dataDxfId="257"/>
    <tableColumn id="4" xr3:uid="{320CC34B-B010-4BD4-A5D0-BB3CF6983DCF}" name="hostname" dataDxfId="256"/>
    <tableColumn id="5" xr3:uid="{76004C4A-2CF9-412F-8FDB-5604BE6F21D6}" name="Device Band" dataDxfId="255"/>
    <tableColumn id="6" xr3:uid="{B62497D2-1DF0-40D8-B017-A882F841DF7C}" name="Device type" dataDxfId="254"/>
    <tableColumn id="7" xr3:uid="{C3747750-DEC9-4C70-9496-F12F94165E75}" name="Model" dataDxfId="253"/>
    <tableColumn id="8" xr3:uid="{D93516F7-7F0C-473A-8010-FD11EC70FC1F}" name="siteId" dataDxfId="252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5BE214AC-C547-43E4-9AD4-35F3B7B84E7E}" name="Table43" displayName="Table43" ref="A3:H71" totalsRowShown="0" headerRowDxfId="251" dataDxfId="250">
  <autoFilter ref="A3:H71" xr:uid="{5BE214AC-C547-43E4-9AD4-35F3B7B84E7E}"/>
  <sortState xmlns:xlrd2="http://schemas.microsoft.com/office/spreadsheetml/2017/richdata2" ref="A4:H71">
    <sortCondition ref="H3:H71"/>
  </sortState>
  <tableColumns count="8">
    <tableColumn id="1" xr3:uid="{DBBF6C87-30AD-4026-8B6D-A844D100D38F}" name="Id" dataDxfId="249"/>
    <tableColumn id="2" xr3:uid="{2CBC5797-ED49-4CEA-B40D-496DD3FBAF40}" name="IP#1" dataDxfId="248"/>
    <tableColumn id="3" xr3:uid="{BB35EB08-89BA-4D96-AFBF-C5DF11DC457A}" name="IP#2" dataDxfId="247"/>
    <tableColumn id="4" xr3:uid="{69D2C844-457B-4ED7-9DA9-4EE01E1330AA}" name="hostname" dataDxfId="246"/>
    <tableColumn id="5" xr3:uid="{EF0454F2-1443-4E6E-89F3-7B019C734220}" name="Device Band" dataDxfId="245"/>
    <tableColumn id="6" xr3:uid="{977F027B-940D-47E8-BD31-CF0CD1A145EC}" name="Device type" dataDxfId="244"/>
    <tableColumn id="7" xr3:uid="{9541DB11-FCE5-418E-B29C-F52A06D5A6BF}" name="Model" dataDxfId="243"/>
    <tableColumn id="8" xr3:uid="{863017B5-72AD-4C5D-B38F-5BD1FA6C719E}" name="siteId" dataDxfId="242"/>
  </tableColumns>
  <tableStyleInfo name="TableStyleMedium9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D1FB83BE-B146-4697-8B71-393BB0904CC0}" name="Table44" displayName="Table44" ref="A3:H18" totalsRowShown="0" dataDxfId="241">
  <autoFilter ref="A3:H18" xr:uid="{D1FB83BE-B146-4697-8B71-393BB0904CC0}"/>
  <sortState xmlns:xlrd2="http://schemas.microsoft.com/office/spreadsheetml/2017/richdata2" ref="A4:H18">
    <sortCondition ref="H3:H18"/>
  </sortState>
  <tableColumns count="8">
    <tableColumn id="1" xr3:uid="{24AD33D7-A19D-4BCF-A788-A88252685554}" name="Id" dataDxfId="240"/>
    <tableColumn id="2" xr3:uid="{8DEC4FE0-DFC9-44E7-B39B-CE9FEFF1DC15}" name="IP#1" dataDxfId="239"/>
    <tableColumn id="3" xr3:uid="{E4841AB6-3ADE-4620-B3E3-7D56D60AD8F1}" name="IP#2" dataDxfId="238"/>
    <tableColumn id="4" xr3:uid="{52189F5C-C53A-470D-A60F-2CFD4E3800E3}" name="hostname" dataDxfId="237"/>
    <tableColumn id="5" xr3:uid="{7FF5D770-40FB-46E7-BBFB-DD1C25EFB846}" name="Device Band" dataDxfId="236"/>
    <tableColumn id="6" xr3:uid="{7B579BBA-A7D8-4ACA-8DE0-31141CD6D2C9}" name="Device type" dataDxfId="235"/>
    <tableColumn id="7" xr3:uid="{215EBD99-4DB1-4F16-B3F3-DE719AF3C269}" name="Model" dataDxfId="234"/>
    <tableColumn id="8" xr3:uid="{E5D6FF43-3B99-49F0-93FC-6DB37991BEEB}" name="siteId" dataDxfId="233"/>
  </tableColumns>
  <tableStyleInfo name="TableStyleMedium9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EB20C73F-5E01-4073-9044-4140EBFBBC64}" name="Table45" displayName="Table45" ref="A3:H20" totalsRowShown="0" headerRowDxfId="232" dataDxfId="231">
  <autoFilter ref="A3:H20" xr:uid="{EB20C73F-5E01-4073-9044-4140EBFBBC64}"/>
  <sortState xmlns:xlrd2="http://schemas.microsoft.com/office/spreadsheetml/2017/richdata2" ref="A4:H20">
    <sortCondition ref="H3:H20"/>
  </sortState>
  <tableColumns count="8">
    <tableColumn id="1" xr3:uid="{3018E249-A07E-4B0B-9034-576C307310A0}" name="Id" dataDxfId="230"/>
    <tableColumn id="2" xr3:uid="{A0072ED8-9787-4944-A127-983896EE9D65}" name="IP#1" dataDxfId="229"/>
    <tableColumn id="3" xr3:uid="{87387EA2-46B6-4496-B5FC-8EDC0502C132}" name="IP#2" dataDxfId="228"/>
    <tableColumn id="4" xr3:uid="{3559904B-E19C-4244-A670-23DB9C3B60EC}" name="hostname" dataDxfId="227"/>
    <tableColumn id="5" xr3:uid="{5B41287B-C78E-4276-AAEF-8A36DBF80A20}" name="Device Band" dataDxfId="226"/>
    <tableColumn id="6" xr3:uid="{D6677C85-9D0C-4241-A52C-AF7A86A9D551}" name="Device type" dataDxfId="225"/>
    <tableColumn id="7" xr3:uid="{37626405-E0A0-48F5-95DB-DDB4A564D1B2}" name="Model" dataDxfId="224"/>
    <tableColumn id="8" xr3:uid="{36DE1AC6-6070-44C4-BF3C-D79A207FED0E}" name="siteId" dataDxfId="223"/>
  </tableColumns>
  <tableStyleInfo name="TableStyleMedium9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F80D5E4D-82C9-4CC3-9998-166BB53E3ED8}" name="Table46" displayName="Table46" ref="A3:H12" totalsRowShown="0" headerRowDxfId="222" dataDxfId="221">
  <autoFilter ref="A3:H12" xr:uid="{F80D5E4D-82C9-4CC3-9998-166BB53E3ED8}"/>
  <sortState xmlns:xlrd2="http://schemas.microsoft.com/office/spreadsheetml/2017/richdata2" ref="A4:H12">
    <sortCondition ref="H3:H12"/>
  </sortState>
  <tableColumns count="8">
    <tableColumn id="1" xr3:uid="{10264337-9A05-463A-AD37-8B1BD17D2A83}" name="Id" dataDxfId="220"/>
    <tableColumn id="2" xr3:uid="{AFF90A76-AF2E-403E-9FEC-C777D0F7153F}" name="IP#1" dataDxfId="219"/>
    <tableColumn id="3" xr3:uid="{F68DC173-660F-4A11-BA58-E04E0FC0DFCF}" name="IP#2" dataDxfId="218"/>
    <tableColumn id="4" xr3:uid="{711180D4-3977-4917-B7EF-27CF3F60E297}" name="hostname" dataDxfId="217"/>
    <tableColumn id="5" xr3:uid="{A5C0183B-B0D1-4F2C-ADA2-23C88E5F62F9}" name="Device Band" dataDxfId="216"/>
    <tableColumn id="6" xr3:uid="{D1B92AB1-4CFB-4D5D-A4BC-342F3F8800BD}" name="Device type" dataDxfId="215"/>
    <tableColumn id="7" xr3:uid="{32D30A0D-0850-4EE4-B85A-93D42ACB912B}" name="Model" dataDxfId="214"/>
    <tableColumn id="8" xr3:uid="{351826E2-5A27-40BE-A8E1-4DCA05D930B9}" name="siteId" dataDxfId="213"/>
  </tableColumns>
  <tableStyleInfo name="TableStyleMedium9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40936312-3934-44C9-85E3-A7016BF3F5BC}" name="Table47" displayName="Table47" ref="A3:H71" totalsRowShown="0" headerRowDxfId="212" dataDxfId="211">
  <autoFilter ref="A3:H71" xr:uid="{40936312-3934-44C9-85E3-A7016BF3F5BC}"/>
  <sortState xmlns:xlrd2="http://schemas.microsoft.com/office/spreadsheetml/2017/richdata2" ref="A4:H71">
    <sortCondition ref="H3:H71"/>
  </sortState>
  <tableColumns count="8">
    <tableColumn id="1" xr3:uid="{3503413A-EEA4-4973-AC1F-9A52E4F188AA}" name="Id" dataDxfId="210"/>
    <tableColumn id="2" xr3:uid="{42461CA1-0FE9-48D7-8B34-F887ADF338F1}" name="IP#1" dataDxfId="209"/>
    <tableColumn id="3" xr3:uid="{CD2B72E6-0834-4508-8B55-D839033A7F38}" name="IP#2" dataDxfId="208"/>
    <tableColumn id="4" xr3:uid="{FFBB550C-877B-4BC7-A3F8-0356FF29B9B4}" name="hostname" dataDxfId="207"/>
    <tableColumn id="5" xr3:uid="{1A2594EC-4596-46B4-9585-B002DEBEB8B5}" name="Device Band" dataDxfId="206"/>
    <tableColumn id="6" xr3:uid="{D3831B1B-DAFD-4F57-BF27-71B464313286}" name="Device type" dataDxfId="205"/>
    <tableColumn id="7" xr3:uid="{05E97F03-2758-4019-BD19-8C7806A9122E}" name="Model" dataDxfId="204"/>
    <tableColumn id="8" xr3:uid="{E068EFFA-56CE-4CF7-B807-4A9DD3CA1283}" name="siteId" dataDxfId="203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9C32823E-8F23-4AB2-AD47-C88C710224B9}" name="Table48" displayName="Table48" ref="A3:H18" totalsRowShown="0" headerRowDxfId="202" dataDxfId="201">
  <autoFilter ref="A3:H18" xr:uid="{9C32823E-8F23-4AB2-AD47-C88C710224B9}"/>
  <sortState xmlns:xlrd2="http://schemas.microsoft.com/office/spreadsheetml/2017/richdata2" ref="A4:H18">
    <sortCondition ref="H3:H18"/>
  </sortState>
  <tableColumns count="8">
    <tableColumn id="1" xr3:uid="{73033C0D-9474-4476-89A3-074ED4E84CD5}" name="Id" dataDxfId="200"/>
    <tableColumn id="2" xr3:uid="{42A13477-2F30-46CB-8439-F449C9547ACD}" name="IP#1" dataDxfId="199"/>
    <tableColumn id="3" xr3:uid="{00CFC749-0DC4-48B5-8121-643D3021110B}" name="IP#2" dataDxfId="198"/>
    <tableColumn id="4" xr3:uid="{F0F591BF-5907-4B9A-898F-AA41DFE22808}" name="hostname" dataDxfId="197"/>
    <tableColumn id="5" xr3:uid="{47B9FAE4-9579-4987-83AC-F860BF151E41}" name="Device Band" dataDxfId="196"/>
    <tableColumn id="6" xr3:uid="{4B2C1BC5-75EB-4C99-B4E0-21C6DF11188D}" name="Device type" dataDxfId="195"/>
    <tableColumn id="7" xr3:uid="{743DD4CE-71F1-4034-96D0-A01CB2F57C01}" name="Model" dataDxfId="194"/>
    <tableColumn id="8" xr3:uid="{457B907A-FE12-4C9B-B2FE-917547FA1382}" name="siteId" dataDxfId="193"/>
  </tableColumns>
  <tableStyleInfo name="TableStyleMedium9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DCD066E1-6DD5-4DBB-804C-08D1F0D9D76D}" name="Table49" displayName="Table49" ref="A3:H14" totalsRowShown="0" headerRowDxfId="192" dataDxfId="191">
  <autoFilter ref="A3:H14" xr:uid="{DCD066E1-6DD5-4DBB-804C-08D1F0D9D76D}"/>
  <sortState xmlns:xlrd2="http://schemas.microsoft.com/office/spreadsheetml/2017/richdata2" ref="A4:H14">
    <sortCondition ref="H3:H14"/>
  </sortState>
  <tableColumns count="8">
    <tableColumn id="1" xr3:uid="{0D945066-3A47-4BF3-B7BE-B254D7F80513}" name="Id" dataDxfId="190"/>
    <tableColumn id="2" xr3:uid="{300FA178-A403-4B10-8611-F0C914C5C55F}" name="IP#1" dataDxfId="189"/>
    <tableColumn id="3" xr3:uid="{21055BBF-75B6-4674-BD17-2C9BE834FDA2}" name="IP#2" dataDxfId="188"/>
    <tableColumn id="4" xr3:uid="{066A016F-929D-4E11-9EAA-EFA681857168}" name="hostname" dataDxfId="187"/>
    <tableColumn id="5" xr3:uid="{AA65705B-256A-4C6D-831F-A8797879ECFE}" name="Device Band" dataDxfId="186"/>
    <tableColumn id="6" xr3:uid="{DEB3B497-9A24-4C66-9B88-28E77BB638C3}" name="Device type" dataDxfId="185"/>
    <tableColumn id="7" xr3:uid="{E4C3D717-05C7-4DCE-AE22-CDB8CFC81933}" name="Model" dataDxfId="184"/>
    <tableColumn id="8" xr3:uid="{78F7BDD0-21C6-43A8-A34F-084047299453}" name="siteId" dataDxfId="183"/>
  </tableColumns>
  <tableStyleInfo name="TableStyleMedium9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E0CD11B1-4DAC-4BF3-BA5F-A681DE872410}" name="Table50" displayName="Table50" ref="A3:H19" totalsRowShown="0" headerRowDxfId="182" dataDxfId="181">
  <autoFilter ref="A3:H19" xr:uid="{E0CD11B1-4DAC-4BF3-BA5F-A681DE872410}"/>
  <sortState xmlns:xlrd2="http://schemas.microsoft.com/office/spreadsheetml/2017/richdata2" ref="A4:H19">
    <sortCondition ref="H3:H19"/>
  </sortState>
  <tableColumns count="8">
    <tableColumn id="1" xr3:uid="{794DAAD1-42CA-46FC-B6E1-952BC5947D9F}" name="Id" dataDxfId="180"/>
    <tableColumn id="2" xr3:uid="{926F2742-8551-41E3-BCA6-7581F5C7E4A8}" name="IP#1" dataDxfId="179"/>
    <tableColumn id="3" xr3:uid="{81217386-CB2B-4F91-9E7E-69072C9C126E}" name="IP#2" dataDxfId="178"/>
    <tableColumn id="4" xr3:uid="{E3CC37ED-1BEB-401E-8A65-D58861821256}" name="hostname" dataDxfId="177"/>
    <tableColumn id="5" xr3:uid="{30AE88C6-2059-4AF5-9F41-8956AF76C7D0}" name="Device Band" dataDxfId="176"/>
    <tableColumn id="6" xr3:uid="{9E0238D5-379A-4AA3-8535-B94BF8EB4520}" name="Device type" dataDxfId="175"/>
    <tableColumn id="7" xr3:uid="{24B043EA-9FA1-48AB-8299-54928682D88B}" name="Model" dataDxfId="174"/>
    <tableColumn id="8" xr3:uid="{58F94DDB-6C17-43FA-9A24-BE718E06E802}" name="siteId" dataDxfId="173"/>
  </tableColumns>
  <tableStyleInfo name="TableStyleMedium9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1780011-D139-4DA4-9598-EE6E97D1D762}" name="Table51" displayName="Table51" ref="A3:H5" totalsRowShown="0" headerRowDxfId="172" dataDxfId="171">
  <autoFilter ref="A3:H5" xr:uid="{01780011-D139-4DA4-9598-EE6E97D1D762}"/>
  <sortState xmlns:xlrd2="http://schemas.microsoft.com/office/spreadsheetml/2017/richdata2" ref="A4:H5">
    <sortCondition ref="H3:H5"/>
  </sortState>
  <tableColumns count="8">
    <tableColumn id="1" xr3:uid="{8EDB83E9-D6B8-451D-A823-1CC0D59719DE}" name="Id" dataDxfId="170"/>
    <tableColumn id="2" xr3:uid="{15D83B11-CB2B-46F5-8C06-0451FA975734}" name="IP#1" dataDxfId="169"/>
    <tableColumn id="3" xr3:uid="{51330728-06CF-4FB0-B6A7-825C3E1B6C49}" name="IP#2" dataDxfId="168"/>
    <tableColumn id="4" xr3:uid="{DDE8F064-97E5-42AA-A7E7-BF86D828541D}" name="hostname" dataDxfId="167"/>
    <tableColumn id="5" xr3:uid="{CDA5326D-39CC-4807-81CA-A4035975B419}" name="Device Band" dataDxfId="166"/>
    <tableColumn id="6" xr3:uid="{9A979F7C-C423-4851-9E45-873B11632B48}" name="Device type" dataDxfId="165"/>
    <tableColumn id="7" xr3:uid="{18F25183-166A-45AB-BF6A-C20DEAA15A3F}" name="Model" dataDxfId="164"/>
    <tableColumn id="8" xr3:uid="{6CA518B9-C22A-485A-AC23-C09BDF846F5E}" name="siteId" dataDxfId="163"/>
  </tableColumns>
  <tableStyleInfo name="TableStyleMedium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D231026-BB57-4D1E-BB61-85DBADCA01D9}" name="Table52" displayName="Table52" ref="A3:H23" totalsRowShown="0" headerRowDxfId="162" dataDxfId="161">
  <autoFilter ref="A3:H23" xr:uid="{0D231026-BB57-4D1E-BB61-85DBADCA01D9}"/>
  <sortState xmlns:xlrd2="http://schemas.microsoft.com/office/spreadsheetml/2017/richdata2" ref="A4:H23">
    <sortCondition ref="H3:H23"/>
  </sortState>
  <tableColumns count="8">
    <tableColumn id="1" xr3:uid="{BB471F5A-58DD-47FA-B531-BFF77800B58D}" name="Id" dataDxfId="160"/>
    <tableColumn id="2" xr3:uid="{703CAEFA-2507-4F51-A284-0A12FD9CEC6C}" name="IP#1" dataDxfId="159"/>
    <tableColumn id="3" xr3:uid="{F180B2BA-8942-4D04-9562-0D7996CEDE9D}" name="IP#2" dataDxfId="158"/>
    <tableColumn id="4" xr3:uid="{C27D6E0E-4CE2-4A60-BD99-F12826A8B54D}" name="hostname" dataDxfId="157"/>
    <tableColumn id="5" xr3:uid="{18EF5B2B-8D30-4D14-99CE-7169D42260D5}" name="Device Band" dataDxfId="156"/>
    <tableColumn id="6" xr3:uid="{F9990E5F-B703-4E19-ACD5-0D0E1800CD34}" name="Device type" dataDxfId="155"/>
    <tableColumn id="7" xr3:uid="{2AE831E0-F440-4CEC-824A-C4B327C58F40}" name="Model" dataDxfId="154"/>
    <tableColumn id="8" xr3:uid="{FA930236-599D-423B-A18B-AF722C1FF1FB}" name="siteId" dataDxfId="153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8D18DFFA-3546-4F92-9291-B17DBB637F2B}" name="Table53" displayName="Table53" ref="A3:H7" totalsRowShown="0" headerRowDxfId="152" dataDxfId="151">
  <autoFilter ref="A3:H7" xr:uid="{8D18DFFA-3546-4F92-9291-B17DBB637F2B}"/>
  <sortState xmlns:xlrd2="http://schemas.microsoft.com/office/spreadsheetml/2017/richdata2" ref="A4:H7">
    <sortCondition ref="H3:H7"/>
  </sortState>
  <tableColumns count="8">
    <tableColumn id="1" xr3:uid="{B4E52D69-DD4E-4DDE-A5A4-B7C8AD7468F2}" name="Id" dataDxfId="150"/>
    <tableColumn id="2" xr3:uid="{458E7CF6-6491-4E0B-A546-0C18E39949CB}" name="IP#1" dataDxfId="149"/>
    <tableColumn id="3" xr3:uid="{BB088193-1213-49B7-AFE9-92556F235618}" name="IP#2" dataDxfId="148"/>
    <tableColumn id="4" xr3:uid="{DA784B3A-1151-47A0-B552-CF7EE5732E53}" name="hostname" dataDxfId="147"/>
    <tableColumn id="5" xr3:uid="{1887D4B3-6A27-4445-AC57-9AAC1652F6B9}" name="Device Band" dataDxfId="146"/>
    <tableColumn id="6" xr3:uid="{3E1C5801-1B50-4D95-9478-77D99CCF49CF}" name="Device type" dataDxfId="145"/>
    <tableColumn id="7" xr3:uid="{C0DA6FE7-543B-424A-A332-6D0A34E18A9B}" name="Model" dataDxfId="144"/>
    <tableColumn id="8" xr3:uid="{9EEB86A2-D11D-4957-9D73-E4BD2C02F915}" name="siteId" dataDxfId="143"/>
  </tableColumns>
  <tableStyleInfo name="TableStyleMedium9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905FE42F-977C-4830-8888-C444646AFDB2}" name="Table54" displayName="Table54" ref="A3:H11" totalsRowShown="0" headerRowDxfId="142" dataDxfId="141">
  <autoFilter ref="A3:H11" xr:uid="{905FE42F-977C-4830-8888-C444646AFDB2}"/>
  <sortState xmlns:xlrd2="http://schemas.microsoft.com/office/spreadsheetml/2017/richdata2" ref="A4:H11">
    <sortCondition ref="H3:H11"/>
  </sortState>
  <tableColumns count="8">
    <tableColumn id="1" xr3:uid="{22187FE1-DAD9-4AC4-9CFF-5D9981DCF526}" name="Id" dataDxfId="140"/>
    <tableColumn id="2" xr3:uid="{FC2B5F37-215D-43A8-85CD-2622C7EA1F90}" name="IP#1" dataDxfId="139"/>
    <tableColumn id="3" xr3:uid="{DA0796A5-4A37-4FBD-A713-8EFA0D2161D5}" name="IP#2" dataDxfId="138"/>
    <tableColumn id="4" xr3:uid="{8D842E42-0F1E-44AB-8F9B-FD63174EB825}" name="hostname" dataDxfId="137"/>
    <tableColumn id="5" xr3:uid="{021B0D69-67E7-4BAA-A54B-4A3ABA4DE282}" name="Device Band" dataDxfId="136"/>
    <tableColumn id="6" xr3:uid="{2193674C-A3C5-4BD6-B7E0-EF8C5B5D84F8}" name="Device type" dataDxfId="135"/>
    <tableColumn id="7" xr3:uid="{8D9C4AC9-8A7C-471B-854C-981085E4F3F8}" name="Model" dataDxfId="134"/>
    <tableColumn id="8" xr3:uid="{720A6DC4-7D14-4073-93A3-7AC671C59F82}" name="siteId" dataDxfId="133"/>
  </tableColumns>
  <tableStyleInfo name="TableStyleMedium9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4F46A69C-559A-4ED9-B2F2-4FF37FE37C85}" name="Table55" displayName="Table55" ref="A3:H7" totalsRowShown="0" headerRowDxfId="132" dataDxfId="131">
  <autoFilter ref="A3:H7" xr:uid="{4F46A69C-559A-4ED9-B2F2-4FF37FE37C85}"/>
  <sortState xmlns:xlrd2="http://schemas.microsoft.com/office/spreadsheetml/2017/richdata2" ref="A4:H7">
    <sortCondition ref="H3:H7"/>
  </sortState>
  <tableColumns count="8">
    <tableColumn id="1" xr3:uid="{1D450E32-6350-4995-8A2B-9195BD41861F}" name="Id" dataDxfId="130"/>
    <tableColumn id="2" xr3:uid="{3992A86B-E854-4A74-A5AE-BF7E3A37D36F}" name="IP#1" dataDxfId="129"/>
    <tableColumn id="3" xr3:uid="{D17E452E-B7CA-4AAD-9E54-53D7F0C83B97}" name="IP#2" dataDxfId="128"/>
    <tableColumn id="4" xr3:uid="{3C4B7EB4-36B2-4B92-B887-EED376DD288B}" name="hostname" dataDxfId="127"/>
    <tableColumn id="5" xr3:uid="{80DB870D-F964-4ED8-BBB3-20A0CF7043F7}" name="Device Band" dataDxfId="126"/>
    <tableColumn id="6" xr3:uid="{76B61D3F-E279-43CF-BAEB-AA741EA88477}" name="Device type" dataDxfId="125"/>
    <tableColumn id="7" xr3:uid="{FBAA6136-7F08-4954-AB64-E8A6F640AC60}" name="Model" dataDxfId="124"/>
    <tableColumn id="8" xr3:uid="{07EF4188-1B0C-422F-A4A4-E192AE626A8E}" name="siteId" dataDxfId="123"/>
  </tableColumns>
  <tableStyleInfo name="TableStyleMedium9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9DD213E9-60C4-4D45-AAB1-54C9A319EEE1}" name="Table56" displayName="Table56" ref="A3:H13" totalsRowShown="0" headerRowDxfId="122" dataDxfId="121">
  <autoFilter ref="A3:H13" xr:uid="{9DD213E9-60C4-4D45-AAB1-54C9A319EEE1}"/>
  <sortState xmlns:xlrd2="http://schemas.microsoft.com/office/spreadsheetml/2017/richdata2" ref="A4:H13">
    <sortCondition ref="H3:H13"/>
  </sortState>
  <tableColumns count="8">
    <tableColumn id="1" xr3:uid="{140EB583-1EA8-4D19-BE79-A5D6A5C26AB4}" name="Id" dataDxfId="120"/>
    <tableColumn id="2" xr3:uid="{A6C9C275-9CBB-475B-A754-C6229A6F765B}" name="IP#1" dataDxfId="119"/>
    <tableColumn id="3" xr3:uid="{53172B36-FF03-43BE-9613-91E7A48AD352}" name="IP#2" dataDxfId="118"/>
    <tableColumn id="4" xr3:uid="{70013416-2641-484A-BAEF-14829B6A4C76}" name="hostname" dataDxfId="117"/>
    <tableColumn id="5" xr3:uid="{FAAEB974-729F-4C25-9E26-D8E8B0163FEF}" name="Device Band" dataDxfId="116"/>
    <tableColumn id="6" xr3:uid="{B5D0C1A7-6B0C-4E49-BA87-835EDDDB2CB4}" name="Device type" dataDxfId="115"/>
    <tableColumn id="7" xr3:uid="{656BD1BD-0100-4CDC-85F9-B1FF138F202D}" name="Model" dataDxfId="114"/>
    <tableColumn id="8" xr3:uid="{BADCADD0-BC0F-44A5-960A-E705F1A98532}" name="siteId" dataDxfId="113"/>
  </tableColumns>
  <tableStyleInfo name="TableStyleMedium9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13697349-B838-4944-A3BA-FE3EDB285765}" name="Table57" displayName="Table57" ref="A3:H10" totalsRowShown="0" headerRowDxfId="112" dataDxfId="111">
  <autoFilter ref="A3:H10" xr:uid="{13697349-B838-4944-A3BA-FE3EDB285765}"/>
  <sortState xmlns:xlrd2="http://schemas.microsoft.com/office/spreadsheetml/2017/richdata2" ref="A4:H10">
    <sortCondition ref="H3:H10"/>
  </sortState>
  <tableColumns count="8">
    <tableColumn id="1" xr3:uid="{589B65B3-7554-47CB-B74A-69BCFB1A2F2B}" name="Id" dataDxfId="110"/>
    <tableColumn id="2" xr3:uid="{AD239148-1D34-42B8-8835-4A888EF50218}" name="IP#1" dataDxfId="109"/>
    <tableColumn id="3" xr3:uid="{2F83BBBF-4AF4-4255-B177-286F12BD75A7}" name="IP#2" dataDxfId="108"/>
    <tableColumn id="4" xr3:uid="{6927CA63-995D-475C-B57B-066DDF3E1CF8}" name="hostname" dataDxfId="107"/>
    <tableColumn id="5" xr3:uid="{643F402B-2C50-4E46-9825-17378946410E}" name="Device Band" dataDxfId="106"/>
    <tableColumn id="6" xr3:uid="{923AAD90-7D89-478A-A63C-FD08DCFC0673}" name="Device type" dataDxfId="105"/>
    <tableColumn id="7" xr3:uid="{7E0B3BD4-7B54-439C-BB3F-65B78BF26545}" name="Model" dataDxfId="104"/>
    <tableColumn id="8" xr3:uid="{8DFD46D6-58EA-4AB0-B729-1A0A887A73EA}" name="siteId" dataDxfId="10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C892985C-0ADC-4810-BA0C-DFE4C4CAFC87}" name="Table58" displayName="Table58" ref="A3:H20" totalsRowShown="0" headerRowDxfId="102" dataDxfId="101">
  <autoFilter ref="A3:H20" xr:uid="{C892985C-0ADC-4810-BA0C-DFE4C4CAFC87}"/>
  <sortState xmlns:xlrd2="http://schemas.microsoft.com/office/spreadsheetml/2017/richdata2" ref="A4:H20">
    <sortCondition ref="H3:H20"/>
  </sortState>
  <tableColumns count="8">
    <tableColumn id="1" xr3:uid="{62758763-62A3-49C4-BA28-07FF0C30DBEB}" name="Id" dataDxfId="100"/>
    <tableColumn id="2" xr3:uid="{B66003B9-6615-4817-835B-AE393CCC2F6E}" name="IP#1" dataDxfId="99"/>
    <tableColumn id="3" xr3:uid="{DCFF3A62-7018-4BAE-8028-B08B6A36657F}" name="IP#2" dataDxfId="98"/>
    <tableColumn id="4" xr3:uid="{616A6647-7902-4128-A73A-1C2C4B044C39}" name="hostname" dataDxfId="97"/>
    <tableColumn id="5" xr3:uid="{134CE9C4-E51A-4E30-951A-687B7C1A7C53}" name="Device Band" dataDxfId="96"/>
    <tableColumn id="6" xr3:uid="{2596778E-618F-47F0-ADE3-663A8132543D}" name="Device type" dataDxfId="95"/>
    <tableColumn id="7" xr3:uid="{AD869519-9B6B-42B2-9DEF-74973C8CC025}" name="Model" dataDxfId="94"/>
    <tableColumn id="8" xr3:uid="{6F31DC96-88E7-4896-8AF2-74225379CDE0}" name="siteId" dataDxfId="93"/>
  </tableColumns>
  <tableStyleInfo name="TableStyleMedium9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D6BB112D-5687-48D8-8849-A710D63ABC87}" name="Table59" displayName="Table59" ref="A3:H6" totalsRowShown="0" headerRowDxfId="92" dataDxfId="91">
  <autoFilter ref="A3:H6" xr:uid="{D6BB112D-5687-48D8-8849-A710D63ABC87}"/>
  <sortState xmlns:xlrd2="http://schemas.microsoft.com/office/spreadsheetml/2017/richdata2" ref="A4:H6">
    <sortCondition ref="H3:H6"/>
  </sortState>
  <tableColumns count="8">
    <tableColumn id="1" xr3:uid="{E7013E82-1BAA-4FE2-B66D-AB84E014B677}" name="Id" dataDxfId="90"/>
    <tableColumn id="2" xr3:uid="{1AC273BB-3025-494B-BEB4-E45AF172946B}" name="IP#1" dataDxfId="89"/>
    <tableColumn id="3" xr3:uid="{56699903-0672-4E18-83ED-72F3B6F453AA}" name="IP#2" dataDxfId="88"/>
    <tableColumn id="4" xr3:uid="{E9C91E5C-D337-432A-9C90-AA51471E9684}" name="hostname" dataDxfId="87"/>
    <tableColumn id="5" xr3:uid="{BAFF5FD5-0254-4ECB-A45A-1E9938FF23D1}" name="Device Band" dataDxfId="86"/>
    <tableColumn id="6" xr3:uid="{CF10E200-B04F-43B3-879C-18978730ACD0}" name="Device type" dataDxfId="85"/>
    <tableColumn id="7" xr3:uid="{5883EBC0-7D14-4AC8-AA9B-FB2EC39BCF63}" name="Model" dataDxfId="84"/>
    <tableColumn id="8" xr3:uid="{901A4AFF-B8A3-4A79-B6E2-5B99BC9746E1}" name="siteId" dataDxfId="83"/>
  </tableColumns>
  <tableStyleInfo name="TableStyleMedium9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851CCC87-BB3C-42B6-9C9F-A81B27353ABE}" name="Table60" displayName="Table60" ref="A3:H12" totalsRowShown="0" headerRowDxfId="82" dataDxfId="81">
  <autoFilter ref="A3:H12" xr:uid="{851CCC87-BB3C-42B6-9C9F-A81B27353ABE}"/>
  <sortState xmlns:xlrd2="http://schemas.microsoft.com/office/spreadsheetml/2017/richdata2" ref="A4:H12">
    <sortCondition ref="H3:H12"/>
  </sortState>
  <tableColumns count="8">
    <tableColumn id="1" xr3:uid="{62EBB6B1-2EC1-432A-9E8D-24519F373D5F}" name="Id" dataDxfId="80"/>
    <tableColumn id="2" xr3:uid="{2005BE74-27F8-46DB-B15D-73AB2F655923}" name="IP#1" dataDxfId="79"/>
    <tableColumn id="3" xr3:uid="{8AF5A4FF-C170-4551-9103-EC82D854C2E4}" name="IP#2" dataDxfId="78"/>
    <tableColumn id="4" xr3:uid="{6D16FF1A-1B20-4CD1-9922-1EE39815C187}" name="hostname" dataDxfId="77"/>
    <tableColumn id="5" xr3:uid="{907F0984-456C-48B1-BDED-428EDA54B254}" name="Device Band" dataDxfId="76"/>
    <tableColumn id="6" xr3:uid="{BC394D9C-2E39-4D61-951E-FCFC81C9C700}" name="Device type" dataDxfId="75"/>
    <tableColumn id="7" xr3:uid="{C29B85A0-1020-4F8E-803B-570310314E6E}" name="Model" dataDxfId="74"/>
    <tableColumn id="8" xr3:uid="{8DA6272C-838E-4C32-81DD-A83419132773}" name="siteId" dataDxfId="73"/>
  </tableColumns>
  <tableStyleInfo name="TableStyleMedium9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12369F6F-160A-4F0C-8928-8BE44823E2E2}" name="Table61" displayName="Table61" ref="A3:H9" totalsRowShown="0" headerRowDxfId="72" dataDxfId="71">
  <autoFilter ref="A3:H9" xr:uid="{12369F6F-160A-4F0C-8928-8BE44823E2E2}"/>
  <sortState xmlns:xlrd2="http://schemas.microsoft.com/office/spreadsheetml/2017/richdata2" ref="A4:H9">
    <sortCondition ref="H3:H9"/>
  </sortState>
  <tableColumns count="8">
    <tableColumn id="1" xr3:uid="{04D4B09B-9728-43A0-8EC8-281AC28A708F}" name="Id" dataDxfId="70"/>
    <tableColumn id="2" xr3:uid="{75286B79-78B6-4F49-9AE9-DC82D51AF206}" name="IP#1" dataDxfId="69"/>
    <tableColumn id="3" xr3:uid="{F94BD2D0-1EC3-43E6-848B-3B0FDC596C35}" name="IP#2" dataDxfId="68"/>
    <tableColumn id="4" xr3:uid="{6426218C-0247-4D38-A1E8-C57839396E95}" name="hostname" dataDxfId="67"/>
    <tableColumn id="5" xr3:uid="{1F7285A2-ECEB-406D-B610-95D7BF50973D}" name="Device Band" dataDxfId="66"/>
    <tableColumn id="6" xr3:uid="{BA0B5171-BC41-481F-87DC-6F6C377BE0BD}" name="Device type" dataDxfId="65"/>
    <tableColumn id="7" xr3:uid="{7B99B941-A4E6-4AE3-A2AA-FAE91086C51C}" name="Model" dataDxfId="64"/>
    <tableColumn id="8" xr3:uid="{6B59E8A5-345B-4754-8A40-36C91657CFD5}" name="siteId" dataDxfId="63"/>
  </tableColumns>
  <tableStyleInfo name="TableStyleMedium9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1FB2A96A-C1C7-40F4-BD4A-450566AA408E}" name="Table62" displayName="Table62" ref="A3:H8" totalsRowShown="0" headerRowDxfId="62" dataDxfId="61">
  <autoFilter ref="A3:H8" xr:uid="{1FB2A96A-C1C7-40F4-BD4A-450566AA408E}"/>
  <sortState xmlns:xlrd2="http://schemas.microsoft.com/office/spreadsheetml/2017/richdata2" ref="A4:H8">
    <sortCondition ref="H3:H8"/>
  </sortState>
  <tableColumns count="8">
    <tableColumn id="1" xr3:uid="{6699E206-489B-45B3-8965-54A109FBAC44}" name="Id" dataDxfId="60"/>
    <tableColumn id="2" xr3:uid="{1692F379-9001-4B6F-98D4-026D0C866303}" name="IP#1" dataDxfId="59"/>
    <tableColumn id="3" xr3:uid="{C6E9329E-5B1C-40CA-B746-5D434B223729}" name="IP#2" dataDxfId="58"/>
    <tableColumn id="4" xr3:uid="{DFABF690-AC19-4D39-B566-C9680853C992}" name="hostname" dataDxfId="57"/>
    <tableColumn id="5" xr3:uid="{978EF0DC-D597-48AA-9568-9B21AFA869E7}" name="Device Band" dataDxfId="56"/>
    <tableColumn id="6" xr3:uid="{B94C3EE9-D8B6-493A-B7A5-A1AF9B4B0AAC}" name="Device type" dataDxfId="55"/>
    <tableColumn id="7" xr3:uid="{0D0A66B5-EEB0-4F6F-A3D0-FBF2897729CB}" name="Model" dataDxfId="54"/>
    <tableColumn id="8" xr3:uid="{6E9C48CF-F30D-47FC-AEEB-D318BD6F61FB}" name="siteId" dataDxfId="53"/>
  </tableColumns>
  <tableStyleInfo name="TableStyleMedium9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63D08252-24CF-4F5F-B175-4014C1CD43A0}" name="Table63" displayName="Table63" ref="A3:H8" totalsRowShown="0" headerRowDxfId="52" dataDxfId="51">
  <autoFilter ref="A3:H8" xr:uid="{63D08252-24CF-4F5F-B175-4014C1CD43A0}"/>
  <sortState xmlns:xlrd2="http://schemas.microsoft.com/office/spreadsheetml/2017/richdata2" ref="A4:H8">
    <sortCondition ref="H3:H8"/>
  </sortState>
  <tableColumns count="8">
    <tableColumn id="1" xr3:uid="{592CE518-BF3C-4E15-B76B-5BB4EADB890F}" name="Id" dataDxfId="50"/>
    <tableColumn id="2" xr3:uid="{5F3EEBFD-5CE9-4985-9B15-0D72AEDBD6F8}" name="IP#1" dataDxfId="49"/>
    <tableColumn id="3" xr3:uid="{1970F300-9FA7-4D13-8BA0-BAE20788A04E}" name="IP#2" dataDxfId="48"/>
    <tableColumn id="4" xr3:uid="{78EDB98E-9FE9-4AEC-A488-CCA5BDBB267B}" name="hostname" dataDxfId="47"/>
    <tableColumn id="5" xr3:uid="{484AE55B-F82F-4DB4-9C2F-40E0386B2E5E}" name="Device Band" dataDxfId="46"/>
    <tableColumn id="6" xr3:uid="{881E9E85-B6DA-4C5E-9A32-859D096C4378}" name="Device type" dataDxfId="45"/>
    <tableColumn id="7" xr3:uid="{C5DC0377-8803-4861-80D4-D0BABBC152CA}" name="Model" dataDxfId="44"/>
    <tableColumn id="8" xr3:uid="{0A772C31-80FB-4395-A1D9-E9889E401CFF}" name="siteId" dataDxfId="43"/>
  </tableColumns>
  <tableStyleInfo name="TableStyleMedium9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59EB09F7-3A77-432F-BB44-D5B2AD1A432E}" name="Table64" displayName="Table64" ref="A3:H7" totalsRowShown="0" headerRowDxfId="42" dataDxfId="41">
  <autoFilter ref="A3:H7" xr:uid="{59EB09F7-3A77-432F-BB44-D5B2AD1A432E}"/>
  <sortState xmlns:xlrd2="http://schemas.microsoft.com/office/spreadsheetml/2017/richdata2" ref="A4:H7">
    <sortCondition ref="H3:H7"/>
  </sortState>
  <tableColumns count="8">
    <tableColumn id="1" xr3:uid="{C61CDD8E-08B1-4AF8-B221-D9E038B3EB1B}" name="Id" dataDxfId="40"/>
    <tableColumn id="2" xr3:uid="{CCF81EA2-4CAD-4080-89B4-A0CA8D68445A}" name="IP#1" dataDxfId="39"/>
    <tableColumn id="3" xr3:uid="{FFEA7D48-C57C-43AB-A357-D01811C56A4B}" name="IP#2" dataDxfId="38"/>
    <tableColumn id="4" xr3:uid="{26769D9F-5C8F-4589-B535-7DA3DB4E2207}" name="hostname" dataDxfId="37"/>
    <tableColumn id="5" xr3:uid="{8B77D41E-926F-4748-BA94-17DB6E3FF842}" name="Device Band" dataDxfId="36"/>
    <tableColumn id="6" xr3:uid="{D93591EE-6011-40E1-84E9-110227AB305D}" name="Device type" dataDxfId="35"/>
    <tableColumn id="7" xr3:uid="{7AD2E6E8-BCCB-4757-A2FB-5DAD045A9EC4}" name="Model" dataDxfId="34"/>
    <tableColumn id="8" xr3:uid="{285D4652-C0FD-41E7-8326-F7441205ADA5}" name="siteId" dataDxfId="33"/>
  </tableColumns>
  <tableStyleInfo name="TableStyleMedium9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41308D76-9DCF-4E33-B7D9-599912B6F7AE}" name="Table65" displayName="Table65" ref="A3:H7" totalsRowShown="0" headerRowDxfId="32" dataDxfId="31">
  <autoFilter ref="A3:H7" xr:uid="{41308D76-9DCF-4E33-B7D9-599912B6F7AE}"/>
  <sortState xmlns:xlrd2="http://schemas.microsoft.com/office/spreadsheetml/2017/richdata2" ref="A4:H7">
    <sortCondition ref="H3:H7"/>
  </sortState>
  <tableColumns count="8">
    <tableColumn id="1" xr3:uid="{E45CD945-99C1-479D-827D-17CC6D654D39}" name="Id" dataDxfId="30"/>
    <tableColumn id="2" xr3:uid="{1A0B6803-4971-4391-8F87-71D55942B3C7}" name="IP#1" dataDxfId="29"/>
    <tableColumn id="3" xr3:uid="{F9625E0F-887E-47D7-B6B4-672FD319DD26}" name="IP#2" dataDxfId="28"/>
    <tableColumn id="4" xr3:uid="{23D084E8-8C13-4E24-9106-974FD6FC1488}" name="hostname" dataDxfId="27"/>
    <tableColumn id="5" xr3:uid="{9C92DB44-C059-4884-A6E9-2EE3BC65C42D}" name="Device Band" dataDxfId="26"/>
    <tableColumn id="6" xr3:uid="{03B72DAD-36FD-4489-AF01-CC3A272D49F9}" name="Device type" dataDxfId="25"/>
    <tableColumn id="7" xr3:uid="{79D39D31-F14C-4A81-8879-BB1152C32F57}" name="Model" dataDxfId="24"/>
    <tableColumn id="8" xr3:uid="{31179E98-C778-419B-A36C-C12E72475753}" name="siteId" dataDxfId="2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640A-9F76-4205-93E1-5B56DA7D04EF}">
  <sheetPr codeName="Sheet2"/>
  <dimension ref="A1:J73"/>
  <sheetViews>
    <sheetView tabSelected="1" workbookViewId="0">
      <selection sqref="A1:C1"/>
    </sheetView>
  </sheetViews>
  <sheetFormatPr defaultRowHeight="12.75" x14ac:dyDescent="0.2"/>
  <cols>
    <col min="1" max="1" width="4.42578125" bestFit="1" customWidth="1"/>
    <col min="2" max="2" width="59" bestFit="1" customWidth="1"/>
    <col min="3" max="3" width="9.42578125" bestFit="1" customWidth="1"/>
    <col min="4" max="4" width="18.140625" style="1" customWidth="1"/>
    <col min="5" max="5" width="14.5703125" bestFit="1" customWidth="1"/>
    <col min="6" max="6" width="16.5703125" bestFit="1" customWidth="1"/>
    <col min="7" max="7" width="16.5703125" customWidth="1"/>
    <col min="9" max="9" width="12" bestFit="1" customWidth="1"/>
    <col min="10" max="10" width="18.5703125" customWidth="1"/>
  </cols>
  <sheetData>
    <row r="1" spans="1:10" ht="23.25" x14ac:dyDescent="0.2">
      <c r="A1" s="81" t="s">
        <v>3162</v>
      </c>
      <c r="B1" s="81"/>
      <c r="C1" s="81"/>
      <c r="E1" s="69" t="s">
        <v>3376</v>
      </c>
      <c r="F1" s="69" t="s">
        <v>3377</v>
      </c>
      <c r="G1" s="69" t="s">
        <v>3378</v>
      </c>
      <c r="I1" s="76" t="s">
        <v>3380</v>
      </c>
      <c r="J1" s="76" t="s">
        <v>3381</v>
      </c>
    </row>
    <row r="2" spans="1:10" ht="15.75" x14ac:dyDescent="0.25">
      <c r="A2" s="11">
        <v>100</v>
      </c>
      <c r="B2" s="10" t="s">
        <v>3163</v>
      </c>
      <c r="C2" s="11" t="s">
        <v>3164</v>
      </c>
      <c r="D2" s="11" t="s">
        <v>3304</v>
      </c>
      <c r="E2" s="4" t="b">
        <f ca="1">ISREF(INDIRECT("'"&amp;D2&amp;"'!A1"))</f>
        <v>1</v>
      </c>
      <c r="F2" s="70">
        <f ca="1">COUNTA(INDIRECT("'"&amp;D2&amp;"'!A:A"))-2</f>
        <v>313</v>
      </c>
      <c r="G2" s="71" t="str">
        <f ca="1">IF(E2=TRUE,(HYPERLINK(_xlfn.CONCAT("#","'",D2,"'","!A1"),"Go To…")),"")</f>
        <v>Go To…</v>
      </c>
      <c r="I2" s="74" t="s">
        <v>3406</v>
      </c>
      <c r="J2" s="74" t="s">
        <v>3153</v>
      </c>
    </row>
    <row r="3" spans="1:10" ht="15.75" x14ac:dyDescent="0.25">
      <c r="A3" s="14">
        <v>110</v>
      </c>
      <c r="B3" s="12" t="s">
        <v>3165</v>
      </c>
      <c r="C3" s="13" t="s">
        <v>3166</v>
      </c>
      <c r="D3" s="14" t="s">
        <v>3305</v>
      </c>
      <c r="E3" s="4" t="b">
        <f t="shared" ref="E3:E66" ca="1" si="0">ISREF(INDIRECT("'"&amp;D3&amp;"'!A1"))</f>
        <v>1</v>
      </c>
      <c r="F3" s="70">
        <f t="shared" ref="F3:F66" ca="1" si="1">COUNTA(INDIRECT("'"&amp;D3&amp;"'!A:A"))-2</f>
        <v>141</v>
      </c>
      <c r="G3" s="71" t="str">
        <f t="shared" ref="G3:G66" ca="1" si="2">IF(E3=TRUE,(HYPERLINK(_xlfn.CONCAT("#","'",D3,"'","!A1"),"Go To…")),"")</f>
        <v>Go To…</v>
      </c>
      <c r="I3" s="74" t="s">
        <v>3392</v>
      </c>
      <c r="J3" s="74" t="s">
        <v>3158</v>
      </c>
    </row>
    <row r="4" spans="1:10" ht="15.75" x14ac:dyDescent="0.25">
      <c r="A4" s="17">
        <v>120</v>
      </c>
      <c r="B4" s="15" t="s">
        <v>3167</v>
      </c>
      <c r="C4" s="16" t="s">
        <v>3168</v>
      </c>
      <c r="D4" s="17" t="s">
        <v>3306</v>
      </c>
      <c r="E4" s="4" t="b">
        <f t="shared" ca="1" si="0"/>
        <v>1</v>
      </c>
      <c r="F4" s="70">
        <f t="shared" ca="1" si="1"/>
        <v>79</v>
      </c>
      <c r="G4" s="71" t="str">
        <f t="shared" ca="1" si="2"/>
        <v>Go To…</v>
      </c>
      <c r="I4" s="74" t="s">
        <v>3387</v>
      </c>
      <c r="J4" s="74" t="s">
        <v>3155</v>
      </c>
    </row>
    <row r="5" spans="1:10" ht="15.75" x14ac:dyDescent="0.25">
      <c r="A5" s="20">
        <v>121</v>
      </c>
      <c r="B5" s="18" t="s">
        <v>3169</v>
      </c>
      <c r="C5" s="19" t="s">
        <v>3170</v>
      </c>
      <c r="D5" s="20" t="s">
        <v>3307</v>
      </c>
      <c r="E5" s="4" t="b">
        <f t="shared" ca="1" si="0"/>
        <v>1</v>
      </c>
      <c r="F5" s="70">
        <f t="shared" ca="1" si="1"/>
        <v>5</v>
      </c>
      <c r="G5" s="71" t="str">
        <f t="shared" ca="1" si="2"/>
        <v>Go To…</v>
      </c>
      <c r="I5" s="74" t="s">
        <v>3391</v>
      </c>
      <c r="J5" s="74" t="s">
        <v>3156</v>
      </c>
    </row>
    <row r="6" spans="1:10" ht="15.75" x14ac:dyDescent="0.25">
      <c r="A6" s="23">
        <v>122</v>
      </c>
      <c r="B6" s="21" t="s">
        <v>3171</v>
      </c>
      <c r="C6" s="22" t="s">
        <v>3172</v>
      </c>
      <c r="D6" s="23" t="s">
        <v>3308</v>
      </c>
      <c r="E6" s="4" t="b">
        <f t="shared" ca="1" si="0"/>
        <v>1</v>
      </c>
      <c r="F6" s="70">
        <f t="shared" ca="1" si="1"/>
        <v>4</v>
      </c>
      <c r="G6" s="71" t="str">
        <f t="shared" ca="1" si="2"/>
        <v>Go To…</v>
      </c>
      <c r="I6" s="74" t="s">
        <v>3145</v>
      </c>
      <c r="J6" s="74" t="s">
        <v>3154</v>
      </c>
    </row>
    <row r="7" spans="1:10" ht="15.75" x14ac:dyDescent="0.25">
      <c r="A7" s="23">
        <v>123</v>
      </c>
      <c r="B7" s="21" t="s">
        <v>3173</v>
      </c>
      <c r="C7" s="22" t="s">
        <v>3174</v>
      </c>
      <c r="D7" s="23" t="s">
        <v>3309</v>
      </c>
      <c r="E7" s="4" t="b">
        <f t="shared" ca="1" si="0"/>
        <v>1</v>
      </c>
      <c r="F7" s="70">
        <f t="shared" ca="1" si="1"/>
        <v>4</v>
      </c>
      <c r="G7" s="71" t="str">
        <f t="shared" ca="1" si="2"/>
        <v>Go To…</v>
      </c>
      <c r="I7" s="74" t="s">
        <v>3403</v>
      </c>
      <c r="J7" s="74" t="s">
        <v>3407</v>
      </c>
    </row>
    <row r="8" spans="1:10" ht="15.75" x14ac:dyDescent="0.25">
      <c r="A8" s="23">
        <v>124</v>
      </c>
      <c r="B8" s="21" t="s">
        <v>3175</v>
      </c>
      <c r="C8" s="22" t="s">
        <v>3176</v>
      </c>
      <c r="D8" s="23" t="s">
        <v>3310</v>
      </c>
      <c r="E8" s="4" t="b">
        <f t="shared" ca="1" si="0"/>
        <v>0</v>
      </c>
      <c r="F8" s="70">
        <f t="shared" ca="1" si="1"/>
        <v>-1</v>
      </c>
      <c r="G8" s="71" t="str">
        <f t="shared" ca="1" si="2"/>
        <v/>
      </c>
      <c r="I8" s="74" t="s">
        <v>3146</v>
      </c>
      <c r="J8" s="74" t="s">
        <v>3408</v>
      </c>
    </row>
    <row r="9" spans="1:10" ht="15.75" x14ac:dyDescent="0.25">
      <c r="A9" s="23">
        <v>125</v>
      </c>
      <c r="B9" s="21" t="s">
        <v>3177</v>
      </c>
      <c r="C9" s="22" t="s">
        <v>3178</v>
      </c>
      <c r="D9" s="23" t="s">
        <v>3311</v>
      </c>
      <c r="E9" s="4" t="b">
        <f t="shared" ca="1" si="0"/>
        <v>0</v>
      </c>
      <c r="F9" s="70">
        <f t="shared" ca="1" si="1"/>
        <v>-1</v>
      </c>
      <c r="G9" s="71" t="str">
        <f t="shared" ca="1" si="2"/>
        <v/>
      </c>
      <c r="I9" s="74" t="s">
        <v>3400</v>
      </c>
      <c r="J9" s="74" t="s">
        <v>3409</v>
      </c>
    </row>
    <row r="10" spans="1:10" ht="15.75" x14ac:dyDescent="0.25">
      <c r="A10" s="26">
        <v>130</v>
      </c>
      <c r="B10" s="24" t="s">
        <v>3179</v>
      </c>
      <c r="C10" s="25" t="s">
        <v>3180</v>
      </c>
      <c r="D10" s="26" t="s">
        <v>3312</v>
      </c>
      <c r="E10" s="4" t="b">
        <f t="shared" ca="1" si="0"/>
        <v>0</v>
      </c>
      <c r="F10" s="70">
        <f t="shared" ca="1" si="1"/>
        <v>-1</v>
      </c>
      <c r="G10" s="71" t="str">
        <f t="shared" ca="1" si="2"/>
        <v/>
      </c>
      <c r="I10" s="74" t="s">
        <v>3399</v>
      </c>
      <c r="J10" s="74" t="s">
        <v>3410</v>
      </c>
    </row>
    <row r="11" spans="1:10" ht="15.75" x14ac:dyDescent="0.25">
      <c r="A11" s="29">
        <v>140</v>
      </c>
      <c r="B11" s="27" t="s">
        <v>3181</v>
      </c>
      <c r="C11" s="28" t="s">
        <v>3182</v>
      </c>
      <c r="D11" s="29" t="s">
        <v>3313</v>
      </c>
      <c r="E11" s="4" t="b">
        <f t="shared" ca="1" si="0"/>
        <v>1</v>
      </c>
      <c r="F11" s="70">
        <f t="shared" ca="1" si="1"/>
        <v>53</v>
      </c>
      <c r="G11" s="71" t="str">
        <f t="shared" ca="1" si="2"/>
        <v>Go To…</v>
      </c>
      <c r="I11" s="74" t="s">
        <v>3386</v>
      </c>
      <c r="J11" s="74" t="s">
        <v>3411</v>
      </c>
    </row>
    <row r="12" spans="1:10" ht="15.75" x14ac:dyDescent="0.25">
      <c r="A12" s="32">
        <v>141</v>
      </c>
      <c r="B12" s="30" t="s">
        <v>3183</v>
      </c>
      <c r="C12" s="31" t="s">
        <v>3184</v>
      </c>
      <c r="D12" s="32" t="s">
        <v>3314</v>
      </c>
      <c r="E12" s="4" t="b">
        <f t="shared" ca="1" si="0"/>
        <v>1</v>
      </c>
      <c r="F12" s="70">
        <f t="shared" ca="1" si="1"/>
        <v>23</v>
      </c>
      <c r="G12" s="71" t="str">
        <f t="shared" ca="1" si="2"/>
        <v>Go To…</v>
      </c>
      <c r="I12" s="74" t="s">
        <v>3404</v>
      </c>
      <c r="J12" s="74" t="s">
        <v>3412</v>
      </c>
    </row>
    <row r="13" spans="1:10" ht="15.75" x14ac:dyDescent="0.25">
      <c r="A13" s="35">
        <v>142</v>
      </c>
      <c r="B13" s="33" t="s">
        <v>3185</v>
      </c>
      <c r="C13" s="34" t="s">
        <v>3186</v>
      </c>
      <c r="D13" s="35" t="s">
        <v>3315</v>
      </c>
      <c r="E13" s="4" t="b">
        <f t="shared" ca="1" si="0"/>
        <v>1</v>
      </c>
      <c r="F13" s="70">
        <f t="shared" ca="1" si="1"/>
        <v>17</v>
      </c>
      <c r="G13" s="71" t="str">
        <f t="shared" ca="1" si="2"/>
        <v>Go To…</v>
      </c>
      <c r="I13" s="74" t="s">
        <v>3396</v>
      </c>
      <c r="J13" s="74" t="s">
        <v>3157</v>
      </c>
    </row>
    <row r="14" spans="1:10" ht="15.75" x14ac:dyDescent="0.25">
      <c r="A14" s="32">
        <v>143</v>
      </c>
      <c r="B14" s="30" t="s">
        <v>3187</v>
      </c>
      <c r="C14" s="31" t="s">
        <v>3188</v>
      </c>
      <c r="D14" s="32" t="s">
        <v>3316</v>
      </c>
      <c r="E14" s="4" t="b">
        <f t="shared" ca="1" si="0"/>
        <v>1</v>
      </c>
      <c r="F14" s="70">
        <f t="shared" ca="1" si="1"/>
        <v>16</v>
      </c>
      <c r="G14" s="71" t="str">
        <f t="shared" ca="1" si="2"/>
        <v>Go To…</v>
      </c>
      <c r="I14" s="74" t="s">
        <v>3152</v>
      </c>
      <c r="J14" s="75" t="s">
        <v>3413</v>
      </c>
    </row>
    <row r="15" spans="1:10" ht="15.75" x14ac:dyDescent="0.25">
      <c r="A15" s="35">
        <v>144</v>
      </c>
      <c r="B15" s="33" t="s">
        <v>3189</v>
      </c>
      <c r="C15" s="34" t="s">
        <v>3190</v>
      </c>
      <c r="D15" s="35" t="s">
        <v>3317</v>
      </c>
      <c r="E15" s="4" t="b">
        <f t="shared" ca="1" si="0"/>
        <v>1</v>
      </c>
      <c r="F15" s="70">
        <f t="shared" ca="1" si="1"/>
        <v>15</v>
      </c>
      <c r="G15" s="71" t="str">
        <f t="shared" ca="1" si="2"/>
        <v>Go To…</v>
      </c>
      <c r="I15" s="74" t="s">
        <v>3401</v>
      </c>
      <c r="J15" s="75" t="s">
        <v>3439</v>
      </c>
    </row>
    <row r="16" spans="1:10" ht="15.75" x14ac:dyDescent="0.25">
      <c r="A16" s="32">
        <v>145</v>
      </c>
      <c r="B16" s="30" t="s">
        <v>3191</v>
      </c>
      <c r="C16" s="31" t="s">
        <v>3192</v>
      </c>
      <c r="D16" s="32" t="s">
        <v>3318</v>
      </c>
      <c r="E16" s="4" t="b">
        <f t="shared" ca="1" si="0"/>
        <v>1</v>
      </c>
      <c r="F16" s="70">
        <f t="shared" ca="1" si="1"/>
        <v>6</v>
      </c>
      <c r="G16" s="71" t="str">
        <f t="shared" ca="1" si="2"/>
        <v>Go To…</v>
      </c>
      <c r="I16" s="74" t="s">
        <v>3405</v>
      </c>
      <c r="J16" s="75" t="s">
        <v>3511</v>
      </c>
    </row>
    <row r="17" spans="1:10" ht="15.75" x14ac:dyDescent="0.25">
      <c r="A17" s="35">
        <v>146</v>
      </c>
      <c r="B17" s="33" t="s">
        <v>3193</v>
      </c>
      <c r="C17" s="34" t="s">
        <v>3194</v>
      </c>
      <c r="D17" s="35" t="s">
        <v>3319</v>
      </c>
      <c r="E17" s="4" t="b">
        <f t="shared" ca="1" si="0"/>
        <v>1</v>
      </c>
      <c r="F17" s="70">
        <f t="shared" ca="1" si="1"/>
        <v>14</v>
      </c>
      <c r="G17" s="71" t="str">
        <f t="shared" ca="1" si="2"/>
        <v>Go To…</v>
      </c>
      <c r="I17" s="74" t="s">
        <v>3395</v>
      </c>
      <c r="J17" s="75" t="s">
        <v>3524</v>
      </c>
    </row>
    <row r="18" spans="1:10" ht="15.75" x14ac:dyDescent="0.25">
      <c r="A18" s="32">
        <v>147</v>
      </c>
      <c r="B18" s="30" t="s">
        <v>3195</v>
      </c>
      <c r="C18" s="31" t="s">
        <v>3196</v>
      </c>
      <c r="D18" s="32" t="s">
        <v>3320</v>
      </c>
      <c r="E18" s="4" t="b">
        <f t="shared" ca="1" si="0"/>
        <v>1</v>
      </c>
      <c r="F18" s="70">
        <f t="shared" ca="1" si="1"/>
        <v>4</v>
      </c>
      <c r="G18" s="71" t="str">
        <f t="shared" ca="1" si="2"/>
        <v>Go To…</v>
      </c>
      <c r="I18" s="74" t="s">
        <v>3397</v>
      </c>
      <c r="J18" s="73"/>
    </row>
    <row r="19" spans="1:10" ht="15.75" x14ac:dyDescent="0.25">
      <c r="A19" s="35">
        <v>148</v>
      </c>
      <c r="B19" s="33" t="s">
        <v>3197</v>
      </c>
      <c r="C19" s="34" t="s">
        <v>3198</v>
      </c>
      <c r="D19" s="35" t="s">
        <v>3321</v>
      </c>
      <c r="E19" s="4" t="b">
        <f t="shared" ca="1" si="0"/>
        <v>1</v>
      </c>
      <c r="F19" s="70">
        <f t="shared" ca="1" si="1"/>
        <v>11</v>
      </c>
      <c r="G19" s="71" t="str">
        <f t="shared" ca="1" si="2"/>
        <v>Go To…</v>
      </c>
      <c r="I19" s="74" t="s">
        <v>3148</v>
      </c>
      <c r="J19" s="73"/>
    </row>
    <row r="20" spans="1:10" ht="15.75" x14ac:dyDescent="0.25">
      <c r="A20" s="26">
        <v>150</v>
      </c>
      <c r="B20" s="24" t="s">
        <v>3199</v>
      </c>
      <c r="C20" s="25" t="s">
        <v>3200</v>
      </c>
      <c r="D20" s="26" t="s">
        <v>3322</v>
      </c>
      <c r="E20" s="4" t="b">
        <f t="shared" ca="1" si="0"/>
        <v>1</v>
      </c>
      <c r="F20" s="70">
        <f t="shared" ca="1" si="1"/>
        <v>57</v>
      </c>
      <c r="G20" s="71" t="str">
        <f t="shared" ca="1" si="2"/>
        <v>Go To…</v>
      </c>
      <c r="I20" s="74" t="s">
        <v>3382</v>
      </c>
      <c r="J20" s="73"/>
    </row>
    <row r="21" spans="1:10" ht="15.75" x14ac:dyDescent="0.25">
      <c r="A21" s="38">
        <v>151</v>
      </c>
      <c r="B21" s="36" t="s">
        <v>3201</v>
      </c>
      <c r="C21" s="37" t="s">
        <v>3202</v>
      </c>
      <c r="D21" s="38" t="s">
        <v>3323</v>
      </c>
      <c r="E21" s="4" t="b">
        <f t="shared" ca="1" si="0"/>
        <v>1</v>
      </c>
      <c r="F21" s="70">
        <f t="shared" ca="1" si="1"/>
        <v>14</v>
      </c>
      <c r="G21" s="71" t="str">
        <f t="shared" ca="1" si="2"/>
        <v>Go To…</v>
      </c>
      <c r="I21" s="74" t="s">
        <v>3388</v>
      </c>
      <c r="J21" s="73"/>
    </row>
    <row r="22" spans="1:10" ht="15.75" x14ac:dyDescent="0.25">
      <c r="A22" s="41">
        <v>152</v>
      </c>
      <c r="B22" s="39" t="s">
        <v>3203</v>
      </c>
      <c r="C22" s="40" t="s">
        <v>3204</v>
      </c>
      <c r="D22" s="41" t="s">
        <v>3324</v>
      </c>
      <c r="E22" s="4" t="b">
        <f t="shared" ca="1" si="0"/>
        <v>1</v>
      </c>
      <c r="F22" s="70">
        <f t="shared" ca="1" si="1"/>
        <v>16</v>
      </c>
      <c r="G22" s="71" t="str">
        <f t="shared" ca="1" si="2"/>
        <v>Go To…</v>
      </c>
      <c r="I22" s="74" t="s">
        <v>3384</v>
      </c>
      <c r="J22" s="73"/>
    </row>
    <row r="23" spans="1:10" ht="15.75" x14ac:dyDescent="0.25">
      <c r="A23" s="41">
        <v>154</v>
      </c>
      <c r="B23" s="39" t="s">
        <v>3205</v>
      </c>
      <c r="C23" s="40" t="s">
        <v>3206</v>
      </c>
      <c r="D23" s="41" t="s">
        <v>3325</v>
      </c>
      <c r="E23" s="4" t="b">
        <f t="shared" ca="1" si="0"/>
        <v>1</v>
      </c>
      <c r="F23" s="70">
        <f t="shared" ca="1" si="1"/>
        <v>16</v>
      </c>
      <c r="G23" s="71" t="str">
        <f t="shared" ca="1" si="2"/>
        <v>Go To…</v>
      </c>
      <c r="I23" s="74" t="s">
        <v>3149</v>
      </c>
      <c r="J23" s="73"/>
    </row>
    <row r="24" spans="1:10" ht="15.75" x14ac:dyDescent="0.25">
      <c r="A24" s="38">
        <v>155</v>
      </c>
      <c r="B24" s="36" t="s">
        <v>3207</v>
      </c>
      <c r="C24" s="37" t="s">
        <v>3208</v>
      </c>
      <c r="D24" s="38" t="s">
        <v>3326</v>
      </c>
      <c r="E24" s="4" t="b">
        <f t="shared" ca="1" si="0"/>
        <v>1</v>
      </c>
      <c r="F24" s="70">
        <f t="shared" ca="1" si="1"/>
        <v>3</v>
      </c>
      <c r="G24" s="71" t="str">
        <f t="shared" ca="1" si="2"/>
        <v>Go To…</v>
      </c>
      <c r="I24" s="74" t="s">
        <v>3150</v>
      </c>
      <c r="J24" s="73"/>
    </row>
    <row r="25" spans="1:10" ht="15.75" x14ac:dyDescent="0.25">
      <c r="A25" s="38">
        <v>156</v>
      </c>
      <c r="B25" s="36" t="s">
        <v>3209</v>
      </c>
      <c r="C25" s="37" t="s">
        <v>3210</v>
      </c>
      <c r="D25" s="38" t="s">
        <v>3327</v>
      </c>
      <c r="E25" s="4" t="b">
        <f t="shared" ca="1" si="0"/>
        <v>0</v>
      </c>
      <c r="F25" s="70">
        <f t="shared" ca="1" si="1"/>
        <v>-1</v>
      </c>
      <c r="G25" s="71" t="str">
        <f t="shared" ca="1" si="2"/>
        <v/>
      </c>
      <c r="I25" s="74" t="s">
        <v>3393</v>
      </c>
      <c r="J25" s="73"/>
    </row>
    <row r="26" spans="1:10" ht="15.75" x14ac:dyDescent="0.25">
      <c r="A26" s="44">
        <v>160</v>
      </c>
      <c r="B26" s="42" t="s">
        <v>3211</v>
      </c>
      <c r="C26" s="43" t="s">
        <v>1934</v>
      </c>
      <c r="D26" s="44" t="s">
        <v>3328</v>
      </c>
      <c r="E26" s="4" t="b">
        <f t="shared" ca="1" si="0"/>
        <v>1</v>
      </c>
      <c r="F26" s="70">
        <f t="shared" ca="1" si="1"/>
        <v>37</v>
      </c>
      <c r="G26" s="71" t="str">
        <f t="shared" ca="1" si="2"/>
        <v>Go To…</v>
      </c>
      <c r="I26" s="74" t="s">
        <v>3383</v>
      </c>
      <c r="J26" s="73"/>
    </row>
    <row r="27" spans="1:10" ht="15.75" x14ac:dyDescent="0.25">
      <c r="A27" s="47">
        <v>161</v>
      </c>
      <c r="B27" s="45" t="s">
        <v>3212</v>
      </c>
      <c r="C27" s="46" t="s">
        <v>3213</v>
      </c>
      <c r="D27" s="47" t="s">
        <v>3329</v>
      </c>
      <c r="E27" s="4" t="b">
        <f t="shared" ca="1" si="0"/>
        <v>1</v>
      </c>
      <c r="F27" s="70">
        <f t="shared" ca="1" si="1"/>
        <v>8</v>
      </c>
      <c r="G27" s="71" t="str">
        <f t="shared" ca="1" si="2"/>
        <v>Go To…</v>
      </c>
      <c r="I27" s="74" t="s">
        <v>3389</v>
      </c>
      <c r="J27" s="73"/>
    </row>
    <row r="28" spans="1:10" ht="15.75" x14ac:dyDescent="0.25">
      <c r="A28" s="47">
        <v>162</v>
      </c>
      <c r="B28" s="45" t="s">
        <v>3214</v>
      </c>
      <c r="C28" s="46" t="s">
        <v>3215</v>
      </c>
      <c r="D28" s="47" t="s">
        <v>3330</v>
      </c>
      <c r="E28" s="4" t="b">
        <f t="shared" ca="1" si="0"/>
        <v>1</v>
      </c>
      <c r="F28" s="70">
        <f t="shared" ca="1" si="1"/>
        <v>12</v>
      </c>
      <c r="G28" s="71" t="str">
        <f t="shared" ca="1" si="2"/>
        <v>Go To…</v>
      </c>
      <c r="I28" s="74" t="s">
        <v>3390</v>
      </c>
      <c r="J28" s="73"/>
    </row>
    <row r="29" spans="1:10" ht="15.75" x14ac:dyDescent="0.25">
      <c r="A29" s="50">
        <v>165</v>
      </c>
      <c r="B29" s="48" t="s">
        <v>3216</v>
      </c>
      <c r="C29" s="49" t="s">
        <v>3217</v>
      </c>
      <c r="D29" s="50" t="s">
        <v>3331</v>
      </c>
      <c r="E29" s="4" t="b">
        <f t="shared" ca="1" si="0"/>
        <v>1</v>
      </c>
      <c r="F29" s="70">
        <f t="shared" ca="1" si="1"/>
        <v>3</v>
      </c>
      <c r="G29" s="71" t="str">
        <f t="shared" ca="1" si="2"/>
        <v>Go To…</v>
      </c>
      <c r="I29" s="74" t="s">
        <v>3402</v>
      </c>
      <c r="J29" s="73"/>
    </row>
    <row r="30" spans="1:10" ht="15.75" x14ac:dyDescent="0.25">
      <c r="A30" s="50">
        <v>166</v>
      </c>
      <c r="B30" s="48" t="s">
        <v>3218</v>
      </c>
      <c r="C30" s="49" t="s">
        <v>3219</v>
      </c>
      <c r="D30" s="50" t="s">
        <v>3332</v>
      </c>
      <c r="E30" s="4" t="b">
        <f t="shared" ca="1" si="0"/>
        <v>0</v>
      </c>
      <c r="F30" s="70">
        <f t="shared" ca="1" si="1"/>
        <v>-1</v>
      </c>
      <c r="G30" s="71" t="str">
        <f t="shared" ca="1" si="2"/>
        <v/>
      </c>
      <c r="I30" s="74" t="s">
        <v>3394</v>
      </c>
      <c r="J30" s="73"/>
    </row>
    <row r="31" spans="1:10" ht="15.75" x14ac:dyDescent="0.25">
      <c r="A31" s="11">
        <v>170</v>
      </c>
      <c r="B31" s="10" t="s">
        <v>3220</v>
      </c>
      <c r="C31" s="51" t="s">
        <v>3221</v>
      </c>
      <c r="D31" s="11" t="s">
        <v>3333</v>
      </c>
      <c r="E31" s="4" t="b">
        <f t="shared" ca="1" si="0"/>
        <v>1</v>
      </c>
      <c r="F31" s="70">
        <f t="shared" ca="1" si="1"/>
        <v>118</v>
      </c>
      <c r="G31" s="71" t="str">
        <f t="shared" ca="1" si="2"/>
        <v>Go To…</v>
      </c>
      <c r="I31" s="74" t="s">
        <v>3385</v>
      </c>
      <c r="J31" s="73"/>
    </row>
    <row r="32" spans="1:10" ht="15.75" x14ac:dyDescent="0.25">
      <c r="A32" s="54">
        <v>171</v>
      </c>
      <c r="B32" s="52" t="s">
        <v>3222</v>
      </c>
      <c r="C32" s="53" t="s">
        <v>3223</v>
      </c>
      <c r="D32" s="54" t="s">
        <v>3334</v>
      </c>
      <c r="E32" s="4" t="b">
        <f t="shared" ca="1" si="0"/>
        <v>1</v>
      </c>
      <c r="F32" s="70">
        <f t="shared" ca="1" si="1"/>
        <v>30</v>
      </c>
      <c r="G32" s="71" t="str">
        <f t="shared" ca="1" si="2"/>
        <v>Go To…</v>
      </c>
      <c r="I32" s="74" t="s">
        <v>3398</v>
      </c>
      <c r="J32" s="73"/>
    </row>
    <row r="33" spans="1:10" ht="15.75" x14ac:dyDescent="0.25">
      <c r="A33" s="57">
        <v>172</v>
      </c>
      <c r="B33" s="55" t="s">
        <v>3224</v>
      </c>
      <c r="C33" s="56" t="s">
        <v>3225</v>
      </c>
      <c r="D33" s="57" t="s">
        <v>3335</v>
      </c>
      <c r="E33" s="4" t="b">
        <f t="shared" ca="1" si="0"/>
        <v>1</v>
      </c>
      <c r="F33" s="70">
        <f t="shared" ca="1" si="1"/>
        <v>42</v>
      </c>
      <c r="G33" s="71" t="str">
        <f t="shared" ca="1" si="2"/>
        <v>Go To…</v>
      </c>
      <c r="I33" s="75" t="s">
        <v>3151</v>
      </c>
      <c r="J33" s="73"/>
    </row>
    <row r="34" spans="1:10" ht="15.75" x14ac:dyDescent="0.25">
      <c r="A34" s="54">
        <v>173</v>
      </c>
      <c r="B34" s="52" t="s">
        <v>3226</v>
      </c>
      <c r="C34" s="53" t="s">
        <v>3227</v>
      </c>
      <c r="D34" s="54" t="s">
        <v>3336</v>
      </c>
      <c r="E34" s="4" t="b">
        <f t="shared" ca="1" si="0"/>
        <v>1</v>
      </c>
      <c r="F34" s="70">
        <f t="shared" ca="1" si="1"/>
        <v>40</v>
      </c>
      <c r="G34" s="71" t="str">
        <f t="shared" ca="1" si="2"/>
        <v>Go To…</v>
      </c>
      <c r="I34" s="75" t="s">
        <v>3438</v>
      </c>
    </row>
    <row r="35" spans="1:10" ht="15.75" x14ac:dyDescent="0.25">
      <c r="A35" s="57">
        <v>174</v>
      </c>
      <c r="B35" s="55" t="s">
        <v>3228</v>
      </c>
      <c r="C35" s="56" t="s">
        <v>3229</v>
      </c>
      <c r="D35" s="57" t="s">
        <v>3337</v>
      </c>
      <c r="E35" s="4" t="b">
        <f t="shared" ca="1" si="0"/>
        <v>1</v>
      </c>
      <c r="F35" s="70">
        <f t="shared" ca="1" si="1"/>
        <v>34</v>
      </c>
      <c r="G35" s="71" t="str">
        <f t="shared" ca="1" si="2"/>
        <v>Go To…</v>
      </c>
      <c r="I35" s="75" t="s">
        <v>3629</v>
      </c>
    </row>
    <row r="36" spans="1:10" ht="15.75" x14ac:dyDescent="0.25">
      <c r="A36" s="54">
        <v>175</v>
      </c>
      <c r="B36" s="52" t="s">
        <v>3230</v>
      </c>
      <c r="C36" s="53" t="s">
        <v>3231</v>
      </c>
      <c r="D36" s="54" t="s">
        <v>3338</v>
      </c>
      <c r="E36" s="4" t="b">
        <f t="shared" ca="1" si="0"/>
        <v>1</v>
      </c>
      <c r="F36" s="70">
        <f t="shared" ca="1" si="1"/>
        <v>13</v>
      </c>
      <c r="G36" s="71" t="str">
        <f t="shared" ca="1" si="2"/>
        <v>Go To…</v>
      </c>
    </row>
    <row r="37" spans="1:10" ht="15.75" x14ac:dyDescent="0.25">
      <c r="A37" s="57">
        <v>176</v>
      </c>
      <c r="B37" s="55" t="s">
        <v>3234</v>
      </c>
      <c r="C37" s="56" t="s">
        <v>3235</v>
      </c>
      <c r="D37" s="57" t="s">
        <v>3340</v>
      </c>
      <c r="E37" s="4" t="b">
        <f t="shared" ca="1" si="0"/>
        <v>1</v>
      </c>
      <c r="F37" s="70">
        <f t="shared" ca="1" si="1"/>
        <v>2</v>
      </c>
      <c r="G37" s="71" t="str">
        <f t="shared" ca="1" si="2"/>
        <v>Go To…</v>
      </c>
    </row>
    <row r="38" spans="1:10" ht="15.75" x14ac:dyDescent="0.25">
      <c r="A38" s="57">
        <v>177</v>
      </c>
      <c r="B38" s="55" t="s">
        <v>3232</v>
      </c>
      <c r="C38" s="56" t="s">
        <v>3233</v>
      </c>
      <c r="D38" s="57" t="s">
        <v>3339</v>
      </c>
      <c r="E38" s="4" t="b">
        <f t="shared" ca="1" si="0"/>
        <v>1</v>
      </c>
      <c r="F38" s="70">
        <f t="shared" ca="1" si="1"/>
        <v>9</v>
      </c>
      <c r="G38" s="71" t="str">
        <f t="shared" ca="1" si="2"/>
        <v>Go To…</v>
      </c>
    </row>
    <row r="39" spans="1:10" ht="15.75" x14ac:dyDescent="0.25">
      <c r="A39" s="57">
        <v>178</v>
      </c>
      <c r="B39" s="55" t="s">
        <v>3414</v>
      </c>
      <c r="C39" s="56" t="s">
        <v>3236</v>
      </c>
      <c r="D39" s="57" t="s">
        <v>3341</v>
      </c>
      <c r="E39" s="4" t="b">
        <f t="shared" ca="1" si="0"/>
        <v>1</v>
      </c>
      <c r="F39" s="70">
        <f t="shared" ca="1" si="1"/>
        <v>8</v>
      </c>
      <c r="G39" s="71" t="str">
        <f t="shared" ca="1" si="2"/>
        <v>Go To…</v>
      </c>
    </row>
    <row r="40" spans="1:10" ht="15.75" x14ac:dyDescent="0.25">
      <c r="A40" s="57">
        <v>179</v>
      </c>
      <c r="B40" s="55" t="s">
        <v>3237</v>
      </c>
      <c r="C40" s="56" t="s">
        <v>3238</v>
      </c>
      <c r="D40" s="57" t="s">
        <v>3342</v>
      </c>
      <c r="E40" s="4" t="b">
        <f t="shared" ca="1" si="0"/>
        <v>1</v>
      </c>
      <c r="F40" s="70">
        <f t="shared" ca="1" si="1"/>
        <v>4</v>
      </c>
      <c r="G40" s="71" t="str">
        <f t="shared" ca="1" si="2"/>
        <v>Go To…</v>
      </c>
    </row>
    <row r="41" spans="1:10" ht="15.75" x14ac:dyDescent="0.25">
      <c r="A41" s="47">
        <v>180</v>
      </c>
      <c r="B41" s="45" t="s">
        <v>3239</v>
      </c>
      <c r="C41" s="46" t="s">
        <v>3240</v>
      </c>
      <c r="D41" s="47" t="s">
        <v>3343</v>
      </c>
      <c r="E41" s="4" t="b">
        <f t="shared" ca="1" si="0"/>
        <v>1</v>
      </c>
      <c r="F41" s="70">
        <f t="shared" ca="1" si="1"/>
        <v>42</v>
      </c>
      <c r="G41" s="71" t="str">
        <f t="shared" ca="1" si="2"/>
        <v>Go To…</v>
      </c>
    </row>
    <row r="42" spans="1:10" ht="15.75" x14ac:dyDescent="0.25">
      <c r="A42" s="50">
        <v>183</v>
      </c>
      <c r="B42" s="48" t="s">
        <v>3241</v>
      </c>
      <c r="C42" s="49" t="s">
        <v>3242</v>
      </c>
      <c r="D42" s="50" t="s">
        <v>3344</v>
      </c>
      <c r="E42" s="4" t="b">
        <f t="shared" ca="1" si="0"/>
        <v>1</v>
      </c>
      <c r="F42" s="70">
        <f t="shared" ca="1" si="1"/>
        <v>18</v>
      </c>
      <c r="G42" s="71" t="str">
        <f t="shared" ca="1" si="2"/>
        <v>Go To…</v>
      </c>
    </row>
    <row r="43" spans="1:10" ht="15.75" x14ac:dyDescent="0.25">
      <c r="A43" s="29">
        <v>190</v>
      </c>
      <c r="B43" s="27" t="s">
        <v>3243</v>
      </c>
      <c r="C43" s="28" t="s">
        <v>3244</v>
      </c>
      <c r="D43" s="29" t="s">
        <v>3345</v>
      </c>
      <c r="E43" s="4" t="b">
        <f t="shared" ca="1" si="0"/>
        <v>1</v>
      </c>
      <c r="F43" s="70">
        <f t="shared" ca="1" si="1"/>
        <v>36</v>
      </c>
      <c r="G43" s="71" t="str">
        <f t="shared" ca="1" si="2"/>
        <v>Go To…</v>
      </c>
    </row>
    <row r="44" spans="1:10" ht="15.75" x14ac:dyDescent="0.25">
      <c r="A44" s="32">
        <v>191</v>
      </c>
      <c r="B44" s="30" t="s">
        <v>3245</v>
      </c>
      <c r="C44" s="31" t="s">
        <v>3246</v>
      </c>
      <c r="D44" s="32" t="s">
        <v>3346</v>
      </c>
      <c r="E44" s="4" t="b">
        <f t="shared" ca="1" si="0"/>
        <v>1</v>
      </c>
      <c r="F44" s="70">
        <f t="shared" ca="1" si="1"/>
        <v>23</v>
      </c>
      <c r="G44" s="71" t="str">
        <f t="shared" ca="1" si="2"/>
        <v>Go To…</v>
      </c>
    </row>
    <row r="45" spans="1:10" ht="15.75" x14ac:dyDescent="0.25">
      <c r="A45" s="35">
        <v>192</v>
      </c>
      <c r="B45" s="33" t="s">
        <v>3247</v>
      </c>
      <c r="C45" s="34" t="s">
        <v>3248</v>
      </c>
      <c r="D45" s="35" t="s">
        <v>3347</v>
      </c>
      <c r="E45" s="4" t="b">
        <f t="shared" ca="1" si="0"/>
        <v>1</v>
      </c>
      <c r="F45" s="70">
        <f t="shared" ca="1" si="1"/>
        <v>13</v>
      </c>
      <c r="G45" s="71" t="str">
        <f t="shared" ca="1" si="2"/>
        <v>Go To…</v>
      </c>
    </row>
    <row r="46" spans="1:10" ht="15.75" x14ac:dyDescent="0.25">
      <c r="A46" s="32">
        <v>193</v>
      </c>
      <c r="B46" s="30" t="s">
        <v>3249</v>
      </c>
      <c r="C46" s="31" t="s">
        <v>3250</v>
      </c>
      <c r="D46" s="32" t="s">
        <v>3348</v>
      </c>
      <c r="E46" s="4" t="b">
        <f t="shared" ca="1" si="0"/>
        <v>1</v>
      </c>
      <c r="F46" s="70">
        <f t="shared" ca="1" si="1"/>
        <v>14</v>
      </c>
      <c r="G46" s="71" t="str">
        <f t="shared" ca="1" si="2"/>
        <v>Go To…</v>
      </c>
    </row>
    <row r="47" spans="1:10" ht="15.75" x14ac:dyDescent="0.25">
      <c r="A47" s="35">
        <v>194</v>
      </c>
      <c r="B47" s="33" t="s">
        <v>3251</v>
      </c>
      <c r="C47" s="34" t="s">
        <v>3252</v>
      </c>
      <c r="D47" s="35" t="s">
        <v>3349</v>
      </c>
      <c r="E47" s="4" t="b">
        <f t="shared" ca="1" si="0"/>
        <v>1</v>
      </c>
      <c r="F47" s="70">
        <f t="shared" ca="1" si="1"/>
        <v>16</v>
      </c>
      <c r="G47" s="71" t="str">
        <f t="shared" ca="1" si="2"/>
        <v>Go To…</v>
      </c>
    </row>
    <row r="48" spans="1:10" ht="15.75" x14ac:dyDescent="0.25">
      <c r="A48" s="32">
        <v>195</v>
      </c>
      <c r="B48" s="30" t="s">
        <v>3379</v>
      </c>
      <c r="C48" s="31" t="s">
        <v>3253</v>
      </c>
      <c r="D48" s="32" t="s">
        <v>3350</v>
      </c>
      <c r="E48" s="4" t="b">
        <f t="shared" ca="1" si="0"/>
        <v>1</v>
      </c>
      <c r="F48" s="70">
        <f t="shared" ca="1" si="1"/>
        <v>5</v>
      </c>
      <c r="G48" s="71" t="str">
        <f t="shared" ca="1" si="2"/>
        <v>Go To…</v>
      </c>
    </row>
    <row r="49" spans="1:7" ht="15.75" x14ac:dyDescent="0.25">
      <c r="A49" s="68">
        <v>200</v>
      </c>
      <c r="B49" s="66" t="s">
        <v>3254</v>
      </c>
      <c r="C49" s="67" t="s">
        <v>3255</v>
      </c>
      <c r="D49" s="68" t="s">
        <v>3351</v>
      </c>
      <c r="E49" s="4" t="b">
        <f t="shared" ca="1" si="0"/>
        <v>1</v>
      </c>
      <c r="F49" s="70">
        <f t="shared" ca="1" si="1"/>
        <v>68</v>
      </c>
      <c r="G49" s="71" t="str">
        <f t="shared" ca="1" si="2"/>
        <v>Go To…</v>
      </c>
    </row>
    <row r="50" spans="1:7" ht="15.75" x14ac:dyDescent="0.25">
      <c r="A50" s="23">
        <v>201</v>
      </c>
      <c r="B50" s="58" t="s">
        <v>3256</v>
      </c>
      <c r="C50" s="22" t="s">
        <v>3257</v>
      </c>
      <c r="D50" s="23" t="s">
        <v>3352</v>
      </c>
      <c r="E50" s="4" t="b">
        <f t="shared" ca="1" si="0"/>
        <v>1</v>
      </c>
      <c r="F50" s="70">
        <f t="shared" ca="1" si="1"/>
        <v>15</v>
      </c>
      <c r="G50" s="71" t="str">
        <f t="shared" ca="1" si="2"/>
        <v>Go To…</v>
      </c>
    </row>
    <row r="51" spans="1:7" ht="15.75" x14ac:dyDescent="0.25">
      <c r="A51" s="20">
        <v>202</v>
      </c>
      <c r="B51" s="59" t="s">
        <v>3258</v>
      </c>
      <c r="C51" s="19" t="s">
        <v>3259</v>
      </c>
      <c r="D51" s="20" t="s">
        <v>3353</v>
      </c>
      <c r="E51" s="4" t="b">
        <f t="shared" ca="1" si="0"/>
        <v>1</v>
      </c>
      <c r="F51" s="70">
        <f t="shared" ca="1" si="1"/>
        <v>17</v>
      </c>
      <c r="G51" s="71" t="str">
        <f t="shared" ca="1" si="2"/>
        <v>Go To…</v>
      </c>
    </row>
    <row r="52" spans="1:7" ht="15.75" x14ac:dyDescent="0.25">
      <c r="A52" s="23">
        <v>203</v>
      </c>
      <c r="B52" s="58" t="s">
        <v>3260</v>
      </c>
      <c r="C52" s="22" t="s">
        <v>3261</v>
      </c>
      <c r="D52" s="23" t="s">
        <v>3354</v>
      </c>
      <c r="E52" s="4" t="b">
        <f t="shared" ca="1" si="0"/>
        <v>1</v>
      </c>
      <c r="F52" s="70">
        <f t="shared" ca="1" si="1"/>
        <v>9</v>
      </c>
      <c r="G52" s="71" t="str">
        <f t="shared" ca="1" si="2"/>
        <v>Go To…</v>
      </c>
    </row>
    <row r="53" spans="1:7" ht="15.75" x14ac:dyDescent="0.25">
      <c r="A53" s="26">
        <v>210</v>
      </c>
      <c r="B53" s="24" t="s">
        <v>3262</v>
      </c>
      <c r="C53" s="25" t="s">
        <v>3263</v>
      </c>
      <c r="D53" s="26" t="s">
        <v>3355</v>
      </c>
      <c r="E53" s="4" t="b">
        <f t="shared" ca="1" si="0"/>
        <v>1</v>
      </c>
      <c r="F53" s="70">
        <f t="shared" ca="1" si="1"/>
        <v>68</v>
      </c>
      <c r="G53" s="71" t="str">
        <f t="shared" ca="1" si="2"/>
        <v>Go To…</v>
      </c>
    </row>
    <row r="54" spans="1:7" ht="15.75" x14ac:dyDescent="0.25">
      <c r="A54" s="38">
        <v>211</v>
      </c>
      <c r="B54" s="36" t="s">
        <v>3264</v>
      </c>
      <c r="C54" s="37" t="s">
        <v>3265</v>
      </c>
      <c r="D54" s="38" t="s">
        <v>3356</v>
      </c>
      <c r="E54" s="4" t="b">
        <f t="shared" ca="1" si="0"/>
        <v>1</v>
      </c>
      <c r="F54" s="70">
        <f t="shared" ca="1" si="1"/>
        <v>15</v>
      </c>
      <c r="G54" s="71" t="str">
        <f t="shared" ca="1" si="2"/>
        <v>Go To…</v>
      </c>
    </row>
    <row r="55" spans="1:7" ht="15.75" x14ac:dyDescent="0.25">
      <c r="A55" s="41">
        <v>212</v>
      </c>
      <c r="B55" s="39" t="s">
        <v>3266</v>
      </c>
      <c r="C55" s="40" t="s">
        <v>3267</v>
      </c>
      <c r="D55" s="41" t="s">
        <v>3357</v>
      </c>
      <c r="E55" s="4" t="b">
        <f t="shared" ca="1" si="0"/>
        <v>1</v>
      </c>
      <c r="F55" s="70">
        <f t="shared" ca="1" si="1"/>
        <v>11</v>
      </c>
      <c r="G55" s="71" t="str">
        <f t="shared" ca="1" si="2"/>
        <v>Go To…</v>
      </c>
    </row>
    <row r="56" spans="1:7" ht="15.75" x14ac:dyDescent="0.25">
      <c r="A56" s="38">
        <v>213</v>
      </c>
      <c r="B56" s="36" t="s">
        <v>3268</v>
      </c>
      <c r="C56" s="37" t="s">
        <v>3269</v>
      </c>
      <c r="D56" s="38" t="s">
        <v>3358</v>
      </c>
      <c r="E56" s="4" t="b">
        <f t="shared" ca="1" si="0"/>
        <v>1</v>
      </c>
      <c r="F56" s="70">
        <f t="shared" ca="1" si="1"/>
        <v>16</v>
      </c>
      <c r="G56" s="71" t="str">
        <f t="shared" ca="1" si="2"/>
        <v>Go To…</v>
      </c>
    </row>
    <row r="57" spans="1:7" ht="15.75" x14ac:dyDescent="0.25">
      <c r="A57" s="41">
        <v>214</v>
      </c>
      <c r="B57" s="39" t="s">
        <v>3270</v>
      </c>
      <c r="C57" s="40" t="s">
        <v>3271</v>
      </c>
      <c r="D57" s="41" t="s">
        <v>3359</v>
      </c>
      <c r="E57" s="4" t="b">
        <f t="shared" ca="1" si="0"/>
        <v>1</v>
      </c>
      <c r="F57" s="70">
        <f t="shared" ca="1" si="1"/>
        <v>2</v>
      </c>
      <c r="G57" s="71" t="str">
        <f t="shared" ca="1" si="2"/>
        <v>Go To…</v>
      </c>
    </row>
    <row r="58" spans="1:7" ht="15.75" x14ac:dyDescent="0.25">
      <c r="A58" s="41">
        <v>215</v>
      </c>
      <c r="B58" s="39" t="s">
        <v>3272</v>
      </c>
      <c r="C58" s="40" t="s">
        <v>3273</v>
      </c>
      <c r="D58" s="41" t="s">
        <v>3360</v>
      </c>
      <c r="E58" s="4" t="b">
        <f t="shared" ca="1" si="0"/>
        <v>1</v>
      </c>
      <c r="F58" s="70">
        <f t="shared" ca="1" si="1"/>
        <v>20</v>
      </c>
      <c r="G58" s="71" t="str">
        <f t="shared" ca="1" si="2"/>
        <v>Go To…</v>
      </c>
    </row>
    <row r="59" spans="1:7" ht="15.75" x14ac:dyDescent="0.25">
      <c r="A59" s="62">
        <v>221</v>
      </c>
      <c r="B59" s="60" t="s">
        <v>3274</v>
      </c>
      <c r="C59" s="61" t="s">
        <v>3275</v>
      </c>
      <c r="D59" s="62" t="s">
        <v>3361</v>
      </c>
      <c r="E59" s="4" t="b">
        <f t="shared" ca="1" si="0"/>
        <v>1</v>
      </c>
      <c r="F59" s="70">
        <f t="shared" ca="1" si="1"/>
        <v>4</v>
      </c>
      <c r="G59" s="71" t="str">
        <f t="shared" ca="1" si="2"/>
        <v>Go To…</v>
      </c>
    </row>
    <row r="60" spans="1:7" ht="15.75" x14ac:dyDescent="0.25">
      <c r="A60" s="65">
        <v>222</v>
      </c>
      <c r="B60" s="63" t="s">
        <v>3276</v>
      </c>
      <c r="C60" s="64" t="s">
        <v>3277</v>
      </c>
      <c r="D60" s="65" t="s">
        <v>3362</v>
      </c>
      <c r="E60" s="4" t="b">
        <f t="shared" ca="1" si="0"/>
        <v>1</v>
      </c>
      <c r="F60" s="70">
        <f t="shared" ca="1" si="1"/>
        <v>8</v>
      </c>
      <c r="G60" s="71" t="str">
        <f t="shared" ca="1" si="2"/>
        <v>Go To…</v>
      </c>
    </row>
    <row r="61" spans="1:7" ht="15.75" x14ac:dyDescent="0.25">
      <c r="A61" s="62">
        <v>223</v>
      </c>
      <c r="B61" s="60" t="s">
        <v>3278</v>
      </c>
      <c r="C61" s="61" t="s">
        <v>3279</v>
      </c>
      <c r="D61" s="62" t="s">
        <v>3363</v>
      </c>
      <c r="E61" s="4" t="b">
        <f t="shared" ca="1" si="0"/>
        <v>1</v>
      </c>
      <c r="F61" s="70">
        <f t="shared" ca="1" si="1"/>
        <v>4</v>
      </c>
      <c r="G61" s="71" t="str">
        <f t="shared" ca="1" si="2"/>
        <v>Go To…</v>
      </c>
    </row>
    <row r="62" spans="1:7" ht="15.75" x14ac:dyDescent="0.25">
      <c r="A62" s="65">
        <v>224</v>
      </c>
      <c r="B62" s="63" t="s">
        <v>3280</v>
      </c>
      <c r="C62" s="64" t="s">
        <v>3281</v>
      </c>
      <c r="D62" s="65" t="s">
        <v>3364</v>
      </c>
      <c r="E62" s="4" t="b">
        <f t="shared" ca="1" si="0"/>
        <v>1</v>
      </c>
      <c r="F62" s="70">
        <f t="shared" ca="1" si="1"/>
        <v>10</v>
      </c>
      <c r="G62" s="71" t="str">
        <f t="shared" ca="1" si="2"/>
        <v>Go To…</v>
      </c>
    </row>
    <row r="63" spans="1:7" ht="15.75" x14ac:dyDescent="0.25">
      <c r="A63" s="62">
        <v>225</v>
      </c>
      <c r="B63" s="60" t="s">
        <v>3282</v>
      </c>
      <c r="C63" s="61" t="s">
        <v>3283</v>
      </c>
      <c r="D63" s="62" t="s">
        <v>3365</v>
      </c>
      <c r="E63" s="4" t="b">
        <f t="shared" ca="1" si="0"/>
        <v>1</v>
      </c>
      <c r="F63" s="70">
        <f t="shared" ca="1" si="1"/>
        <v>7</v>
      </c>
      <c r="G63" s="71" t="str">
        <f t="shared" ca="1" si="2"/>
        <v>Go To…</v>
      </c>
    </row>
    <row r="64" spans="1:7" ht="15.75" x14ac:dyDescent="0.25">
      <c r="A64" s="65">
        <v>226</v>
      </c>
      <c r="B64" s="63" t="s">
        <v>3284</v>
      </c>
      <c r="C64" s="64" t="s">
        <v>3285</v>
      </c>
      <c r="D64" s="65" t="s">
        <v>3366</v>
      </c>
      <c r="E64" s="4" t="b">
        <f t="shared" ca="1" si="0"/>
        <v>1</v>
      </c>
      <c r="F64" s="70">
        <f t="shared" ca="1" si="1"/>
        <v>17</v>
      </c>
      <c r="G64" s="71" t="str">
        <f t="shared" ca="1" si="2"/>
        <v>Go To…</v>
      </c>
    </row>
    <row r="65" spans="1:7" ht="15.75" x14ac:dyDescent="0.25">
      <c r="A65" s="62">
        <v>227</v>
      </c>
      <c r="B65" s="60" t="s">
        <v>3286</v>
      </c>
      <c r="C65" s="61" t="s">
        <v>3287</v>
      </c>
      <c r="D65" s="62" t="s">
        <v>3367</v>
      </c>
      <c r="E65" s="4" t="b">
        <f t="shared" ca="1" si="0"/>
        <v>1</v>
      </c>
      <c r="F65" s="70">
        <f t="shared" ca="1" si="1"/>
        <v>3</v>
      </c>
      <c r="G65" s="71" t="str">
        <f t="shared" ca="1" si="2"/>
        <v>Go To…</v>
      </c>
    </row>
    <row r="66" spans="1:7" ht="15.75" x14ac:dyDescent="0.25">
      <c r="A66" s="65">
        <v>228</v>
      </c>
      <c r="B66" s="63" t="s">
        <v>3288</v>
      </c>
      <c r="C66" s="64" t="s">
        <v>3289</v>
      </c>
      <c r="D66" s="65" t="s">
        <v>3368</v>
      </c>
      <c r="E66" s="4" t="b">
        <f t="shared" ca="1" si="0"/>
        <v>1</v>
      </c>
      <c r="F66" s="70">
        <f t="shared" ca="1" si="1"/>
        <v>9</v>
      </c>
      <c r="G66" s="71" t="str">
        <f t="shared" ca="1" si="2"/>
        <v>Go To…</v>
      </c>
    </row>
    <row r="67" spans="1:7" ht="15.75" x14ac:dyDescent="0.25">
      <c r="A67" s="62">
        <v>229</v>
      </c>
      <c r="B67" s="60" t="s">
        <v>3290</v>
      </c>
      <c r="C67" s="61" t="s">
        <v>3291</v>
      </c>
      <c r="D67" s="62" t="s">
        <v>3369</v>
      </c>
      <c r="E67" s="4" t="b">
        <f t="shared" ref="E67:E73" ca="1" si="3">ISREF(INDIRECT("'"&amp;D67&amp;"'!A1"))</f>
        <v>1</v>
      </c>
      <c r="F67" s="70">
        <f t="shared" ref="F67:F73" ca="1" si="4">COUNTA(INDIRECT("'"&amp;D67&amp;"'!A:A"))-2</f>
        <v>6</v>
      </c>
      <c r="G67" s="71" t="str">
        <f t="shared" ref="G67:G73" ca="1" si="5">IF(E67=TRUE,(HYPERLINK(_xlfn.CONCAT("#","'",D67,"'","!A1"),"Go To…")),"")</f>
        <v>Go To…</v>
      </c>
    </row>
    <row r="68" spans="1:7" ht="15.75" x14ac:dyDescent="0.25">
      <c r="A68" s="65">
        <v>231</v>
      </c>
      <c r="B68" s="63" t="s">
        <v>3292</v>
      </c>
      <c r="C68" s="64" t="s">
        <v>3293</v>
      </c>
      <c r="D68" s="65" t="s">
        <v>3370</v>
      </c>
      <c r="E68" s="4" t="b">
        <f t="shared" ca="1" si="3"/>
        <v>1</v>
      </c>
      <c r="F68" s="70">
        <f t="shared" ca="1" si="4"/>
        <v>5</v>
      </c>
      <c r="G68" s="71" t="str">
        <f t="shared" ca="1" si="5"/>
        <v>Go To…</v>
      </c>
    </row>
    <row r="69" spans="1:7" ht="15.75" x14ac:dyDescent="0.25">
      <c r="A69" s="62">
        <v>232</v>
      </c>
      <c r="B69" s="60" t="s">
        <v>3294</v>
      </c>
      <c r="C69" s="61" t="s">
        <v>3295</v>
      </c>
      <c r="D69" s="62" t="s">
        <v>3371</v>
      </c>
      <c r="E69" s="4" t="b">
        <f t="shared" ca="1" si="3"/>
        <v>1</v>
      </c>
      <c r="F69" s="70">
        <f t="shared" ca="1" si="4"/>
        <v>5</v>
      </c>
      <c r="G69" s="71" t="str">
        <f t="shared" ca="1" si="5"/>
        <v>Go To…</v>
      </c>
    </row>
    <row r="70" spans="1:7" ht="15.75" x14ac:dyDescent="0.25">
      <c r="A70" s="65">
        <v>233</v>
      </c>
      <c r="B70" s="63" t="s">
        <v>3296</v>
      </c>
      <c r="C70" s="64" t="s">
        <v>3297</v>
      </c>
      <c r="D70" s="65" t="s">
        <v>3372</v>
      </c>
      <c r="E70" s="4" t="b">
        <f t="shared" ca="1" si="3"/>
        <v>1</v>
      </c>
      <c r="F70" s="70">
        <f t="shared" ca="1" si="4"/>
        <v>4</v>
      </c>
      <c r="G70" s="71" t="str">
        <f t="shared" ca="1" si="5"/>
        <v>Go To…</v>
      </c>
    </row>
    <row r="71" spans="1:7" ht="15.75" x14ac:dyDescent="0.25">
      <c r="A71" s="65">
        <v>236</v>
      </c>
      <c r="B71" s="63" t="s">
        <v>3298</v>
      </c>
      <c r="C71" s="64" t="s">
        <v>3299</v>
      </c>
      <c r="D71" s="65" t="s">
        <v>3373</v>
      </c>
      <c r="E71" s="4" t="b">
        <f t="shared" ca="1" si="3"/>
        <v>0</v>
      </c>
      <c r="F71" s="70">
        <f t="shared" ca="1" si="4"/>
        <v>-1</v>
      </c>
      <c r="G71" s="71" t="str">
        <f t="shared" ca="1" si="5"/>
        <v/>
      </c>
    </row>
    <row r="72" spans="1:7" ht="15.75" x14ac:dyDescent="0.25">
      <c r="A72" s="62">
        <v>237</v>
      </c>
      <c r="B72" s="60" t="s">
        <v>3300</v>
      </c>
      <c r="C72" s="61" t="s">
        <v>3301</v>
      </c>
      <c r="D72" s="62" t="s">
        <v>3374</v>
      </c>
      <c r="E72" s="4" t="b">
        <f t="shared" ca="1" si="3"/>
        <v>1</v>
      </c>
      <c r="F72" s="70">
        <f t="shared" ca="1" si="4"/>
        <v>4</v>
      </c>
      <c r="G72" s="71" t="str">
        <f t="shared" ca="1" si="5"/>
        <v>Go To…</v>
      </c>
    </row>
    <row r="73" spans="1:7" ht="15.75" x14ac:dyDescent="0.25">
      <c r="A73" s="65">
        <v>238</v>
      </c>
      <c r="B73" s="63" t="s">
        <v>3302</v>
      </c>
      <c r="C73" s="64" t="s">
        <v>3303</v>
      </c>
      <c r="D73" s="65" t="s">
        <v>3375</v>
      </c>
      <c r="E73" s="4" t="b">
        <f t="shared" ca="1" si="3"/>
        <v>0</v>
      </c>
      <c r="F73" s="70">
        <f t="shared" ca="1" si="4"/>
        <v>-1</v>
      </c>
      <c r="G73" s="71" t="str">
        <f t="shared" ca="1" si="5"/>
        <v/>
      </c>
    </row>
  </sheetData>
  <sortState xmlns:xlrd2="http://schemas.microsoft.com/office/spreadsheetml/2017/richdata2" ref="I2:I33">
    <sortCondition ref="I2:I33"/>
  </sortState>
  <mergeCells count="1">
    <mergeCell ref="A1:C1"/>
  </mergeCells>
  <conditionalFormatting sqref="E2:E73">
    <cfRule type="cellIs" dxfId="1" priority="1" operator="equal">
      <formula>FALSE</formula>
    </cfRule>
    <cfRule type="cellIs" dxfId="0" priority="2" operator="equal">
      <formula>TRUE</formula>
    </cfRule>
    <cfRule type="iconSet" priority="3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3D5A-A508-45EB-8CCA-6D778ACBC3AC}">
  <sheetPr codeName="Sheet3"/>
  <dimension ref="A1:H316"/>
  <sheetViews>
    <sheetView workbookViewId="0">
      <selection activeCell="F4" sqref="F4:F316"/>
    </sheetView>
  </sheetViews>
  <sheetFormatPr defaultRowHeight="12.75" x14ac:dyDescent="0.2"/>
  <cols>
    <col min="1" max="1" width="9.28515625" bestFit="1" customWidth="1"/>
    <col min="2" max="2" width="15.42578125" bestFit="1" customWidth="1"/>
    <col min="3" max="3" width="9.28515625" bestFit="1" customWidth="1"/>
    <col min="4" max="4" width="21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100-TMK</v>
      </c>
      <c r="B1" s="82"/>
      <c r="C1" s="83" t="str">
        <f>VLOOKUP(H4,TotalProgress!A2:D73,2,TRUE)</f>
        <v>ทุ่งมหาเมฆ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2" spans="1:8" ht="17.25" x14ac:dyDescent="0.3">
      <c r="A2" s="72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1</v>
      </c>
      <c r="B4" s="73" t="s">
        <v>3</v>
      </c>
      <c r="C4" s="73"/>
      <c r="D4" s="73" t="s">
        <v>4</v>
      </c>
      <c r="E4" s="73" t="s">
        <v>3150</v>
      </c>
      <c r="F4" s="73" t="s">
        <v>3157</v>
      </c>
      <c r="G4" s="73"/>
      <c r="H4" s="73">
        <v>100</v>
      </c>
    </row>
    <row r="5" spans="1:8" ht="15.75" x14ac:dyDescent="0.2">
      <c r="A5" s="73">
        <v>2</v>
      </c>
      <c r="B5" s="73" t="s">
        <v>5</v>
      </c>
      <c r="C5" s="73"/>
      <c r="D5" s="73" t="s">
        <v>6</v>
      </c>
      <c r="E5" s="73" t="s">
        <v>3150</v>
      </c>
      <c r="F5" s="73" t="s">
        <v>3157</v>
      </c>
      <c r="G5" s="73"/>
      <c r="H5" s="73">
        <v>100</v>
      </c>
    </row>
    <row r="6" spans="1:8" ht="15.75" x14ac:dyDescent="0.2">
      <c r="A6" s="73">
        <v>3</v>
      </c>
      <c r="B6" s="73" t="s">
        <v>7</v>
      </c>
      <c r="C6" s="73"/>
      <c r="D6" s="73" t="s">
        <v>8</v>
      </c>
      <c r="E6" s="73" t="s">
        <v>3150</v>
      </c>
      <c r="F6" s="73" t="s">
        <v>3157</v>
      </c>
      <c r="G6" s="73"/>
      <c r="H6" s="73">
        <v>100</v>
      </c>
    </row>
    <row r="7" spans="1:8" ht="15.75" x14ac:dyDescent="0.2">
      <c r="A7" s="73">
        <v>4</v>
      </c>
      <c r="B7" s="73" t="s">
        <v>9</v>
      </c>
      <c r="C7" s="73"/>
      <c r="D7" s="73" t="s">
        <v>10</v>
      </c>
      <c r="E7" s="73" t="s">
        <v>3146</v>
      </c>
      <c r="F7" s="73" t="s">
        <v>3158</v>
      </c>
      <c r="G7" s="73"/>
      <c r="H7" s="73">
        <v>100</v>
      </c>
    </row>
    <row r="8" spans="1:8" ht="15.75" x14ac:dyDescent="0.2">
      <c r="A8" s="73">
        <v>5</v>
      </c>
      <c r="B8" s="73" t="s">
        <v>11</v>
      </c>
      <c r="C8" s="73"/>
      <c r="D8" s="73" t="s">
        <v>12</v>
      </c>
      <c r="E8" s="73" t="s">
        <v>3146</v>
      </c>
      <c r="F8" s="73" t="s">
        <v>3156</v>
      </c>
      <c r="G8" s="73"/>
      <c r="H8" s="73">
        <v>100</v>
      </c>
    </row>
    <row r="9" spans="1:8" ht="15.75" x14ac:dyDescent="0.2">
      <c r="A9" s="73">
        <v>6</v>
      </c>
      <c r="B9" s="73" t="s">
        <v>13</v>
      </c>
      <c r="C9" s="73"/>
      <c r="D9" s="73" t="s">
        <v>14</v>
      </c>
      <c r="E9" s="73" t="s">
        <v>3146</v>
      </c>
      <c r="F9" s="73" t="s">
        <v>3156</v>
      </c>
      <c r="G9" s="73"/>
      <c r="H9" s="73">
        <v>100</v>
      </c>
    </row>
    <row r="10" spans="1:8" ht="15.75" x14ac:dyDescent="0.2">
      <c r="A10" s="73">
        <v>7</v>
      </c>
      <c r="B10" s="73" t="s">
        <v>15</v>
      </c>
      <c r="C10" s="73"/>
      <c r="D10" s="73" t="s">
        <v>16</v>
      </c>
      <c r="E10" s="73" t="s">
        <v>3146</v>
      </c>
      <c r="F10" s="73" t="s">
        <v>3156</v>
      </c>
      <c r="G10" s="73"/>
      <c r="H10" s="73">
        <v>100</v>
      </c>
    </row>
    <row r="11" spans="1:8" ht="15.75" x14ac:dyDescent="0.2">
      <c r="A11" s="73">
        <v>8</v>
      </c>
      <c r="B11" s="73" t="s">
        <v>17</v>
      </c>
      <c r="C11" s="73"/>
      <c r="D11" s="73" t="s">
        <v>18</v>
      </c>
      <c r="E11" s="73" t="s">
        <v>3146</v>
      </c>
      <c r="F11" s="73" t="s">
        <v>3156</v>
      </c>
      <c r="G11" s="73"/>
      <c r="H11" s="73">
        <v>100</v>
      </c>
    </row>
    <row r="12" spans="1:8" ht="15.75" x14ac:dyDescent="0.2">
      <c r="A12" s="73">
        <v>9</v>
      </c>
      <c r="B12" s="73" t="s">
        <v>19</v>
      </c>
      <c r="C12" s="73"/>
      <c r="D12" s="73" t="s">
        <v>20</v>
      </c>
      <c r="E12" s="73" t="s">
        <v>3146</v>
      </c>
      <c r="F12" s="73" t="s">
        <v>3156</v>
      </c>
      <c r="G12" s="73"/>
      <c r="H12" s="73">
        <v>100</v>
      </c>
    </row>
    <row r="13" spans="1:8" ht="15.75" x14ac:dyDescent="0.2">
      <c r="A13" s="73">
        <v>10</v>
      </c>
      <c r="B13" s="73" t="s">
        <v>21</v>
      </c>
      <c r="C13" s="73"/>
      <c r="D13" s="73" t="s">
        <v>22</v>
      </c>
      <c r="E13" s="73" t="s">
        <v>3146</v>
      </c>
      <c r="F13" s="73" t="s">
        <v>3156</v>
      </c>
      <c r="G13" s="73"/>
      <c r="H13" s="73">
        <v>100</v>
      </c>
    </row>
    <row r="14" spans="1:8" ht="15.75" x14ac:dyDescent="0.2">
      <c r="A14" s="73">
        <v>11</v>
      </c>
      <c r="B14" s="73" t="s">
        <v>23</v>
      </c>
      <c r="C14" s="73"/>
      <c r="D14" s="73" t="s">
        <v>24</v>
      </c>
      <c r="E14" s="73" t="s">
        <v>3146</v>
      </c>
      <c r="F14" s="73" t="s">
        <v>3156</v>
      </c>
      <c r="G14" s="73"/>
      <c r="H14" s="73">
        <v>100</v>
      </c>
    </row>
    <row r="15" spans="1:8" ht="15.75" x14ac:dyDescent="0.2">
      <c r="A15" s="73">
        <v>12</v>
      </c>
      <c r="B15" s="73" t="s">
        <v>25</v>
      </c>
      <c r="C15" s="73"/>
      <c r="D15" s="73" t="s">
        <v>26</v>
      </c>
      <c r="E15" s="73" t="s">
        <v>3146</v>
      </c>
      <c r="F15" s="73" t="s">
        <v>3156</v>
      </c>
      <c r="G15" s="73"/>
      <c r="H15" s="73">
        <v>100</v>
      </c>
    </row>
    <row r="16" spans="1:8" ht="15.75" x14ac:dyDescent="0.2">
      <c r="A16" s="73">
        <v>13</v>
      </c>
      <c r="B16" s="73" t="s">
        <v>27</v>
      </c>
      <c r="C16" s="73"/>
      <c r="D16" s="73" t="s">
        <v>28</v>
      </c>
      <c r="E16" s="73" t="s">
        <v>3146</v>
      </c>
      <c r="F16" s="73" t="s">
        <v>3156</v>
      </c>
      <c r="G16" s="73"/>
      <c r="H16" s="73">
        <v>100</v>
      </c>
    </row>
    <row r="17" spans="1:8" ht="15.75" x14ac:dyDescent="0.2">
      <c r="A17" s="73">
        <v>14</v>
      </c>
      <c r="B17" s="73" t="s">
        <v>29</v>
      </c>
      <c r="C17" s="73"/>
      <c r="D17" s="73" t="s">
        <v>30</v>
      </c>
      <c r="E17" s="73" t="s">
        <v>3146</v>
      </c>
      <c r="F17" s="73" t="s">
        <v>3156</v>
      </c>
      <c r="G17" s="73"/>
      <c r="H17" s="73">
        <v>100</v>
      </c>
    </row>
    <row r="18" spans="1:8" ht="15.75" x14ac:dyDescent="0.2">
      <c r="A18" s="73">
        <v>15</v>
      </c>
      <c r="B18" s="73" t="s">
        <v>31</v>
      </c>
      <c r="C18" s="73"/>
      <c r="D18" s="73" t="s">
        <v>32</v>
      </c>
      <c r="E18" s="73" t="s">
        <v>3146</v>
      </c>
      <c r="F18" s="73" t="s">
        <v>3156</v>
      </c>
      <c r="G18" s="73"/>
      <c r="H18" s="73">
        <v>100</v>
      </c>
    </row>
    <row r="19" spans="1:8" ht="15.75" x14ac:dyDescent="0.2">
      <c r="A19" s="73">
        <v>16</v>
      </c>
      <c r="B19" s="73" t="s">
        <v>33</v>
      </c>
      <c r="C19" s="73"/>
      <c r="D19" s="73" t="s">
        <v>34</v>
      </c>
      <c r="E19" s="73" t="s">
        <v>3146</v>
      </c>
      <c r="F19" s="73" t="s">
        <v>3156</v>
      </c>
      <c r="G19" s="73"/>
      <c r="H19" s="73">
        <v>100</v>
      </c>
    </row>
    <row r="20" spans="1:8" ht="15.75" x14ac:dyDescent="0.2">
      <c r="A20" s="73">
        <v>17</v>
      </c>
      <c r="B20" s="73" t="s">
        <v>35</v>
      </c>
      <c r="C20" s="73"/>
      <c r="D20" s="73" t="s">
        <v>36</v>
      </c>
      <c r="E20" s="73" t="s">
        <v>3146</v>
      </c>
      <c r="F20" s="73" t="s">
        <v>3156</v>
      </c>
      <c r="G20" s="73"/>
      <c r="H20" s="73">
        <v>100</v>
      </c>
    </row>
    <row r="21" spans="1:8" ht="15.75" x14ac:dyDescent="0.2">
      <c r="A21" s="73">
        <v>18</v>
      </c>
      <c r="B21" s="73" t="s">
        <v>37</v>
      </c>
      <c r="C21" s="73"/>
      <c r="D21" s="73" t="s">
        <v>38</v>
      </c>
      <c r="E21" s="73" t="s">
        <v>3146</v>
      </c>
      <c r="F21" s="73" t="s">
        <v>3158</v>
      </c>
      <c r="G21" s="73"/>
      <c r="H21" s="73">
        <v>100</v>
      </c>
    </row>
    <row r="22" spans="1:8" ht="15.75" x14ac:dyDescent="0.2">
      <c r="A22" s="73">
        <v>19</v>
      </c>
      <c r="B22" s="73" t="s">
        <v>39</v>
      </c>
      <c r="C22" s="73"/>
      <c r="D22" s="73" t="s">
        <v>40</v>
      </c>
      <c r="E22" s="73" t="s">
        <v>3146</v>
      </c>
      <c r="F22" s="73" t="s">
        <v>3156</v>
      </c>
      <c r="G22" s="73"/>
      <c r="H22" s="73">
        <v>100</v>
      </c>
    </row>
    <row r="23" spans="1:8" ht="15.75" x14ac:dyDescent="0.2">
      <c r="A23" s="73">
        <v>20</v>
      </c>
      <c r="B23" s="73" t="s">
        <v>41</v>
      </c>
      <c r="C23" s="73"/>
      <c r="D23" s="73" t="s">
        <v>42</v>
      </c>
      <c r="E23" s="73" t="s">
        <v>3146</v>
      </c>
      <c r="F23" s="73" t="s">
        <v>3158</v>
      </c>
      <c r="G23" s="73"/>
      <c r="H23" s="73">
        <v>100</v>
      </c>
    </row>
    <row r="24" spans="1:8" ht="15.75" x14ac:dyDescent="0.2">
      <c r="A24" s="73">
        <v>21</v>
      </c>
      <c r="B24" s="73" t="s">
        <v>43</v>
      </c>
      <c r="C24" s="73"/>
      <c r="D24" s="73" t="s">
        <v>44</v>
      </c>
      <c r="E24" s="73" t="s">
        <v>3146</v>
      </c>
      <c r="F24" s="73" t="s">
        <v>3156</v>
      </c>
      <c r="G24" s="73"/>
      <c r="H24" s="73">
        <v>100</v>
      </c>
    </row>
    <row r="25" spans="1:8" ht="15.75" x14ac:dyDescent="0.2">
      <c r="A25" s="73">
        <v>22</v>
      </c>
      <c r="B25" s="73" t="s">
        <v>45</v>
      </c>
      <c r="C25" s="73"/>
      <c r="D25" s="73" t="s">
        <v>46</v>
      </c>
      <c r="E25" s="73" t="s">
        <v>3146</v>
      </c>
      <c r="F25" s="73" t="s">
        <v>3156</v>
      </c>
      <c r="G25" s="73"/>
      <c r="H25" s="73">
        <v>100</v>
      </c>
    </row>
    <row r="26" spans="1:8" ht="15.75" x14ac:dyDescent="0.2">
      <c r="A26" s="73">
        <v>23</v>
      </c>
      <c r="B26" s="73" t="s">
        <v>47</v>
      </c>
      <c r="C26" s="73"/>
      <c r="D26" s="73" t="s">
        <v>48</v>
      </c>
      <c r="E26" s="73" t="s">
        <v>3146</v>
      </c>
      <c r="F26" s="73" t="s">
        <v>3156</v>
      </c>
      <c r="G26" s="73"/>
      <c r="H26" s="73">
        <v>100</v>
      </c>
    </row>
    <row r="27" spans="1:8" ht="15.75" x14ac:dyDescent="0.2">
      <c r="A27" s="73">
        <v>25</v>
      </c>
      <c r="B27" s="73" t="s">
        <v>49</v>
      </c>
      <c r="C27" s="73"/>
      <c r="D27" s="73" t="s">
        <v>50</v>
      </c>
      <c r="E27" s="73" t="s">
        <v>3146</v>
      </c>
      <c r="F27" s="73" t="s">
        <v>3156</v>
      </c>
      <c r="G27" s="73"/>
      <c r="H27" s="73">
        <v>100</v>
      </c>
    </row>
    <row r="28" spans="1:8" ht="15.75" x14ac:dyDescent="0.2">
      <c r="A28" s="73">
        <v>25</v>
      </c>
      <c r="B28" s="73" t="s">
        <v>51</v>
      </c>
      <c r="C28" s="73"/>
      <c r="D28" s="73" t="s">
        <v>52</v>
      </c>
      <c r="E28" s="73" t="s">
        <v>3146</v>
      </c>
      <c r="F28" s="73" t="s">
        <v>3156</v>
      </c>
      <c r="G28" s="73"/>
      <c r="H28" s="73">
        <v>100</v>
      </c>
    </row>
    <row r="29" spans="1:8" ht="15.75" x14ac:dyDescent="0.2">
      <c r="A29" s="73">
        <v>26</v>
      </c>
      <c r="B29" s="73" t="s">
        <v>53</v>
      </c>
      <c r="C29" s="73"/>
      <c r="D29" s="73" t="s">
        <v>54</v>
      </c>
      <c r="E29" s="73" t="s">
        <v>3146</v>
      </c>
      <c r="F29" s="73" t="s">
        <v>3156</v>
      </c>
      <c r="G29" s="73"/>
      <c r="H29" s="73">
        <v>100</v>
      </c>
    </row>
    <row r="30" spans="1:8" ht="15.75" x14ac:dyDescent="0.2">
      <c r="A30" s="73">
        <v>27</v>
      </c>
      <c r="B30" s="73" t="s">
        <v>55</v>
      </c>
      <c r="C30" s="73"/>
      <c r="D30" s="73" t="s">
        <v>56</v>
      </c>
      <c r="E30" s="73" t="s">
        <v>3146</v>
      </c>
      <c r="F30" s="73" t="s">
        <v>3156</v>
      </c>
      <c r="G30" s="73"/>
      <c r="H30" s="73">
        <v>100</v>
      </c>
    </row>
    <row r="31" spans="1:8" ht="15.75" x14ac:dyDescent="0.2">
      <c r="A31" s="73">
        <v>28</v>
      </c>
      <c r="B31" s="73" t="s">
        <v>57</v>
      </c>
      <c r="C31" s="73"/>
      <c r="D31" s="73" t="s">
        <v>58</v>
      </c>
      <c r="E31" s="73" t="s">
        <v>3146</v>
      </c>
      <c r="F31" s="73" t="s">
        <v>3156</v>
      </c>
      <c r="G31" s="73"/>
      <c r="H31" s="73">
        <v>100</v>
      </c>
    </row>
    <row r="32" spans="1:8" ht="15.75" x14ac:dyDescent="0.2">
      <c r="A32" s="73">
        <v>29</v>
      </c>
      <c r="B32" s="73" t="s">
        <v>59</v>
      </c>
      <c r="C32" s="73"/>
      <c r="D32" s="73" t="s">
        <v>60</v>
      </c>
      <c r="E32" s="73" t="s">
        <v>3146</v>
      </c>
      <c r="F32" s="73" t="s">
        <v>3156</v>
      </c>
      <c r="G32" s="73"/>
      <c r="H32" s="73">
        <v>100</v>
      </c>
    </row>
    <row r="33" spans="1:8" ht="15.75" x14ac:dyDescent="0.2">
      <c r="A33" s="73">
        <v>30</v>
      </c>
      <c r="B33" s="73" t="s">
        <v>61</v>
      </c>
      <c r="C33" s="73"/>
      <c r="D33" s="73" t="s">
        <v>62</v>
      </c>
      <c r="E33" s="73" t="s">
        <v>3146</v>
      </c>
      <c r="F33" s="73" t="s">
        <v>3156</v>
      </c>
      <c r="G33" s="73"/>
      <c r="H33" s="73">
        <v>100</v>
      </c>
    </row>
    <row r="34" spans="1:8" ht="15.75" x14ac:dyDescent="0.2">
      <c r="A34" s="73">
        <v>31</v>
      </c>
      <c r="B34" s="73" t="s">
        <v>63</v>
      </c>
      <c r="C34" s="73"/>
      <c r="D34" s="73" t="s">
        <v>64</v>
      </c>
      <c r="E34" s="73" t="s">
        <v>3146</v>
      </c>
      <c r="F34" s="73" t="s">
        <v>3156</v>
      </c>
      <c r="G34" s="73"/>
      <c r="H34" s="73">
        <v>100</v>
      </c>
    </row>
    <row r="35" spans="1:8" ht="15.75" x14ac:dyDescent="0.2">
      <c r="A35" s="73">
        <v>32</v>
      </c>
      <c r="B35" s="73" t="s">
        <v>65</v>
      </c>
      <c r="C35" s="73"/>
      <c r="D35" s="73" t="s">
        <v>66</v>
      </c>
      <c r="E35" s="73" t="s">
        <v>3146</v>
      </c>
      <c r="F35" s="73" t="s">
        <v>3156</v>
      </c>
      <c r="G35" s="73"/>
      <c r="H35" s="73">
        <v>100</v>
      </c>
    </row>
    <row r="36" spans="1:8" ht="15.75" x14ac:dyDescent="0.2">
      <c r="A36" s="73">
        <v>33</v>
      </c>
      <c r="B36" s="73" t="s">
        <v>67</v>
      </c>
      <c r="C36" s="73"/>
      <c r="D36" s="73" t="s">
        <v>68</v>
      </c>
      <c r="E36" s="73" t="s">
        <v>3146</v>
      </c>
      <c r="F36" s="73" t="s">
        <v>3156</v>
      </c>
      <c r="G36" s="73"/>
      <c r="H36" s="73">
        <v>100</v>
      </c>
    </row>
    <row r="37" spans="1:8" ht="15.75" x14ac:dyDescent="0.2">
      <c r="A37" s="73">
        <v>34</v>
      </c>
      <c r="B37" s="73" t="s">
        <v>69</v>
      </c>
      <c r="C37" s="73"/>
      <c r="D37" s="73" t="s">
        <v>70</v>
      </c>
      <c r="E37" s="73" t="s">
        <v>3146</v>
      </c>
      <c r="F37" s="73" t="s">
        <v>3156</v>
      </c>
      <c r="G37" s="73"/>
      <c r="H37" s="73">
        <v>100</v>
      </c>
    </row>
    <row r="38" spans="1:8" ht="15.75" x14ac:dyDescent="0.2">
      <c r="A38" s="73">
        <v>35</v>
      </c>
      <c r="B38" s="73" t="s">
        <v>71</v>
      </c>
      <c r="C38" s="73"/>
      <c r="D38" s="73" t="s">
        <v>72</v>
      </c>
      <c r="E38" s="73" t="s">
        <v>3146</v>
      </c>
      <c r="F38" s="73" t="s">
        <v>3156</v>
      </c>
      <c r="G38" s="73"/>
      <c r="H38" s="73">
        <v>100</v>
      </c>
    </row>
    <row r="39" spans="1:8" ht="15.75" x14ac:dyDescent="0.2">
      <c r="A39" s="73">
        <v>36</v>
      </c>
      <c r="B39" s="73" t="s">
        <v>73</v>
      </c>
      <c r="C39" s="73"/>
      <c r="D39" s="73" t="s">
        <v>74</v>
      </c>
      <c r="E39" s="73" t="s">
        <v>3146</v>
      </c>
      <c r="F39" s="73" t="s">
        <v>3156</v>
      </c>
      <c r="G39" s="73"/>
      <c r="H39" s="73">
        <v>100</v>
      </c>
    </row>
    <row r="40" spans="1:8" ht="15.75" x14ac:dyDescent="0.2">
      <c r="A40" s="73">
        <v>37</v>
      </c>
      <c r="B40" s="73" t="s">
        <v>75</v>
      </c>
      <c r="C40" s="73"/>
      <c r="D40" s="73" t="s">
        <v>76</v>
      </c>
      <c r="E40" s="73" t="s">
        <v>3146</v>
      </c>
      <c r="F40" s="73" t="s">
        <v>3156</v>
      </c>
      <c r="G40" s="73"/>
      <c r="H40" s="73">
        <v>100</v>
      </c>
    </row>
    <row r="41" spans="1:8" ht="15.75" x14ac:dyDescent="0.2">
      <c r="A41" s="73">
        <v>38</v>
      </c>
      <c r="B41" s="73" t="s">
        <v>77</v>
      </c>
      <c r="C41" s="73"/>
      <c r="D41" s="73" t="s">
        <v>78</v>
      </c>
      <c r="E41" s="73" t="s">
        <v>3146</v>
      </c>
      <c r="F41" s="73" t="s">
        <v>3156</v>
      </c>
      <c r="G41" s="73"/>
      <c r="H41" s="73">
        <v>100</v>
      </c>
    </row>
    <row r="42" spans="1:8" ht="15.75" x14ac:dyDescent="0.2">
      <c r="A42" s="73">
        <v>39</v>
      </c>
      <c r="B42" s="73" t="s">
        <v>79</v>
      </c>
      <c r="C42" s="73"/>
      <c r="D42" s="73" t="s">
        <v>80</v>
      </c>
      <c r="E42" s="73" t="s">
        <v>3146</v>
      </c>
      <c r="F42" s="73" t="s">
        <v>3156</v>
      </c>
      <c r="G42" s="73"/>
      <c r="H42" s="73">
        <v>100</v>
      </c>
    </row>
    <row r="43" spans="1:8" ht="15.75" x14ac:dyDescent="0.2">
      <c r="A43" s="73">
        <v>40</v>
      </c>
      <c r="B43" s="73" t="s">
        <v>81</v>
      </c>
      <c r="C43" s="73"/>
      <c r="D43" s="73" t="s">
        <v>82</v>
      </c>
      <c r="E43" s="73" t="s">
        <v>3146</v>
      </c>
      <c r="F43" s="73" t="s">
        <v>3156</v>
      </c>
      <c r="G43" s="73"/>
      <c r="H43" s="73">
        <v>100</v>
      </c>
    </row>
    <row r="44" spans="1:8" ht="15.75" x14ac:dyDescent="0.2">
      <c r="A44" s="73">
        <v>41</v>
      </c>
      <c r="B44" s="73" t="s">
        <v>83</v>
      </c>
      <c r="C44" s="73"/>
      <c r="D44" s="73" t="s">
        <v>84</v>
      </c>
      <c r="E44" s="73" t="s">
        <v>3146</v>
      </c>
      <c r="F44" s="73" t="s">
        <v>3156</v>
      </c>
      <c r="G44" s="73"/>
      <c r="H44" s="73">
        <v>100</v>
      </c>
    </row>
    <row r="45" spans="1:8" ht="15.75" x14ac:dyDescent="0.2">
      <c r="A45" s="73">
        <v>42</v>
      </c>
      <c r="B45" s="73" t="s">
        <v>85</v>
      </c>
      <c r="C45" s="73"/>
      <c r="D45" s="73" t="s">
        <v>86</v>
      </c>
      <c r="E45" s="73" t="s">
        <v>3147</v>
      </c>
      <c r="F45" s="73" t="s">
        <v>3155</v>
      </c>
      <c r="G45" s="73"/>
      <c r="H45" s="73">
        <v>100</v>
      </c>
    </row>
    <row r="46" spans="1:8" ht="15.75" x14ac:dyDescent="0.2">
      <c r="A46" s="73">
        <v>43</v>
      </c>
      <c r="B46" s="73" t="s">
        <v>87</v>
      </c>
      <c r="C46" s="73"/>
      <c r="D46" s="73" t="s">
        <v>88</v>
      </c>
      <c r="E46" s="73" t="s">
        <v>3150</v>
      </c>
      <c r="F46" s="73" t="s">
        <v>3157</v>
      </c>
      <c r="G46" s="73"/>
      <c r="H46" s="73">
        <v>100</v>
      </c>
    </row>
    <row r="47" spans="1:8" ht="15.75" x14ac:dyDescent="0.2">
      <c r="A47" s="73">
        <v>44</v>
      </c>
      <c r="B47" s="73" t="s">
        <v>89</v>
      </c>
      <c r="C47" s="73"/>
      <c r="D47" s="73" t="s">
        <v>90</v>
      </c>
      <c r="E47" s="73" t="s">
        <v>3150</v>
      </c>
      <c r="F47" s="73" t="s">
        <v>3157</v>
      </c>
      <c r="G47" s="73"/>
      <c r="H47" s="73">
        <v>100</v>
      </c>
    </row>
    <row r="48" spans="1:8" ht="15.75" x14ac:dyDescent="0.2">
      <c r="A48" s="73">
        <v>45</v>
      </c>
      <c r="B48" s="73" t="s">
        <v>91</v>
      </c>
      <c r="C48" s="73"/>
      <c r="D48" s="73" t="s">
        <v>92</v>
      </c>
      <c r="E48" s="73" t="s">
        <v>3150</v>
      </c>
      <c r="F48" s="73" t="s">
        <v>3157</v>
      </c>
      <c r="G48" s="73"/>
      <c r="H48" s="73">
        <v>100</v>
      </c>
    </row>
    <row r="49" spans="1:8" ht="15.75" x14ac:dyDescent="0.2">
      <c r="A49" s="73">
        <v>46</v>
      </c>
      <c r="B49" s="73" t="s">
        <v>93</v>
      </c>
      <c r="C49" s="73"/>
      <c r="D49" s="73" t="s">
        <v>94</v>
      </c>
      <c r="E49" s="73" t="s">
        <v>3150</v>
      </c>
      <c r="F49" s="73" t="s">
        <v>3157</v>
      </c>
      <c r="G49" s="73"/>
      <c r="H49" s="73">
        <v>100</v>
      </c>
    </row>
    <row r="50" spans="1:8" ht="15.75" x14ac:dyDescent="0.2">
      <c r="A50" s="73">
        <v>47</v>
      </c>
      <c r="B50" s="73" t="s">
        <v>95</v>
      </c>
      <c r="C50" s="73"/>
      <c r="D50" s="73" t="s">
        <v>96</v>
      </c>
      <c r="E50" s="73" t="s">
        <v>3150</v>
      </c>
      <c r="F50" s="73" t="s">
        <v>3157</v>
      </c>
      <c r="G50" s="73"/>
      <c r="H50" s="73">
        <v>100</v>
      </c>
    </row>
    <row r="51" spans="1:8" ht="15.75" x14ac:dyDescent="0.2">
      <c r="A51" s="73">
        <v>48</v>
      </c>
      <c r="B51" s="73" t="s">
        <v>97</v>
      </c>
      <c r="C51" s="73"/>
      <c r="D51" s="73" t="s">
        <v>98</v>
      </c>
      <c r="E51" s="73" t="s">
        <v>3150</v>
      </c>
      <c r="F51" s="73" t="s">
        <v>3157</v>
      </c>
      <c r="G51" s="73"/>
      <c r="H51" s="73">
        <v>100</v>
      </c>
    </row>
    <row r="52" spans="1:8" ht="15.75" x14ac:dyDescent="0.2">
      <c r="A52" s="73">
        <v>49</v>
      </c>
      <c r="B52" s="73" t="s">
        <v>99</v>
      </c>
      <c r="C52" s="73"/>
      <c r="D52" s="73" t="s">
        <v>100</v>
      </c>
      <c r="E52" s="73" t="s">
        <v>3150</v>
      </c>
      <c r="F52" s="73" t="s">
        <v>3157</v>
      </c>
      <c r="G52" s="73"/>
      <c r="H52" s="73">
        <v>100</v>
      </c>
    </row>
    <row r="53" spans="1:8" ht="15.75" x14ac:dyDescent="0.2">
      <c r="A53" s="73">
        <v>50</v>
      </c>
      <c r="B53" s="73" t="s">
        <v>101</v>
      </c>
      <c r="C53" s="73"/>
      <c r="D53" s="73" t="s">
        <v>102</v>
      </c>
      <c r="E53" s="73" t="s">
        <v>3150</v>
      </c>
      <c r="F53" s="73" t="s">
        <v>3157</v>
      </c>
      <c r="G53" s="73"/>
      <c r="H53" s="73">
        <v>100</v>
      </c>
    </row>
    <row r="54" spans="1:8" ht="15.75" x14ac:dyDescent="0.2">
      <c r="A54" s="73">
        <v>51</v>
      </c>
      <c r="B54" s="73" t="s">
        <v>103</v>
      </c>
      <c r="C54" s="73"/>
      <c r="D54" s="73" t="s">
        <v>104</v>
      </c>
      <c r="E54" s="73" t="s">
        <v>3150</v>
      </c>
      <c r="F54" s="73" t="s">
        <v>3157</v>
      </c>
      <c r="G54" s="73"/>
      <c r="H54" s="73">
        <v>100</v>
      </c>
    </row>
    <row r="55" spans="1:8" ht="15.75" x14ac:dyDescent="0.2">
      <c r="A55" s="73">
        <v>52</v>
      </c>
      <c r="B55" s="73" t="s">
        <v>105</v>
      </c>
      <c r="C55" s="73"/>
      <c r="D55" s="73" t="s">
        <v>106</v>
      </c>
      <c r="E55" s="73" t="s">
        <v>3150</v>
      </c>
      <c r="F55" s="73" t="s">
        <v>3157</v>
      </c>
      <c r="G55" s="73"/>
      <c r="H55" s="73">
        <v>100</v>
      </c>
    </row>
    <row r="56" spans="1:8" ht="15.75" x14ac:dyDescent="0.2">
      <c r="A56" s="73">
        <v>53</v>
      </c>
      <c r="B56" s="73" t="s">
        <v>107</v>
      </c>
      <c r="C56" s="73"/>
      <c r="D56" s="73" t="s">
        <v>108</v>
      </c>
      <c r="E56" s="73" t="s">
        <v>3150</v>
      </c>
      <c r="F56" s="73" t="s">
        <v>3157</v>
      </c>
      <c r="G56" s="73"/>
      <c r="H56" s="73">
        <v>100</v>
      </c>
    </row>
    <row r="57" spans="1:8" ht="15.75" x14ac:dyDescent="0.2">
      <c r="A57" s="73">
        <v>54</v>
      </c>
      <c r="B57" s="73" t="s">
        <v>109</v>
      </c>
      <c r="C57" s="73"/>
      <c r="D57" s="73" t="s">
        <v>110</v>
      </c>
      <c r="E57" s="73" t="s">
        <v>3150</v>
      </c>
      <c r="F57" s="73" t="s">
        <v>3157</v>
      </c>
      <c r="G57" s="73"/>
      <c r="H57" s="73">
        <v>100</v>
      </c>
    </row>
    <row r="58" spans="1:8" ht="15.75" x14ac:dyDescent="0.2">
      <c r="A58" s="73">
        <v>55</v>
      </c>
      <c r="B58" s="73" t="s">
        <v>111</v>
      </c>
      <c r="C58" s="73"/>
      <c r="D58" s="73" t="s">
        <v>112</v>
      </c>
      <c r="E58" s="73" t="s">
        <v>3150</v>
      </c>
      <c r="F58" s="73" t="s">
        <v>3157</v>
      </c>
      <c r="G58" s="73"/>
      <c r="H58" s="73">
        <v>100</v>
      </c>
    </row>
    <row r="59" spans="1:8" ht="15.75" x14ac:dyDescent="0.2">
      <c r="A59" s="73">
        <v>56</v>
      </c>
      <c r="B59" s="73" t="s">
        <v>113</v>
      </c>
      <c r="C59" s="73"/>
      <c r="D59" s="73" t="s">
        <v>114</v>
      </c>
      <c r="E59" s="73" t="s">
        <v>3150</v>
      </c>
      <c r="F59" s="73" t="s">
        <v>3157</v>
      </c>
      <c r="G59" s="73"/>
      <c r="H59" s="73">
        <v>100</v>
      </c>
    </row>
    <row r="60" spans="1:8" ht="15.75" x14ac:dyDescent="0.2">
      <c r="A60" s="73">
        <v>57</v>
      </c>
      <c r="B60" s="73" t="s">
        <v>115</v>
      </c>
      <c r="C60" s="73"/>
      <c r="D60" s="73" t="s">
        <v>116</v>
      </c>
      <c r="E60" s="73" t="s">
        <v>3150</v>
      </c>
      <c r="F60" s="73" t="s">
        <v>3157</v>
      </c>
      <c r="G60" s="73"/>
      <c r="H60" s="73">
        <v>100</v>
      </c>
    </row>
    <row r="61" spans="1:8" ht="15.75" x14ac:dyDescent="0.2">
      <c r="A61" s="73">
        <v>58</v>
      </c>
      <c r="B61" s="73" t="s">
        <v>117</v>
      </c>
      <c r="C61" s="73"/>
      <c r="D61" s="73" t="s">
        <v>118</v>
      </c>
      <c r="E61" s="73" t="s">
        <v>3150</v>
      </c>
      <c r="F61" s="73" t="s">
        <v>3157</v>
      </c>
      <c r="G61" s="73"/>
      <c r="H61" s="73">
        <v>100</v>
      </c>
    </row>
    <row r="62" spans="1:8" ht="15.75" x14ac:dyDescent="0.2">
      <c r="A62" s="73">
        <v>59</v>
      </c>
      <c r="B62" s="73" t="s">
        <v>119</v>
      </c>
      <c r="C62" s="73"/>
      <c r="D62" s="73" t="s">
        <v>120</v>
      </c>
      <c r="E62" s="73" t="s">
        <v>3150</v>
      </c>
      <c r="F62" s="73" t="s">
        <v>3157</v>
      </c>
      <c r="G62" s="73"/>
      <c r="H62" s="73">
        <v>100</v>
      </c>
    </row>
    <row r="63" spans="1:8" ht="15.75" x14ac:dyDescent="0.2">
      <c r="A63" s="73">
        <v>60</v>
      </c>
      <c r="B63" s="73" t="s">
        <v>121</v>
      </c>
      <c r="C63" s="73"/>
      <c r="D63" s="73" t="s">
        <v>122</v>
      </c>
      <c r="E63" s="73" t="s">
        <v>3150</v>
      </c>
      <c r="F63" s="73" t="s">
        <v>3157</v>
      </c>
      <c r="G63" s="73"/>
      <c r="H63" s="73">
        <v>100</v>
      </c>
    </row>
    <row r="64" spans="1:8" ht="15.75" x14ac:dyDescent="0.2">
      <c r="A64" s="73">
        <v>61</v>
      </c>
      <c r="B64" s="73" t="s">
        <v>123</v>
      </c>
      <c r="C64" s="73"/>
      <c r="D64" s="73" t="s">
        <v>124</v>
      </c>
      <c r="E64" s="73" t="s">
        <v>3150</v>
      </c>
      <c r="F64" s="73" t="s">
        <v>3157</v>
      </c>
      <c r="G64" s="73"/>
      <c r="H64" s="73">
        <v>100</v>
      </c>
    </row>
    <row r="65" spans="1:8" ht="15.75" x14ac:dyDescent="0.2">
      <c r="A65" s="73">
        <v>62</v>
      </c>
      <c r="B65" s="73" t="s">
        <v>125</v>
      </c>
      <c r="C65" s="73"/>
      <c r="D65" s="73" t="s">
        <v>126</v>
      </c>
      <c r="E65" s="73" t="s">
        <v>3150</v>
      </c>
      <c r="F65" s="73" t="s">
        <v>3157</v>
      </c>
      <c r="G65" s="73"/>
      <c r="H65" s="73">
        <v>100</v>
      </c>
    </row>
    <row r="66" spans="1:8" ht="15.75" x14ac:dyDescent="0.2">
      <c r="A66" s="73">
        <v>63</v>
      </c>
      <c r="B66" s="73" t="s">
        <v>127</v>
      </c>
      <c r="C66" s="73"/>
      <c r="D66" s="73" t="s">
        <v>128</v>
      </c>
      <c r="E66" s="73" t="s">
        <v>3150</v>
      </c>
      <c r="F66" s="73" t="s">
        <v>3157</v>
      </c>
      <c r="G66" s="73"/>
      <c r="H66" s="73">
        <v>100</v>
      </c>
    </row>
    <row r="67" spans="1:8" ht="15.75" x14ac:dyDescent="0.2">
      <c r="A67" s="73">
        <v>64</v>
      </c>
      <c r="B67" s="73" t="s">
        <v>129</v>
      </c>
      <c r="C67" s="73"/>
      <c r="D67" s="73" t="s">
        <v>130</v>
      </c>
      <c r="E67" s="73" t="s">
        <v>3150</v>
      </c>
      <c r="F67" s="73" t="s">
        <v>3157</v>
      </c>
      <c r="G67" s="73"/>
      <c r="H67" s="73">
        <v>100</v>
      </c>
    </row>
    <row r="68" spans="1:8" ht="15.75" x14ac:dyDescent="0.2">
      <c r="A68" s="73">
        <v>65</v>
      </c>
      <c r="B68" s="73" t="s">
        <v>131</v>
      </c>
      <c r="C68" s="73"/>
      <c r="D68" s="73" t="s">
        <v>132</v>
      </c>
      <c r="E68" s="73" t="s">
        <v>3150</v>
      </c>
      <c r="F68" s="73" t="s">
        <v>3157</v>
      </c>
      <c r="G68" s="73"/>
      <c r="H68" s="73">
        <v>100</v>
      </c>
    </row>
    <row r="69" spans="1:8" ht="15.75" x14ac:dyDescent="0.2">
      <c r="A69" s="73">
        <v>66</v>
      </c>
      <c r="B69" s="73" t="s">
        <v>131</v>
      </c>
      <c r="C69" s="73"/>
      <c r="D69" s="73" t="s">
        <v>132</v>
      </c>
      <c r="E69" s="73" t="s">
        <v>3150</v>
      </c>
      <c r="F69" s="73" t="s">
        <v>3157</v>
      </c>
      <c r="G69" s="73"/>
      <c r="H69" s="73">
        <v>100</v>
      </c>
    </row>
    <row r="70" spans="1:8" ht="15.75" x14ac:dyDescent="0.2">
      <c r="A70" s="73">
        <v>67</v>
      </c>
      <c r="B70" s="73" t="s">
        <v>133</v>
      </c>
      <c r="C70" s="73"/>
      <c r="D70" s="73" t="s">
        <v>134</v>
      </c>
      <c r="E70" s="73" t="s">
        <v>3150</v>
      </c>
      <c r="F70" s="73" t="s">
        <v>3157</v>
      </c>
      <c r="G70" s="73"/>
      <c r="H70" s="73">
        <v>100</v>
      </c>
    </row>
    <row r="71" spans="1:8" ht="15.75" x14ac:dyDescent="0.2">
      <c r="A71" s="73">
        <v>68</v>
      </c>
      <c r="B71" s="73" t="s">
        <v>135</v>
      </c>
      <c r="C71" s="73"/>
      <c r="D71" s="73" t="s">
        <v>136</v>
      </c>
      <c r="E71" s="73" t="s">
        <v>3150</v>
      </c>
      <c r="F71" s="73" t="s">
        <v>3157</v>
      </c>
      <c r="G71" s="73"/>
      <c r="H71" s="73">
        <v>100</v>
      </c>
    </row>
    <row r="72" spans="1:8" ht="15.75" x14ac:dyDescent="0.2">
      <c r="A72" s="73">
        <v>69</v>
      </c>
      <c r="B72" s="73" t="s">
        <v>137</v>
      </c>
      <c r="C72" s="73"/>
      <c r="D72" s="73" t="s">
        <v>138</v>
      </c>
      <c r="E72" s="73" t="s">
        <v>3150</v>
      </c>
      <c r="F72" s="73" t="s">
        <v>3157</v>
      </c>
      <c r="G72" s="73"/>
      <c r="H72" s="73">
        <v>100</v>
      </c>
    </row>
    <row r="73" spans="1:8" ht="15.75" x14ac:dyDescent="0.2">
      <c r="A73" s="73">
        <v>70</v>
      </c>
      <c r="B73" s="73" t="s">
        <v>139</v>
      </c>
      <c r="C73" s="73"/>
      <c r="D73" s="73" t="s">
        <v>140</v>
      </c>
      <c r="E73" s="73" t="s">
        <v>3150</v>
      </c>
      <c r="F73" s="73" t="s">
        <v>3157</v>
      </c>
      <c r="G73" s="73"/>
      <c r="H73" s="73">
        <v>100</v>
      </c>
    </row>
    <row r="74" spans="1:8" ht="15.75" x14ac:dyDescent="0.2">
      <c r="A74" s="73">
        <v>71</v>
      </c>
      <c r="B74" s="73" t="s">
        <v>141</v>
      </c>
      <c r="C74" s="73"/>
      <c r="D74" s="73" t="s">
        <v>142</v>
      </c>
      <c r="E74" s="73" t="s">
        <v>3150</v>
      </c>
      <c r="F74" s="73" t="s">
        <v>3157</v>
      </c>
      <c r="G74" s="73"/>
      <c r="H74" s="73">
        <v>100</v>
      </c>
    </row>
    <row r="75" spans="1:8" ht="15.75" x14ac:dyDescent="0.2">
      <c r="A75" s="73">
        <v>72</v>
      </c>
      <c r="B75" s="73" t="s">
        <v>143</v>
      </c>
      <c r="C75" s="73"/>
      <c r="D75" s="73" t="s">
        <v>144</v>
      </c>
      <c r="E75" s="73" t="s">
        <v>3150</v>
      </c>
      <c r="F75" s="73" t="s">
        <v>3157</v>
      </c>
      <c r="G75" s="73"/>
      <c r="H75" s="73">
        <v>100</v>
      </c>
    </row>
    <row r="76" spans="1:8" ht="15.75" x14ac:dyDescent="0.2">
      <c r="A76" s="73">
        <v>73</v>
      </c>
      <c r="B76" s="73" t="s">
        <v>145</v>
      </c>
      <c r="C76" s="73"/>
      <c r="D76" s="73" t="s">
        <v>146</v>
      </c>
      <c r="E76" s="73" t="s">
        <v>3150</v>
      </c>
      <c r="F76" s="73" t="s">
        <v>3157</v>
      </c>
      <c r="G76" s="73"/>
      <c r="H76" s="73">
        <v>100</v>
      </c>
    </row>
    <row r="77" spans="1:8" ht="15.75" x14ac:dyDescent="0.2">
      <c r="A77" s="73">
        <v>74</v>
      </c>
      <c r="B77" s="73" t="s">
        <v>147</v>
      </c>
      <c r="C77" s="73"/>
      <c r="D77" s="73" t="s">
        <v>148</v>
      </c>
      <c r="E77" s="73" t="s">
        <v>3150</v>
      </c>
      <c r="F77" s="73" t="s">
        <v>3157</v>
      </c>
      <c r="G77" s="73"/>
      <c r="H77" s="73">
        <v>100</v>
      </c>
    </row>
    <row r="78" spans="1:8" ht="15.75" x14ac:dyDescent="0.2">
      <c r="A78" s="73">
        <v>75</v>
      </c>
      <c r="B78" s="73" t="s">
        <v>149</v>
      </c>
      <c r="C78" s="73"/>
      <c r="D78" s="73" t="s">
        <v>150</v>
      </c>
      <c r="E78" s="73" t="s">
        <v>3150</v>
      </c>
      <c r="F78" s="73" t="s">
        <v>3157</v>
      </c>
      <c r="G78" s="73"/>
      <c r="H78" s="73">
        <v>100</v>
      </c>
    </row>
    <row r="79" spans="1:8" ht="15.75" x14ac:dyDescent="0.2">
      <c r="A79" s="73">
        <v>76</v>
      </c>
      <c r="B79" s="73" t="s">
        <v>151</v>
      </c>
      <c r="C79" s="73"/>
      <c r="D79" s="73" t="s">
        <v>152</v>
      </c>
      <c r="E79" s="73" t="s">
        <v>3150</v>
      </c>
      <c r="F79" s="73" t="s">
        <v>3157</v>
      </c>
      <c r="G79" s="73"/>
      <c r="H79" s="73">
        <v>100</v>
      </c>
    </row>
    <row r="80" spans="1:8" ht="15.75" x14ac:dyDescent="0.2">
      <c r="A80" s="73">
        <v>77</v>
      </c>
      <c r="B80" s="73" t="s">
        <v>153</v>
      </c>
      <c r="C80" s="73"/>
      <c r="D80" s="73" t="s">
        <v>154</v>
      </c>
      <c r="E80" s="73" t="s">
        <v>3150</v>
      </c>
      <c r="F80" s="73" t="s">
        <v>3157</v>
      </c>
      <c r="G80" s="73"/>
      <c r="H80" s="73">
        <v>100</v>
      </c>
    </row>
    <row r="81" spans="1:8" ht="15.75" x14ac:dyDescent="0.2">
      <c r="A81" s="73">
        <v>78</v>
      </c>
      <c r="B81" s="73" t="s">
        <v>155</v>
      </c>
      <c r="C81" s="73"/>
      <c r="D81" s="73" t="s">
        <v>156</v>
      </c>
      <c r="E81" s="73" t="s">
        <v>3150</v>
      </c>
      <c r="F81" s="73" t="s">
        <v>3157</v>
      </c>
      <c r="G81" s="73"/>
      <c r="H81" s="73">
        <v>100</v>
      </c>
    </row>
    <row r="82" spans="1:8" ht="15.75" x14ac:dyDescent="0.2">
      <c r="A82" s="73">
        <v>79</v>
      </c>
      <c r="B82" s="73" t="s">
        <v>157</v>
      </c>
      <c r="C82" s="73"/>
      <c r="D82" s="73" t="s">
        <v>158</v>
      </c>
      <c r="E82" s="73" t="s">
        <v>3150</v>
      </c>
      <c r="F82" s="73" t="s">
        <v>3157</v>
      </c>
      <c r="G82" s="73"/>
      <c r="H82" s="73">
        <v>100</v>
      </c>
    </row>
    <row r="83" spans="1:8" ht="15.75" x14ac:dyDescent="0.2">
      <c r="A83" s="73">
        <v>80</v>
      </c>
      <c r="B83" s="73" t="s">
        <v>159</v>
      </c>
      <c r="C83" s="73"/>
      <c r="D83" s="73" t="s">
        <v>160</v>
      </c>
      <c r="E83" s="73" t="s">
        <v>3150</v>
      </c>
      <c r="F83" s="73" t="s">
        <v>3157</v>
      </c>
      <c r="G83" s="73"/>
      <c r="H83" s="73">
        <v>100</v>
      </c>
    </row>
    <row r="84" spans="1:8" ht="15.75" x14ac:dyDescent="0.2">
      <c r="A84" s="73">
        <v>81</v>
      </c>
      <c r="B84" s="73" t="s">
        <v>161</v>
      </c>
      <c r="C84" s="73"/>
      <c r="D84" s="73" t="s">
        <v>162</v>
      </c>
      <c r="E84" s="73" t="s">
        <v>3150</v>
      </c>
      <c r="F84" s="73" t="s">
        <v>3157</v>
      </c>
      <c r="G84" s="73"/>
      <c r="H84" s="73">
        <v>100</v>
      </c>
    </row>
    <row r="85" spans="1:8" ht="15.75" x14ac:dyDescent="0.2">
      <c r="A85" s="73">
        <v>82</v>
      </c>
      <c r="B85" s="73" t="s">
        <v>163</v>
      </c>
      <c r="C85" s="73"/>
      <c r="D85" s="73" t="s">
        <v>164</v>
      </c>
      <c r="E85" s="73" t="s">
        <v>3150</v>
      </c>
      <c r="F85" s="73" t="s">
        <v>3157</v>
      </c>
      <c r="G85" s="73"/>
      <c r="H85" s="73">
        <v>100</v>
      </c>
    </row>
    <row r="86" spans="1:8" ht="15.75" x14ac:dyDescent="0.2">
      <c r="A86" s="73">
        <v>83</v>
      </c>
      <c r="B86" s="73" t="s">
        <v>165</v>
      </c>
      <c r="C86" s="73"/>
      <c r="D86" s="73" t="s">
        <v>166</v>
      </c>
      <c r="E86" s="73" t="s">
        <v>3150</v>
      </c>
      <c r="F86" s="73" t="s">
        <v>3157</v>
      </c>
      <c r="G86" s="73"/>
      <c r="H86" s="73">
        <v>100</v>
      </c>
    </row>
    <row r="87" spans="1:8" ht="15.75" x14ac:dyDescent="0.2">
      <c r="A87" s="73">
        <v>84</v>
      </c>
      <c r="B87" s="73" t="s">
        <v>167</v>
      </c>
      <c r="C87" s="73"/>
      <c r="D87" s="73" t="s">
        <v>168</v>
      </c>
      <c r="E87" s="73" t="s">
        <v>3150</v>
      </c>
      <c r="F87" s="73" t="s">
        <v>3157</v>
      </c>
      <c r="G87" s="73"/>
      <c r="H87" s="73">
        <v>100</v>
      </c>
    </row>
    <row r="88" spans="1:8" ht="15.75" x14ac:dyDescent="0.2">
      <c r="A88" s="73">
        <v>85</v>
      </c>
      <c r="B88" s="73" t="s">
        <v>169</v>
      </c>
      <c r="C88" s="73"/>
      <c r="D88" s="73" t="s">
        <v>170</v>
      </c>
      <c r="E88" s="73" t="s">
        <v>3150</v>
      </c>
      <c r="F88" s="73" t="s">
        <v>3157</v>
      </c>
      <c r="G88" s="73"/>
      <c r="H88" s="73">
        <v>100</v>
      </c>
    </row>
    <row r="89" spans="1:8" ht="15.75" x14ac:dyDescent="0.2">
      <c r="A89" s="73">
        <v>86</v>
      </c>
      <c r="B89" s="73" t="s">
        <v>171</v>
      </c>
      <c r="C89" s="73"/>
      <c r="D89" s="73" t="s">
        <v>172</v>
      </c>
      <c r="E89" s="73" t="s">
        <v>3145</v>
      </c>
      <c r="F89" s="73" t="s">
        <v>3154</v>
      </c>
      <c r="G89" s="73"/>
      <c r="H89" s="73">
        <v>100</v>
      </c>
    </row>
    <row r="90" spans="1:8" ht="15.75" x14ac:dyDescent="0.2">
      <c r="A90" s="73">
        <v>87</v>
      </c>
      <c r="B90" s="73" t="s">
        <v>173</v>
      </c>
      <c r="C90" s="73"/>
      <c r="D90" s="73" t="s">
        <v>174</v>
      </c>
      <c r="E90" s="73" t="s">
        <v>3145</v>
      </c>
      <c r="F90" s="73" t="s">
        <v>3154</v>
      </c>
      <c r="G90" s="73"/>
      <c r="H90" s="73">
        <v>100</v>
      </c>
    </row>
    <row r="91" spans="1:8" ht="15.75" x14ac:dyDescent="0.2">
      <c r="A91" s="73">
        <v>88</v>
      </c>
      <c r="B91" s="73" t="s">
        <v>175</v>
      </c>
      <c r="C91" s="73"/>
      <c r="D91" s="73" t="s">
        <v>176</v>
      </c>
      <c r="E91" s="73" t="s">
        <v>3147</v>
      </c>
      <c r="F91" s="73" t="s">
        <v>3155</v>
      </c>
      <c r="G91" s="73"/>
      <c r="H91" s="73">
        <v>100</v>
      </c>
    </row>
    <row r="92" spans="1:8" ht="15.75" x14ac:dyDescent="0.2">
      <c r="A92" s="73">
        <v>89</v>
      </c>
      <c r="B92" s="73" t="s">
        <v>177</v>
      </c>
      <c r="C92" s="73"/>
      <c r="D92" s="73" t="s">
        <v>178</v>
      </c>
      <c r="E92" s="73" t="s">
        <v>3147</v>
      </c>
      <c r="F92" s="73" t="s">
        <v>3155</v>
      </c>
      <c r="G92" s="73"/>
      <c r="H92" s="73">
        <v>100</v>
      </c>
    </row>
    <row r="93" spans="1:8" ht="15.75" x14ac:dyDescent="0.2">
      <c r="A93" s="73">
        <v>90</v>
      </c>
      <c r="B93" s="73" t="s">
        <v>179</v>
      </c>
      <c r="C93" s="73"/>
      <c r="D93" s="73" t="s">
        <v>180</v>
      </c>
      <c r="E93" s="73" t="s">
        <v>3145</v>
      </c>
      <c r="F93" s="73" t="s">
        <v>3153</v>
      </c>
      <c r="G93" s="73"/>
      <c r="H93" s="73">
        <v>100</v>
      </c>
    </row>
    <row r="94" spans="1:8" ht="15.75" x14ac:dyDescent="0.2">
      <c r="A94" s="73">
        <v>91</v>
      </c>
      <c r="B94" s="73" t="s">
        <v>181</v>
      </c>
      <c r="C94" s="73"/>
      <c r="D94" s="73" t="s">
        <v>182</v>
      </c>
      <c r="E94" s="73" t="s">
        <v>3145</v>
      </c>
      <c r="F94" s="73" t="s">
        <v>3153</v>
      </c>
      <c r="G94" s="73"/>
      <c r="H94" s="73">
        <v>100</v>
      </c>
    </row>
    <row r="95" spans="1:8" ht="15.75" x14ac:dyDescent="0.2">
      <c r="A95" s="73">
        <v>92</v>
      </c>
      <c r="B95" s="73" t="s">
        <v>183</v>
      </c>
      <c r="C95" s="73"/>
      <c r="D95" s="73" t="s">
        <v>184</v>
      </c>
      <c r="E95" s="73" t="s">
        <v>3146</v>
      </c>
      <c r="F95" s="73" t="s">
        <v>3155</v>
      </c>
      <c r="G95" s="73"/>
      <c r="H95" s="73">
        <v>100</v>
      </c>
    </row>
    <row r="96" spans="1:8" ht="15.75" x14ac:dyDescent="0.2">
      <c r="A96" s="73">
        <v>93</v>
      </c>
      <c r="B96" s="73" t="s">
        <v>185</v>
      </c>
      <c r="C96" s="73"/>
      <c r="D96" s="73" t="s">
        <v>186</v>
      </c>
      <c r="E96" s="73" t="s">
        <v>3146</v>
      </c>
      <c r="F96" s="73" t="s">
        <v>3155</v>
      </c>
      <c r="G96" s="73"/>
      <c r="H96" s="73">
        <v>100</v>
      </c>
    </row>
    <row r="97" spans="1:8" ht="15.75" x14ac:dyDescent="0.2">
      <c r="A97" s="73">
        <v>94</v>
      </c>
      <c r="B97" s="73" t="s">
        <v>187</v>
      </c>
      <c r="C97" s="73"/>
      <c r="D97" s="73" t="s">
        <v>188</v>
      </c>
      <c r="E97" s="73" t="s">
        <v>3146</v>
      </c>
      <c r="F97" s="73" t="s">
        <v>3153</v>
      </c>
      <c r="G97" s="73"/>
      <c r="H97" s="73">
        <v>100</v>
      </c>
    </row>
    <row r="98" spans="1:8" ht="15.75" x14ac:dyDescent="0.2">
      <c r="A98" s="73">
        <v>95</v>
      </c>
      <c r="B98" s="73" t="s">
        <v>189</v>
      </c>
      <c r="C98" s="73"/>
      <c r="D98" s="73" t="s">
        <v>190</v>
      </c>
      <c r="E98" s="73" t="s">
        <v>3146</v>
      </c>
      <c r="F98" s="73" t="s">
        <v>3153</v>
      </c>
      <c r="G98" s="73"/>
      <c r="H98" s="73">
        <v>100</v>
      </c>
    </row>
    <row r="99" spans="1:8" ht="15.75" x14ac:dyDescent="0.2">
      <c r="A99" s="73">
        <v>96</v>
      </c>
      <c r="B99" s="73" t="s">
        <v>191</v>
      </c>
      <c r="C99" s="73"/>
      <c r="D99" s="73" t="s">
        <v>192</v>
      </c>
      <c r="E99" s="73" t="s">
        <v>3146</v>
      </c>
      <c r="F99" s="73" t="s">
        <v>3153</v>
      </c>
      <c r="G99" s="73"/>
      <c r="H99" s="73">
        <v>100</v>
      </c>
    </row>
    <row r="100" spans="1:8" ht="15.75" x14ac:dyDescent="0.2">
      <c r="A100" s="73">
        <v>97</v>
      </c>
      <c r="B100" s="73" t="s">
        <v>193</v>
      </c>
      <c r="C100" s="73"/>
      <c r="D100" s="73" t="s">
        <v>194</v>
      </c>
      <c r="E100" s="73" t="s">
        <v>3146</v>
      </c>
      <c r="F100" s="73" t="s">
        <v>3153</v>
      </c>
      <c r="G100" s="73"/>
      <c r="H100" s="73">
        <v>100</v>
      </c>
    </row>
    <row r="101" spans="1:8" ht="15.75" x14ac:dyDescent="0.2">
      <c r="A101" s="73">
        <v>98</v>
      </c>
      <c r="B101" s="73" t="s">
        <v>195</v>
      </c>
      <c r="C101" s="73"/>
      <c r="D101" s="73" t="s">
        <v>196</v>
      </c>
      <c r="E101" s="73" t="s">
        <v>3146</v>
      </c>
      <c r="F101" s="73" t="s">
        <v>3153</v>
      </c>
      <c r="G101" s="73"/>
      <c r="H101" s="73">
        <v>100</v>
      </c>
    </row>
    <row r="102" spans="1:8" ht="15.75" x14ac:dyDescent="0.2">
      <c r="A102" s="73">
        <v>99</v>
      </c>
      <c r="B102" s="73" t="s">
        <v>197</v>
      </c>
      <c r="C102" s="73"/>
      <c r="D102" s="73" t="s">
        <v>198</v>
      </c>
      <c r="E102" s="73" t="s">
        <v>3146</v>
      </c>
      <c r="F102" s="73" t="s">
        <v>3153</v>
      </c>
      <c r="G102" s="73"/>
      <c r="H102" s="73">
        <v>100</v>
      </c>
    </row>
    <row r="103" spans="1:8" ht="15.75" x14ac:dyDescent="0.2">
      <c r="A103" s="73">
        <v>100</v>
      </c>
      <c r="B103" s="73" t="s">
        <v>199</v>
      </c>
      <c r="C103" s="73"/>
      <c r="D103" s="73" t="s">
        <v>200</v>
      </c>
      <c r="E103" s="73" t="s">
        <v>3146</v>
      </c>
      <c r="F103" s="73" t="s">
        <v>3153</v>
      </c>
      <c r="G103" s="73"/>
      <c r="H103" s="73">
        <v>100</v>
      </c>
    </row>
    <row r="104" spans="1:8" ht="15.75" x14ac:dyDescent="0.2">
      <c r="A104" s="73">
        <v>101</v>
      </c>
      <c r="B104" s="73" t="s">
        <v>201</v>
      </c>
      <c r="C104" s="73"/>
      <c r="D104" s="73" t="s">
        <v>202</v>
      </c>
      <c r="E104" s="73" t="s">
        <v>3146</v>
      </c>
      <c r="F104" s="73" t="s">
        <v>3153</v>
      </c>
      <c r="G104" s="73"/>
      <c r="H104" s="73">
        <v>100</v>
      </c>
    </row>
    <row r="105" spans="1:8" ht="15.75" x14ac:dyDescent="0.2">
      <c r="A105" s="73">
        <v>102</v>
      </c>
      <c r="B105" s="73" t="s">
        <v>203</v>
      </c>
      <c r="C105" s="73"/>
      <c r="D105" s="73" t="s">
        <v>204</v>
      </c>
      <c r="E105" s="73" t="s">
        <v>3146</v>
      </c>
      <c r="F105" s="73" t="s">
        <v>3153</v>
      </c>
      <c r="G105" s="73"/>
      <c r="H105" s="73">
        <v>100</v>
      </c>
    </row>
    <row r="106" spans="1:8" ht="15.75" x14ac:dyDescent="0.2">
      <c r="A106" s="73">
        <v>103</v>
      </c>
      <c r="B106" s="73" t="s">
        <v>205</v>
      </c>
      <c r="C106" s="73"/>
      <c r="D106" s="73" t="s">
        <v>206</v>
      </c>
      <c r="E106" s="73" t="s">
        <v>3146</v>
      </c>
      <c r="F106" s="73" t="s">
        <v>3153</v>
      </c>
      <c r="G106" s="73"/>
      <c r="H106" s="73">
        <v>100</v>
      </c>
    </row>
    <row r="107" spans="1:8" ht="15.75" x14ac:dyDescent="0.2">
      <c r="A107" s="73">
        <v>104</v>
      </c>
      <c r="B107" s="73" t="s">
        <v>207</v>
      </c>
      <c r="C107" s="73"/>
      <c r="D107" s="73" t="s">
        <v>208</v>
      </c>
      <c r="E107" s="73" t="s">
        <v>3146</v>
      </c>
      <c r="F107" s="73" t="s">
        <v>3153</v>
      </c>
      <c r="G107" s="73"/>
      <c r="H107" s="73">
        <v>100</v>
      </c>
    </row>
    <row r="108" spans="1:8" ht="15.75" x14ac:dyDescent="0.2">
      <c r="A108" s="73">
        <v>105</v>
      </c>
      <c r="B108" s="73" t="s">
        <v>209</v>
      </c>
      <c r="C108" s="73"/>
      <c r="D108" s="73" t="s">
        <v>210</v>
      </c>
      <c r="E108" s="73" t="s">
        <v>3146</v>
      </c>
      <c r="F108" s="73" t="s">
        <v>3153</v>
      </c>
      <c r="G108" s="73"/>
      <c r="H108" s="73">
        <v>100</v>
      </c>
    </row>
    <row r="109" spans="1:8" ht="15.75" x14ac:dyDescent="0.2">
      <c r="A109" s="73">
        <v>106</v>
      </c>
      <c r="B109" s="73" t="s">
        <v>211</v>
      </c>
      <c r="C109" s="73"/>
      <c r="D109" s="73" t="s">
        <v>212</v>
      </c>
      <c r="E109" s="73" t="s">
        <v>3146</v>
      </c>
      <c r="F109" s="73" t="s">
        <v>3153</v>
      </c>
      <c r="G109" s="73"/>
      <c r="H109" s="73">
        <v>100</v>
      </c>
    </row>
    <row r="110" spans="1:8" ht="15.75" x14ac:dyDescent="0.2">
      <c r="A110" s="73">
        <v>107</v>
      </c>
      <c r="B110" s="73" t="s">
        <v>213</v>
      </c>
      <c r="C110" s="73"/>
      <c r="D110" s="73" t="s">
        <v>214</v>
      </c>
      <c r="E110" s="73" t="s">
        <v>3146</v>
      </c>
      <c r="F110" s="73" t="s">
        <v>3153</v>
      </c>
      <c r="G110" s="73"/>
      <c r="H110" s="73">
        <v>100</v>
      </c>
    </row>
    <row r="111" spans="1:8" ht="15.75" x14ac:dyDescent="0.2">
      <c r="A111" s="73">
        <v>108</v>
      </c>
      <c r="B111" s="73" t="s">
        <v>215</v>
      </c>
      <c r="C111" s="73"/>
      <c r="D111" s="73" t="s">
        <v>216</v>
      </c>
      <c r="E111" s="73" t="s">
        <v>3146</v>
      </c>
      <c r="F111" s="73" t="s">
        <v>3153</v>
      </c>
      <c r="G111" s="73"/>
      <c r="H111" s="73">
        <v>100</v>
      </c>
    </row>
    <row r="112" spans="1:8" ht="15.75" x14ac:dyDescent="0.2">
      <c r="A112" s="73">
        <v>109</v>
      </c>
      <c r="B112" s="73" t="s">
        <v>217</v>
      </c>
      <c r="C112" s="73"/>
      <c r="D112" s="73" t="s">
        <v>218</v>
      </c>
      <c r="E112" s="73" t="s">
        <v>3146</v>
      </c>
      <c r="F112" s="73" t="s">
        <v>3153</v>
      </c>
      <c r="G112" s="73"/>
      <c r="H112" s="73">
        <v>100</v>
      </c>
    </row>
    <row r="113" spans="1:8" ht="15.75" x14ac:dyDescent="0.2">
      <c r="A113" s="73">
        <v>110</v>
      </c>
      <c r="B113" s="73" t="s">
        <v>219</v>
      </c>
      <c r="C113" s="73"/>
      <c r="D113" s="73" t="s">
        <v>220</v>
      </c>
      <c r="E113" s="73" t="s">
        <v>3146</v>
      </c>
      <c r="F113" s="73" t="s">
        <v>3153</v>
      </c>
      <c r="G113" s="73"/>
      <c r="H113" s="73">
        <v>100</v>
      </c>
    </row>
    <row r="114" spans="1:8" ht="15.75" x14ac:dyDescent="0.2">
      <c r="A114" s="73">
        <v>111</v>
      </c>
      <c r="B114" s="73" t="s">
        <v>221</v>
      </c>
      <c r="C114" s="73"/>
      <c r="D114" s="73" t="s">
        <v>222</v>
      </c>
      <c r="E114" s="73" t="s">
        <v>3146</v>
      </c>
      <c r="F114" s="73" t="s">
        <v>3153</v>
      </c>
      <c r="G114" s="73"/>
      <c r="H114" s="73">
        <v>100</v>
      </c>
    </row>
    <row r="115" spans="1:8" ht="15.75" x14ac:dyDescent="0.2">
      <c r="A115" s="73">
        <v>112</v>
      </c>
      <c r="B115" s="73" t="s">
        <v>223</v>
      </c>
      <c r="C115" s="73"/>
      <c r="D115" s="73" t="s">
        <v>224</v>
      </c>
      <c r="E115" s="73" t="s">
        <v>3146</v>
      </c>
      <c r="F115" s="73" t="s">
        <v>3153</v>
      </c>
      <c r="G115" s="73"/>
      <c r="H115" s="73">
        <v>100</v>
      </c>
    </row>
    <row r="116" spans="1:8" ht="15.75" x14ac:dyDescent="0.2">
      <c r="A116" s="73">
        <v>113</v>
      </c>
      <c r="B116" s="73" t="s">
        <v>225</v>
      </c>
      <c r="C116" s="73"/>
      <c r="D116" s="73" t="s">
        <v>226</v>
      </c>
      <c r="E116" s="73" t="s">
        <v>3146</v>
      </c>
      <c r="F116" s="73" t="s">
        <v>3153</v>
      </c>
      <c r="G116" s="73"/>
      <c r="H116" s="73">
        <v>100</v>
      </c>
    </row>
    <row r="117" spans="1:8" ht="15.75" x14ac:dyDescent="0.2">
      <c r="A117" s="73">
        <v>114</v>
      </c>
      <c r="B117" s="73" t="s">
        <v>227</v>
      </c>
      <c r="C117" s="73"/>
      <c r="D117" s="73" t="s">
        <v>228</v>
      </c>
      <c r="E117" s="73" t="s">
        <v>3146</v>
      </c>
      <c r="F117" s="73" t="s">
        <v>3153</v>
      </c>
      <c r="G117" s="73"/>
      <c r="H117" s="73">
        <v>100</v>
      </c>
    </row>
    <row r="118" spans="1:8" ht="15.75" x14ac:dyDescent="0.2">
      <c r="A118" s="73">
        <v>115</v>
      </c>
      <c r="B118" s="73" t="s">
        <v>229</v>
      </c>
      <c r="C118" s="73"/>
      <c r="D118" s="73" t="s">
        <v>230</v>
      </c>
      <c r="E118" s="73" t="s">
        <v>3146</v>
      </c>
      <c r="F118" s="73" t="s">
        <v>3153</v>
      </c>
      <c r="G118" s="73"/>
      <c r="H118" s="73">
        <v>100</v>
      </c>
    </row>
    <row r="119" spans="1:8" ht="15.75" x14ac:dyDescent="0.2">
      <c r="A119" s="73">
        <v>116</v>
      </c>
      <c r="B119" s="73" t="s">
        <v>231</v>
      </c>
      <c r="C119" s="73"/>
      <c r="D119" s="73" t="s">
        <v>232</v>
      </c>
      <c r="E119" s="73" t="s">
        <v>3146</v>
      </c>
      <c r="F119" s="73" t="s">
        <v>3153</v>
      </c>
      <c r="G119" s="73"/>
      <c r="H119" s="73">
        <v>100</v>
      </c>
    </row>
    <row r="120" spans="1:8" ht="15.75" x14ac:dyDescent="0.2">
      <c r="A120" s="73">
        <v>117</v>
      </c>
      <c r="B120" s="73" t="s">
        <v>233</v>
      </c>
      <c r="C120" s="73"/>
      <c r="D120" s="73" t="s">
        <v>234</v>
      </c>
      <c r="E120" s="73" t="s">
        <v>3146</v>
      </c>
      <c r="F120" s="73" t="s">
        <v>3153</v>
      </c>
      <c r="G120" s="73"/>
      <c r="H120" s="73">
        <v>100</v>
      </c>
    </row>
    <row r="121" spans="1:8" ht="15.75" x14ac:dyDescent="0.2">
      <c r="A121" s="73">
        <v>118</v>
      </c>
      <c r="B121" s="73" t="s">
        <v>235</v>
      </c>
      <c r="C121" s="73"/>
      <c r="D121" s="73" t="s">
        <v>236</v>
      </c>
      <c r="E121" s="73" t="s">
        <v>3146</v>
      </c>
      <c r="F121" s="73" t="s">
        <v>3153</v>
      </c>
      <c r="G121" s="73"/>
      <c r="H121" s="73">
        <v>100</v>
      </c>
    </row>
    <row r="122" spans="1:8" ht="15.75" x14ac:dyDescent="0.2">
      <c r="A122" s="73">
        <v>119</v>
      </c>
      <c r="B122" s="73" t="s">
        <v>237</v>
      </c>
      <c r="C122" s="73"/>
      <c r="D122" s="73" t="s">
        <v>238</v>
      </c>
      <c r="E122" s="73" t="s">
        <v>3146</v>
      </c>
      <c r="F122" s="73" t="s">
        <v>3153</v>
      </c>
      <c r="G122" s="73"/>
      <c r="H122" s="73">
        <v>100</v>
      </c>
    </row>
    <row r="123" spans="1:8" ht="15.75" x14ac:dyDescent="0.2">
      <c r="A123" s="73">
        <v>120</v>
      </c>
      <c r="B123" s="73" t="s">
        <v>239</v>
      </c>
      <c r="C123" s="73"/>
      <c r="D123" s="73" t="s">
        <v>240</v>
      </c>
      <c r="E123" s="73" t="s">
        <v>3146</v>
      </c>
      <c r="F123" s="73" t="s">
        <v>3153</v>
      </c>
      <c r="G123" s="73"/>
      <c r="H123" s="73">
        <v>100</v>
      </c>
    </row>
    <row r="124" spans="1:8" ht="15.75" x14ac:dyDescent="0.2">
      <c r="A124" s="73">
        <v>121</v>
      </c>
      <c r="B124" s="73" t="s">
        <v>241</v>
      </c>
      <c r="C124" s="73"/>
      <c r="D124" s="73" t="s">
        <v>242</v>
      </c>
      <c r="E124" s="73" t="s">
        <v>3146</v>
      </c>
      <c r="F124" s="73" t="s">
        <v>3153</v>
      </c>
      <c r="G124" s="73"/>
      <c r="H124" s="73">
        <v>100</v>
      </c>
    </row>
    <row r="125" spans="1:8" ht="15.75" x14ac:dyDescent="0.2">
      <c r="A125" s="73">
        <v>122</v>
      </c>
      <c r="B125" s="73" t="s">
        <v>243</v>
      </c>
      <c r="C125" s="73"/>
      <c r="D125" s="73" t="s">
        <v>244</v>
      </c>
      <c r="E125" s="73" t="s">
        <v>3146</v>
      </c>
      <c r="F125" s="73" t="s">
        <v>3153</v>
      </c>
      <c r="G125" s="73"/>
      <c r="H125" s="73">
        <v>100</v>
      </c>
    </row>
    <row r="126" spans="1:8" ht="15.75" x14ac:dyDescent="0.2">
      <c r="A126" s="73">
        <v>123</v>
      </c>
      <c r="B126" s="73" t="s">
        <v>245</v>
      </c>
      <c r="C126" s="73"/>
      <c r="D126" s="73" t="s">
        <v>246</v>
      </c>
      <c r="E126" s="73" t="s">
        <v>3146</v>
      </c>
      <c r="F126" s="73" t="s">
        <v>3153</v>
      </c>
      <c r="G126" s="73"/>
      <c r="H126" s="73">
        <v>100</v>
      </c>
    </row>
    <row r="127" spans="1:8" ht="15.75" x14ac:dyDescent="0.2">
      <c r="A127" s="73">
        <v>124</v>
      </c>
      <c r="B127" s="73" t="s">
        <v>247</v>
      </c>
      <c r="C127" s="73"/>
      <c r="D127" s="73" t="s">
        <v>248</v>
      </c>
      <c r="E127" s="73" t="s">
        <v>3146</v>
      </c>
      <c r="F127" s="73" t="s">
        <v>3153</v>
      </c>
      <c r="G127" s="73"/>
      <c r="H127" s="73">
        <v>100</v>
      </c>
    </row>
    <row r="128" spans="1:8" ht="15.75" x14ac:dyDescent="0.2">
      <c r="A128" s="73">
        <v>125</v>
      </c>
      <c r="B128" s="73" t="s">
        <v>249</v>
      </c>
      <c r="C128" s="73"/>
      <c r="D128" s="73" t="s">
        <v>250</v>
      </c>
      <c r="E128" s="73" t="s">
        <v>3146</v>
      </c>
      <c r="F128" s="73" t="s">
        <v>3153</v>
      </c>
      <c r="G128" s="73"/>
      <c r="H128" s="73">
        <v>100</v>
      </c>
    </row>
    <row r="129" spans="1:8" ht="15.75" x14ac:dyDescent="0.2">
      <c r="A129" s="73">
        <v>126</v>
      </c>
      <c r="B129" s="73" t="s">
        <v>251</v>
      </c>
      <c r="C129" s="73"/>
      <c r="D129" s="73" t="s">
        <v>252</v>
      </c>
      <c r="E129" s="73" t="s">
        <v>3146</v>
      </c>
      <c r="F129" s="73" t="s">
        <v>3153</v>
      </c>
      <c r="G129" s="73"/>
      <c r="H129" s="73">
        <v>100</v>
      </c>
    </row>
    <row r="130" spans="1:8" ht="15.75" x14ac:dyDescent="0.2">
      <c r="A130" s="73">
        <v>127</v>
      </c>
      <c r="B130" s="73" t="s">
        <v>253</v>
      </c>
      <c r="C130" s="73"/>
      <c r="D130" s="73" t="s">
        <v>254</v>
      </c>
      <c r="E130" s="73" t="s">
        <v>3146</v>
      </c>
      <c r="F130" s="73" t="s">
        <v>3153</v>
      </c>
      <c r="G130" s="73"/>
      <c r="H130" s="73">
        <v>100</v>
      </c>
    </row>
    <row r="131" spans="1:8" ht="15.75" x14ac:dyDescent="0.2">
      <c r="A131" s="73">
        <v>128</v>
      </c>
      <c r="B131" s="73" t="s">
        <v>255</v>
      </c>
      <c r="C131" s="73"/>
      <c r="D131" s="73" t="s">
        <v>256</v>
      </c>
      <c r="E131" s="73" t="s">
        <v>3146</v>
      </c>
      <c r="F131" s="73" t="s">
        <v>3153</v>
      </c>
      <c r="G131" s="73"/>
      <c r="H131" s="73">
        <v>100</v>
      </c>
    </row>
    <row r="132" spans="1:8" ht="15.75" x14ac:dyDescent="0.2">
      <c r="A132" s="73">
        <v>129</v>
      </c>
      <c r="B132" s="73" t="s">
        <v>257</v>
      </c>
      <c r="C132" s="73"/>
      <c r="D132" s="73" t="s">
        <v>258</v>
      </c>
      <c r="E132" s="73" t="s">
        <v>3146</v>
      </c>
      <c r="F132" s="73" t="s">
        <v>3153</v>
      </c>
      <c r="G132" s="73"/>
      <c r="H132" s="73">
        <v>100</v>
      </c>
    </row>
    <row r="133" spans="1:8" ht="15.75" x14ac:dyDescent="0.2">
      <c r="A133" s="73">
        <v>130</v>
      </c>
      <c r="B133" s="73" t="s">
        <v>259</v>
      </c>
      <c r="C133" s="73"/>
      <c r="D133" s="73" t="s">
        <v>260</v>
      </c>
      <c r="E133" s="73" t="s">
        <v>3146</v>
      </c>
      <c r="F133" s="73" t="s">
        <v>3153</v>
      </c>
      <c r="G133" s="73"/>
      <c r="H133" s="73">
        <v>100</v>
      </c>
    </row>
    <row r="134" spans="1:8" ht="15.75" x14ac:dyDescent="0.2">
      <c r="A134" s="73">
        <v>131</v>
      </c>
      <c r="B134" s="73" t="s">
        <v>261</v>
      </c>
      <c r="C134" s="73"/>
      <c r="D134" s="73" t="s">
        <v>262</v>
      </c>
      <c r="E134" s="73" t="s">
        <v>3146</v>
      </c>
      <c r="F134" s="73" t="s">
        <v>3153</v>
      </c>
      <c r="G134" s="73"/>
      <c r="H134" s="73">
        <v>100</v>
      </c>
    </row>
    <row r="135" spans="1:8" ht="15.75" x14ac:dyDescent="0.2">
      <c r="A135" s="73">
        <v>132</v>
      </c>
      <c r="B135" s="73" t="s">
        <v>263</v>
      </c>
      <c r="C135" s="73"/>
      <c r="D135" s="73" t="s">
        <v>264</v>
      </c>
      <c r="E135" s="73" t="s">
        <v>3146</v>
      </c>
      <c r="F135" s="73" t="s">
        <v>3153</v>
      </c>
      <c r="G135" s="73"/>
      <c r="H135" s="73">
        <v>100</v>
      </c>
    </row>
    <row r="136" spans="1:8" ht="15.75" x14ac:dyDescent="0.2">
      <c r="A136" s="73">
        <v>133</v>
      </c>
      <c r="B136" s="73" t="s">
        <v>265</v>
      </c>
      <c r="C136" s="73"/>
      <c r="D136" s="73" t="s">
        <v>266</v>
      </c>
      <c r="E136" s="73" t="s">
        <v>3148</v>
      </c>
      <c r="F136" s="73" t="s">
        <v>3153</v>
      </c>
      <c r="G136" s="73"/>
      <c r="H136" s="73">
        <v>100</v>
      </c>
    </row>
    <row r="137" spans="1:8" ht="15.75" x14ac:dyDescent="0.2">
      <c r="A137" s="73">
        <v>134</v>
      </c>
      <c r="B137" s="73" t="s">
        <v>267</v>
      </c>
      <c r="C137" s="73"/>
      <c r="D137" s="73" t="s">
        <v>268</v>
      </c>
      <c r="E137" s="73" t="s">
        <v>3148</v>
      </c>
      <c r="F137" s="73" t="s">
        <v>3153</v>
      </c>
      <c r="G137" s="73"/>
      <c r="H137" s="73">
        <v>100</v>
      </c>
    </row>
    <row r="138" spans="1:8" ht="15.75" x14ac:dyDescent="0.2">
      <c r="A138" s="73">
        <v>135</v>
      </c>
      <c r="B138" s="73" t="s">
        <v>269</v>
      </c>
      <c r="C138" s="73"/>
      <c r="D138" s="73" t="s">
        <v>270</v>
      </c>
      <c r="E138" s="73" t="s">
        <v>3148</v>
      </c>
      <c r="F138" s="73" t="s">
        <v>3153</v>
      </c>
      <c r="G138" s="73"/>
      <c r="H138" s="73">
        <v>100</v>
      </c>
    </row>
    <row r="139" spans="1:8" ht="15.75" x14ac:dyDescent="0.2">
      <c r="A139" s="73">
        <v>136</v>
      </c>
      <c r="B139" s="73" t="s">
        <v>271</v>
      </c>
      <c r="C139" s="73"/>
      <c r="D139" s="73" t="s">
        <v>272</v>
      </c>
      <c r="E139" s="73" t="s">
        <v>3148</v>
      </c>
      <c r="F139" s="73" t="s">
        <v>3153</v>
      </c>
      <c r="G139" s="73"/>
      <c r="H139" s="73">
        <v>100</v>
      </c>
    </row>
    <row r="140" spans="1:8" ht="15.75" x14ac:dyDescent="0.2">
      <c r="A140" s="73">
        <v>137</v>
      </c>
      <c r="B140" s="73" t="s">
        <v>273</v>
      </c>
      <c r="C140" s="73"/>
      <c r="D140" s="73" t="s">
        <v>274</v>
      </c>
      <c r="E140" s="73" t="s">
        <v>3148</v>
      </c>
      <c r="F140" s="73" t="s">
        <v>3153</v>
      </c>
      <c r="G140" s="73"/>
      <c r="H140" s="73">
        <v>100</v>
      </c>
    </row>
    <row r="141" spans="1:8" ht="15.75" x14ac:dyDescent="0.2">
      <c r="A141" s="73">
        <v>138</v>
      </c>
      <c r="B141" s="73" t="s">
        <v>275</v>
      </c>
      <c r="C141" s="73"/>
      <c r="D141" s="73" t="s">
        <v>276</v>
      </c>
      <c r="E141" s="73" t="s">
        <v>3148</v>
      </c>
      <c r="F141" s="73" t="s">
        <v>3153</v>
      </c>
      <c r="G141" s="73"/>
      <c r="H141" s="73">
        <v>100</v>
      </c>
    </row>
    <row r="142" spans="1:8" ht="15.75" x14ac:dyDescent="0.2">
      <c r="A142" s="73">
        <v>139</v>
      </c>
      <c r="B142" s="73" t="s">
        <v>277</v>
      </c>
      <c r="C142" s="73"/>
      <c r="D142" s="73" t="s">
        <v>278</v>
      </c>
      <c r="E142" s="73" t="s">
        <v>3148</v>
      </c>
      <c r="F142" s="73" t="s">
        <v>3153</v>
      </c>
      <c r="G142" s="73"/>
      <c r="H142" s="73">
        <v>100</v>
      </c>
    </row>
    <row r="143" spans="1:8" ht="15.75" x14ac:dyDescent="0.2">
      <c r="A143" s="73">
        <v>140</v>
      </c>
      <c r="B143" s="73" t="s">
        <v>279</v>
      </c>
      <c r="C143" s="73"/>
      <c r="D143" s="73" t="s">
        <v>280</v>
      </c>
      <c r="E143" s="73" t="s">
        <v>3148</v>
      </c>
      <c r="F143" s="73" t="s">
        <v>3153</v>
      </c>
      <c r="G143" s="73"/>
      <c r="H143" s="73">
        <v>100</v>
      </c>
    </row>
    <row r="144" spans="1:8" ht="15.75" x14ac:dyDescent="0.2">
      <c r="A144" s="73">
        <v>141</v>
      </c>
      <c r="B144" s="73" t="s">
        <v>281</v>
      </c>
      <c r="C144" s="73"/>
      <c r="D144" s="73" t="s">
        <v>282</v>
      </c>
      <c r="E144" s="73" t="s">
        <v>3148</v>
      </c>
      <c r="F144" s="73" t="s">
        <v>3153</v>
      </c>
      <c r="G144" s="73"/>
      <c r="H144" s="73">
        <v>100</v>
      </c>
    </row>
    <row r="145" spans="1:8" ht="15.75" x14ac:dyDescent="0.2">
      <c r="A145" s="73">
        <v>142</v>
      </c>
      <c r="B145" s="73" t="s">
        <v>283</v>
      </c>
      <c r="C145" s="73"/>
      <c r="D145" s="73" t="s">
        <v>284</v>
      </c>
      <c r="E145" s="73" t="s">
        <v>3148</v>
      </c>
      <c r="F145" s="73" t="s">
        <v>3153</v>
      </c>
      <c r="G145" s="73"/>
      <c r="H145" s="73">
        <v>100</v>
      </c>
    </row>
    <row r="146" spans="1:8" ht="15.75" x14ac:dyDescent="0.2">
      <c r="A146" s="73">
        <v>143</v>
      </c>
      <c r="B146" s="73" t="s">
        <v>285</v>
      </c>
      <c r="C146" s="73"/>
      <c r="D146" s="73" t="s">
        <v>286</v>
      </c>
      <c r="E146" s="73" t="s">
        <v>3148</v>
      </c>
      <c r="F146" s="73" t="s">
        <v>3153</v>
      </c>
      <c r="G146" s="73"/>
      <c r="H146" s="73">
        <v>100</v>
      </c>
    </row>
    <row r="147" spans="1:8" ht="15.75" x14ac:dyDescent="0.2">
      <c r="A147" s="73">
        <v>144</v>
      </c>
      <c r="B147" s="73" t="s">
        <v>287</v>
      </c>
      <c r="C147" s="73"/>
      <c r="D147" s="73" t="s">
        <v>288</v>
      </c>
      <c r="E147" s="73" t="s">
        <v>3148</v>
      </c>
      <c r="F147" s="73" t="s">
        <v>3153</v>
      </c>
      <c r="G147" s="73"/>
      <c r="H147" s="73">
        <v>100</v>
      </c>
    </row>
    <row r="148" spans="1:8" ht="15.75" x14ac:dyDescent="0.2">
      <c r="A148" s="73">
        <v>145</v>
      </c>
      <c r="B148" s="73" t="s">
        <v>289</v>
      </c>
      <c r="C148" s="73"/>
      <c r="D148" s="73" t="s">
        <v>290</v>
      </c>
      <c r="E148" s="73" t="s">
        <v>3148</v>
      </c>
      <c r="F148" s="73" t="s">
        <v>3153</v>
      </c>
      <c r="G148" s="73"/>
      <c r="H148" s="73">
        <v>100</v>
      </c>
    </row>
    <row r="149" spans="1:8" ht="15.75" x14ac:dyDescent="0.2">
      <c r="A149" s="73">
        <v>146</v>
      </c>
      <c r="B149" s="73" t="s">
        <v>291</v>
      </c>
      <c r="C149" s="73"/>
      <c r="D149" s="73" t="s">
        <v>292</v>
      </c>
      <c r="E149" s="73" t="s">
        <v>3148</v>
      </c>
      <c r="F149" s="73" t="s">
        <v>3153</v>
      </c>
      <c r="G149" s="73"/>
      <c r="H149" s="73">
        <v>100</v>
      </c>
    </row>
    <row r="150" spans="1:8" ht="15.75" x14ac:dyDescent="0.2">
      <c r="A150" s="73">
        <v>147</v>
      </c>
      <c r="B150" s="73" t="s">
        <v>293</v>
      </c>
      <c r="C150" s="73"/>
      <c r="D150" s="73" t="s">
        <v>294</v>
      </c>
      <c r="E150" s="73" t="s">
        <v>3148</v>
      </c>
      <c r="F150" s="73" t="s">
        <v>3153</v>
      </c>
      <c r="G150" s="73"/>
      <c r="H150" s="73">
        <v>100</v>
      </c>
    </row>
    <row r="151" spans="1:8" ht="15.75" x14ac:dyDescent="0.2">
      <c r="A151" s="73">
        <v>148</v>
      </c>
      <c r="B151" s="73" t="s">
        <v>295</v>
      </c>
      <c r="C151" s="73"/>
      <c r="D151" s="73" t="s">
        <v>296</v>
      </c>
      <c r="E151" s="73" t="s">
        <v>3148</v>
      </c>
      <c r="F151" s="73" t="s">
        <v>3153</v>
      </c>
      <c r="G151" s="73"/>
      <c r="H151" s="73">
        <v>100</v>
      </c>
    </row>
    <row r="152" spans="1:8" ht="15.75" x14ac:dyDescent="0.2">
      <c r="A152" s="73">
        <v>149</v>
      </c>
      <c r="B152" s="73" t="s">
        <v>297</v>
      </c>
      <c r="C152" s="73"/>
      <c r="D152" s="73" t="s">
        <v>298</v>
      </c>
      <c r="E152" s="73" t="s">
        <v>3148</v>
      </c>
      <c r="F152" s="73" t="s">
        <v>3153</v>
      </c>
      <c r="G152" s="73"/>
      <c r="H152" s="73">
        <v>100</v>
      </c>
    </row>
    <row r="153" spans="1:8" ht="15.75" x14ac:dyDescent="0.2">
      <c r="A153" s="73">
        <v>150</v>
      </c>
      <c r="B153" s="73" t="s">
        <v>299</v>
      </c>
      <c r="C153" s="73"/>
      <c r="D153" s="73" t="s">
        <v>300</v>
      </c>
      <c r="E153" s="73" t="s">
        <v>3148</v>
      </c>
      <c r="F153" s="73" t="s">
        <v>3153</v>
      </c>
      <c r="G153" s="73"/>
      <c r="H153" s="73">
        <v>100</v>
      </c>
    </row>
    <row r="154" spans="1:8" ht="15.75" x14ac:dyDescent="0.2">
      <c r="A154" s="73">
        <v>151</v>
      </c>
      <c r="B154" s="73" t="s">
        <v>301</v>
      </c>
      <c r="C154" s="73"/>
      <c r="D154" s="73" t="s">
        <v>302</v>
      </c>
      <c r="E154" s="73" t="s">
        <v>3148</v>
      </c>
      <c r="F154" s="73" t="s">
        <v>3153</v>
      </c>
      <c r="G154" s="73"/>
      <c r="H154" s="73">
        <v>100</v>
      </c>
    </row>
    <row r="155" spans="1:8" ht="15.75" x14ac:dyDescent="0.2">
      <c r="A155" s="73">
        <v>152</v>
      </c>
      <c r="B155" s="73" t="s">
        <v>303</v>
      </c>
      <c r="C155" s="73"/>
      <c r="D155" s="73" t="s">
        <v>304</v>
      </c>
      <c r="E155" s="73" t="s">
        <v>3148</v>
      </c>
      <c r="F155" s="73" t="s">
        <v>3153</v>
      </c>
      <c r="G155" s="73"/>
      <c r="H155" s="73">
        <v>100</v>
      </c>
    </row>
    <row r="156" spans="1:8" ht="15.75" x14ac:dyDescent="0.2">
      <c r="A156" s="73">
        <v>153</v>
      </c>
      <c r="B156" s="73" t="s">
        <v>305</v>
      </c>
      <c r="C156" s="73"/>
      <c r="D156" s="73" t="s">
        <v>306</v>
      </c>
      <c r="E156" s="73" t="s">
        <v>3148</v>
      </c>
      <c r="F156" s="73" t="s">
        <v>3153</v>
      </c>
      <c r="G156" s="73"/>
      <c r="H156" s="73">
        <v>100</v>
      </c>
    </row>
    <row r="157" spans="1:8" ht="15.75" x14ac:dyDescent="0.2">
      <c r="A157" s="73">
        <v>154</v>
      </c>
      <c r="B157" s="73" t="s">
        <v>307</v>
      </c>
      <c r="C157" s="73"/>
      <c r="D157" s="73" t="s">
        <v>308</v>
      </c>
      <c r="E157" s="73" t="s">
        <v>3148</v>
      </c>
      <c r="F157" s="73" t="s">
        <v>3153</v>
      </c>
      <c r="G157" s="73"/>
      <c r="H157" s="73">
        <v>100</v>
      </c>
    </row>
    <row r="158" spans="1:8" ht="15.75" x14ac:dyDescent="0.2">
      <c r="A158" s="73">
        <v>155</v>
      </c>
      <c r="B158" s="73" t="s">
        <v>309</v>
      </c>
      <c r="C158" s="73"/>
      <c r="D158" s="73" t="s">
        <v>310</v>
      </c>
      <c r="E158" s="73" t="s">
        <v>3148</v>
      </c>
      <c r="F158" s="73" t="s">
        <v>3153</v>
      </c>
      <c r="G158" s="73"/>
      <c r="H158" s="73">
        <v>100</v>
      </c>
    </row>
    <row r="159" spans="1:8" ht="15.75" x14ac:dyDescent="0.2">
      <c r="A159" s="73">
        <v>156</v>
      </c>
      <c r="B159" s="73" t="s">
        <v>311</v>
      </c>
      <c r="C159" s="73"/>
      <c r="D159" s="73" t="s">
        <v>312</v>
      </c>
      <c r="E159" s="73" t="s">
        <v>3148</v>
      </c>
      <c r="F159" s="73" t="s">
        <v>3153</v>
      </c>
      <c r="G159" s="73"/>
      <c r="H159" s="73">
        <v>100</v>
      </c>
    </row>
    <row r="160" spans="1:8" ht="15.75" x14ac:dyDescent="0.2">
      <c r="A160" s="73">
        <v>157</v>
      </c>
      <c r="B160" s="73" t="s">
        <v>313</v>
      </c>
      <c r="C160" s="73"/>
      <c r="D160" s="73" t="s">
        <v>314</v>
      </c>
      <c r="E160" s="73" t="s">
        <v>3148</v>
      </c>
      <c r="F160" s="73" t="s">
        <v>3153</v>
      </c>
      <c r="G160" s="73"/>
      <c r="H160" s="73">
        <v>100</v>
      </c>
    </row>
    <row r="161" spans="1:8" ht="15.75" x14ac:dyDescent="0.2">
      <c r="A161" s="73">
        <v>158</v>
      </c>
      <c r="B161" s="73" t="s">
        <v>315</v>
      </c>
      <c r="C161" s="73"/>
      <c r="D161" s="73" t="s">
        <v>316</v>
      </c>
      <c r="E161" s="73" t="s">
        <v>3148</v>
      </c>
      <c r="F161" s="73" t="s">
        <v>3153</v>
      </c>
      <c r="G161" s="73"/>
      <c r="H161" s="73">
        <v>100</v>
      </c>
    </row>
    <row r="162" spans="1:8" ht="15.75" x14ac:dyDescent="0.2">
      <c r="A162" s="73">
        <v>159</v>
      </c>
      <c r="B162" s="73" t="s">
        <v>317</v>
      </c>
      <c r="C162" s="73"/>
      <c r="D162" s="73" t="s">
        <v>318</v>
      </c>
      <c r="E162" s="73" t="s">
        <v>3148</v>
      </c>
      <c r="F162" s="73" t="s">
        <v>3153</v>
      </c>
      <c r="G162" s="73"/>
      <c r="H162" s="73">
        <v>100</v>
      </c>
    </row>
    <row r="163" spans="1:8" ht="15.75" x14ac:dyDescent="0.2">
      <c r="A163" s="73">
        <v>160</v>
      </c>
      <c r="B163" s="73" t="s">
        <v>319</v>
      </c>
      <c r="C163" s="73"/>
      <c r="D163" s="73" t="s">
        <v>320</v>
      </c>
      <c r="E163" s="73" t="s">
        <v>3148</v>
      </c>
      <c r="F163" s="73" t="s">
        <v>3153</v>
      </c>
      <c r="G163" s="73"/>
      <c r="H163" s="73">
        <v>100</v>
      </c>
    </row>
    <row r="164" spans="1:8" ht="15.75" x14ac:dyDescent="0.2">
      <c r="A164" s="73">
        <v>161</v>
      </c>
      <c r="B164" s="73" t="s">
        <v>321</v>
      </c>
      <c r="C164" s="73"/>
      <c r="D164" s="73" t="s">
        <v>322</v>
      </c>
      <c r="E164" s="73" t="s">
        <v>3148</v>
      </c>
      <c r="F164" s="73" t="s">
        <v>3153</v>
      </c>
      <c r="G164" s="73"/>
      <c r="H164" s="73">
        <v>100</v>
      </c>
    </row>
    <row r="165" spans="1:8" ht="15.75" x14ac:dyDescent="0.2">
      <c r="A165" s="73">
        <v>162</v>
      </c>
      <c r="B165" s="73" t="s">
        <v>323</v>
      </c>
      <c r="C165" s="73"/>
      <c r="D165" s="73" t="s">
        <v>324</v>
      </c>
      <c r="E165" s="73" t="s">
        <v>3148</v>
      </c>
      <c r="F165" s="73" t="s">
        <v>3153</v>
      </c>
      <c r="G165" s="73"/>
      <c r="H165" s="73">
        <v>100</v>
      </c>
    </row>
    <row r="166" spans="1:8" ht="15.75" x14ac:dyDescent="0.2">
      <c r="A166" s="73">
        <v>163</v>
      </c>
      <c r="B166" s="73" t="s">
        <v>325</v>
      </c>
      <c r="C166" s="73"/>
      <c r="D166" s="73" t="s">
        <v>326</v>
      </c>
      <c r="E166" s="73" t="s">
        <v>3148</v>
      </c>
      <c r="F166" s="73" t="s">
        <v>3153</v>
      </c>
      <c r="G166" s="73"/>
      <c r="H166" s="73">
        <v>100</v>
      </c>
    </row>
    <row r="167" spans="1:8" ht="15.75" x14ac:dyDescent="0.2">
      <c r="A167" s="73">
        <v>164</v>
      </c>
      <c r="B167" s="73" t="s">
        <v>327</v>
      </c>
      <c r="C167" s="73"/>
      <c r="D167" s="73" t="s">
        <v>328</v>
      </c>
      <c r="E167" s="73" t="s">
        <v>3148</v>
      </c>
      <c r="F167" s="73" t="s">
        <v>3153</v>
      </c>
      <c r="G167" s="73"/>
      <c r="H167" s="73">
        <v>100</v>
      </c>
    </row>
    <row r="168" spans="1:8" ht="15.75" x14ac:dyDescent="0.2">
      <c r="A168" s="73">
        <v>165</v>
      </c>
      <c r="B168" s="73" t="s">
        <v>329</v>
      </c>
      <c r="C168" s="73"/>
      <c r="D168" s="73" t="s">
        <v>330</v>
      </c>
      <c r="E168" s="73" t="s">
        <v>3148</v>
      </c>
      <c r="F168" s="73" t="s">
        <v>3158</v>
      </c>
      <c r="G168" s="73"/>
      <c r="H168" s="73">
        <v>100</v>
      </c>
    </row>
    <row r="169" spans="1:8" ht="15.75" x14ac:dyDescent="0.2">
      <c r="A169" s="73">
        <v>166</v>
      </c>
      <c r="B169" s="73" t="s">
        <v>331</v>
      </c>
      <c r="C169" s="73"/>
      <c r="D169" s="73" t="s">
        <v>332</v>
      </c>
      <c r="E169" s="73" t="s">
        <v>3148</v>
      </c>
      <c r="F169" s="73" t="s">
        <v>3153</v>
      </c>
      <c r="G169" s="73"/>
      <c r="H169" s="73">
        <v>100</v>
      </c>
    </row>
    <row r="170" spans="1:8" ht="15.75" x14ac:dyDescent="0.2">
      <c r="A170" s="73">
        <v>167</v>
      </c>
      <c r="B170" s="73" t="s">
        <v>333</v>
      </c>
      <c r="C170" s="73"/>
      <c r="D170" s="73" t="s">
        <v>334</v>
      </c>
      <c r="E170" s="73" t="s">
        <v>3148</v>
      </c>
      <c r="F170" s="73" t="s">
        <v>3153</v>
      </c>
      <c r="G170" s="73"/>
      <c r="H170" s="73">
        <v>100</v>
      </c>
    </row>
    <row r="171" spans="1:8" ht="15.75" x14ac:dyDescent="0.2">
      <c r="A171" s="73">
        <v>168</v>
      </c>
      <c r="B171" s="73" t="s">
        <v>335</v>
      </c>
      <c r="C171" s="73"/>
      <c r="D171" s="73" t="s">
        <v>336</v>
      </c>
      <c r="E171" s="73" t="s">
        <v>3148</v>
      </c>
      <c r="F171" s="73" t="s">
        <v>3153</v>
      </c>
      <c r="G171" s="73"/>
      <c r="H171" s="73">
        <v>100</v>
      </c>
    </row>
    <row r="172" spans="1:8" ht="15.75" x14ac:dyDescent="0.2">
      <c r="A172" s="73">
        <v>169</v>
      </c>
      <c r="B172" s="73" t="s">
        <v>337</v>
      </c>
      <c r="C172" s="73"/>
      <c r="D172" s="73" t="s">
        <v>338</v>
      </c>
      <c r="E172" s="73" t="s">
        <v>3148</v>
      </c>
      <c r="F172" s="73" t="s">
        <v>3153</v>
      </c>
      <c r="G172" s="73"/>
      <c r="H172" s="73">
        <v>100</v>
      </c>
    </row>
    <row r="173" spans="1:8" ht="15.75" x14ac:dyDescent="0.2">
      <c r="A173" s="73">
        <v>170</v>
      </c>
      <c r="B173" s="73" t="s">
        <v>339</v>
      </c>
      <c r="C173" s="73"/>
      <c r="D173" s="73" t="s">
        <v>340</v>
      </c>
      <c r="E173" s="73" t="s">
        <v>3148</v>
      </c>
      <c r="F173" s="73" t="s">
        <v>3153</v>
      </c>
      <c r="G173" s="73"/>
      <c r="H173" s="73">
        <v>100</v>
      </c>
    </row>
    <row r="174" spans="1:8" ht="15.75" x14ac:dyDescent="0.2">
      <c r="A174" s="73">
        <v>171</v>
      </c>
      <c r="B174" s="73" t="s">
        <v>341</v>
      </c>
      <c r="C174" s="73"/>
      <c r="D174" s="73" t="s">
        <v>342</v>
      </c>
      <c r="E174" s="73" t="s">
        <v>3148</v>
      </c>
      <c r="F174" s="73" t="s">
        <v>3154</v>
      </c>
      <c r="G174" s="73"/>
      <c r="H174" s="73">
        <v>100</v>
      </c>
    </row>
    <row r="175" spans="1:8" ht="15.75" x14ac:dyDescent="0.2">
      <c r="A175" s="73">
        <v>172</v>
      </c>
      <c r="B175" s="73" t="s">
        <v>343</v>
      </c>
      <c r="C175" s="73"/>
      <c r="D175" s="73" t="s">
        <v>344</v>
      </c>
      <c r="E175" s="73" t="s">
        <v>3145</v>
      </c>
      <c r="F175" s="73" t="s">
        <v>3154</v>
      </c>
      <c r="G175" s="73"/>
      <c r="H175" s="73">
        <v>100</v>
      </c>
    </row>
    <row r="176" spans="1:8" ht="15.75" x14ac:dyDescent="0.2">
      <c r="A176" s="73">
        <v>173</v>
      </c>
      <c r="B176" s="73" t="s">
        <v>345</v>
      </c>
      <c r="C176" s="73"/>
      <c r="D176" s="73" t="s">
        <v>346</v>
      </c>
      <c r="E176" s="73" t="s">
        <v>3145</v>
      </c>
      <c r="F176" s="73" t="s">
        <v>3154</v>
      </c>
      <c r="G176" s="73"/>
      <c r="H176" s="73">
        <v>100</v>
      </c>
    </row>
    <row r="177" spans="1:8" ht="15.75" x14ac:dyDescent="0.2">
      <c r="A177" s="73">
        <v>174</v>
      </c>
      <c r="B177" s="73" t="s">
        <v>347</v>
      </c>
      <c r="C177" s="73"/>
      <c r="D177" s="73" t="s">
        <v>348</v>
      </c>
      <c r="E177" s="73" t="s">
        <v>3145</v>
      </c>
      <c r="F177" s="73" t="s">
        <v>3154</v>
      </c>
      <c r="G177" s="73"/>
      <c r="H177" s="73">
        <v>100</v>
      </c>
    </row>
    <row r="178" spans="1:8" ht="15.75" x14ac:dyDescent="0.2">
      <c r="A178" s="73">
        <v>175</v>
      </c>
      <c r="B178" s="73" t="s">
        <v>349</v>
      </c>
      <c r="C178" s="73"/>
      <c r="D178" s="73" t="s">
        <v>350</v>
      </c>
      <c r="E178" s="73" t="s">
        <v>3145</v>
      </c>
      <c r="F178" s="73" t="s">
        <v>3154</v>
      </c>
      <c r="G178" s="73"/>
      <c r="H178" s="73">
        <v>100</v>
      </c>
    </row>
    <row r="179" spans="1:8" ht="15.75" x14ac:dyDescent="0.2">
      <c r="A179" s="73">
        <v>176</v>
      </c>
      <c r="B179" s="73" t="s">
        <v>351</v>
      </c>
      <c r="C179" s="73"/>
      <c r="D179" s="73" t="s">
        <v>352</v>
      </c>
      <c r="E179" s="73" t="s">
        <v>3145</v>
      </c>
      <c r="F179" s="73" t="s">
        <v>3154</v>
      </c>
      <c r="G179" s="73"/>
      <c r="H179" s="73">
        <v>100</v>
      </c>
    </row>
    <row r="180" spans="1:8" ht="15.75" x14ac:dyDescent="0.2">
      <c r="A180" s="73">
        <v>177</v>
      </c>
      <c r="B180" s="73" t="s">
        <v>353</v>
      </c>
      <c r="C180" s="73"/>
      <c r="D180" s="73" t="s">
        <v>354</v>
      </c>
      <c r="E180" s="73" t="s">
        <v>3148</v>
      </c>
      <c r="F180" s="73" t="s">
        <v>3153</v>
      </c>
      <c r="G180" s="73"/>
      <c r="H180" s="73">
        <v>100</v>
      </c>
    </row>
    <row r="181" spans="1:8" ht="15.75" x14ac:dyDescent="0.2">
      <c r="A181" s="73">
        <v>178</v>
      </c>
      <c r="B181" s="73" t="s">
        <v>355</v>
      </c>
      <c r="C181" s="73"/>
      <c r="D181" s="73" t="s">
        <v>356</v>
      </c>
      <c r="E181" s="73" t="s">
        <v>3148</v>
      </c>
      <c r="F181" s="73" t="s">
        <v>3153</v>
      </c>
      <c r="G181" s="73"/>
      <c r="H181" s="73">
        <v>100</v>
      </c>
    </row>
    <row r="182" spans="1:8" ht="15.75" x14ac:dyDescent="0.2">
      <c r="A182" s="73">
        <v>179</v>
      </c>
      <c r="B182" s="73" t="s">
        <v>357</v>
      </c>
      <c r="C182" s="73"/>
      <c r="D182" s="73" t="s">
        <v>358</v>
      </c>
      <c r="E182" s="73" t="s">
        <v>3148</v>
      </c>
      <c r="F182" s="73" t="s">
        <v>3153</v>
      </c>
      <c r="G182" s="73"/>
      <c r="H182" s="73">
        <v>100</v>
      </c>
    </row>
    <row r="183" spans="1:8" ht="15.75" x14ac:dyDescent="0.2">
      <c r="A183" s="73">
        <v>180</v>
      </c>
      <c r="B183" s="73" t="s">
        <v>359</v>
      </c>
      <c r="C183" s="73"/>
      <c r="D183" s="73" t="s">
        <v>360</v>
      </c>
      <c r="E183" s="73" t="s">
        <v>3148</v>
      </c>
      <c r="F183" s="73" t="s">
        <v>3153</v>
      </c>
      <c r="G183" s="73"/>
      <c r="H183" s="73">
        <v>100</v>
      </c>
    </row>
    <row r="184" spans="1:8" ht="15.75" x14ac:dyDescent="0.2">
      <c r="A184" s="73">
        <v>181</v>
      </c>
      <c r="B184" s="73" t="s">
        <v>361</v>
      </c>
      <c r="C184" s="73"/>
      <c r="D184" s="73" t="s">
        <v>362</v>
      </c>
      <c r="E184" s="73" t="s">
        <v>3148</v>
      </c>
      <c r="F184" s="73" t="s">
        <v>3153</v>
      </c>
      <c r="G184" s="73"/>
      <c r="H184" s="73">
        <v>100</v>
      </c>
    </row>
    <row r="185" spans="1:8" ht="15.75" x14ac:dyDescent="0.2">
      <c r="A185" s="73">
        <v>182</v>
      </c>
      <c r="B185" s="73" t="s">
        <v>363</v>
      </c>
      <c r="C185" s="73"/>
      <c r="D185" s="73" t="s">
        <v>364</v>
      </c>
      <c r="E185" s="73" t="s">
        <v>3148</v>
      </c>
      <c r="F185" s="73" t="s">
        <v>3153</v>
      </c>
      <c r="G185" s="73"/>
      <c r="H185" s="73">
        <v>100</v>
      </c>
    </row>
    <row r="186" spans="1:8" ht="15.75" x14ac:dyDescent="0.2">
      <c r="A186" s="73">
        <v>183</v>
      </c>
      <c r="B186" s="73" t="s">
        <v>365</v>
      </c>
      <c r="C186" s="73"/>
      <c r="D186" s="73" t="s">
        <v>366</v>
      </c>
      <c r="E186" s="73" t="s">
        <v>3148</v>
      </c>
      <c r="F186" s="73" t="s">
        <v>3153</v>
      </c>
      <c r="G186" s="73"/>
      <c r="H186" s="73">
        <v>100</v>
      </c>
    </row>
    <row r="187" spans="1:8" ht="15.75" x14ac:dyDescent="0.2">
      <c r="A187" s="73">
        <v>184</v>
      </c>
      <c r="B187" s="73" t="s">
        <v>367</v>
      </c>
      <c r="C187" s="73"/>
      <c r="D187" s="73" t="s">
        <v>368</v>
      </c>
      <c r="E187" s="73" t="s">
        <v>3148</v>
      </c>
      <c r="F187" s="73" t="s">
        <v>3153</v>
      </c>
      <c r="G187" s="73"/>
      <c r="H187" s="73">
        <v>100</v>
      </c>
    </row>
    <row r="188" spans="1:8" ht="15.75" x14ac:dyDescent="0.2">
      <c r="A188" s="73">
        <v>185</v>
      </c>
      <c r="B188" s="73" t="s">
        <v>369</v>
      </c>
      <c r="C188" s="73"/>
      <c r="D188" s="73" t="s">
        <v>370</v>
      </c>
      <c r="E188" s="73" t="s">
        <v>3148</v>
      </c>
      <c r="F188" s="73" t="s">
        <v>3153</v>
      </c>
      <c r="G188" s="73"/>
      <c r="H188" s="73">
        <v>100</v>
      </c>
    </row>
    <row r="189" spans="1:8" ht="15.75" x14ac:dyDescent="0.2">
      <c r="A189" s="73">
        <v>186</v>
      </c>
      <c r="B189" s="73" t="s">
        <v>371</v>
      </c>
      <c r="C189" s="73"/>
      <c r="D189" s="73" t="s">
        <v>372</v>
      </c>
      <c r="E189" s="73" t="s">
        <v>3148</v>
      </c>
      <c r="F189" s="73" t="s">
        <v>3153</v>
      </c>
      <c r="G189" s="73"/>
      <c r="H189" s="73">
        <v>100</v>
      </c>
    </row>
    <row r="190" spans="1:8" ht="15.75" x14ac:dyDescent="0.2">
      <c r="A190" s="73">
        <v>187</v>
      </c>
      <c r="B190" s="73" t="s">
        <v>373</v>
      </c>
      <c r="C190" s="73"/>
      <c r="D190" s="73" t="s">
        <v>374</v>
      </c>
      <c r="E190" s="73" t="s">
        <v>3148</v>
      </c>
      <c r="F190" s="73" t="s">
        <v>3153</v>
      </c>
      <c r="G190" s="73"/>
      <c r="H190" s="73">
        <v>100</v>
      </c>
    </row>
    <row r="191" spans="1:8" ht="15.75" x14ac:dyDescent="0.2">
      <c r="A191" s="73">
        <v>188</v>
      </c>
      <c r="B191" s="73" t="s">
        <v>375</v>
      </c>
      <c r="C191" s="73"/>
      <c r="D191" s="73" t="s">
        <v>376</v>
      </c>
      <c r="E191" s="73" t="s">
        <v>3148</v>
      </c>
      <c r="F191" s="73" t="s">
        <v>3153</v>
      </c>
      <c r="G191" s="73"/>
      <c r="H191" s="73">
        <v>100</v>
      </c>
    </row>
    <row r="192" spans="1:8" ht="15.75" x14ac:dyDescent="0.2">
      <c r="A192" s="73">
        <v>189</v>
      </c>
      <c r="B192" s="73" t="s">
        <v>377</v>
      </c>
      <c r="C192" s="73"/>
      <c r="D192" s="73" t="s">
        <v>378</v>
      </c>
      <c r="E192" s="73" t="s">
        <v>3148</v>
      </c>
      <c r="F192" s="73" t="s">
        <v>3153</v>
      </c>
      <c r="G192" s="73"/>
      <c r="H192" s="73">
        <v>100</v>
      </c>
    </row>
    <row r="193" spans="1:8" ht="15.75" x14ac:dyDescent="0.2">
      <c r="A193" s="73">
        <v>190</v>
      </c>
      <c r="B193" s="73" t="s">
        <v>379</v>
      </c>
      <c r="C193" s="73"/>
      <c r="D193" s="73" t="s">
        <v>380</v>
      </c>
      <c r="E193" s="73" t="s">
        <v>3148</v>
      </c>
      <c r="F193" s="73" t="s">
        <v>3153</v>
      </c>
      <c r="G193" s="73"/>
      <c r="H193" s="73">
        <v>100</v>
      </c>
    </row>
    <row r="194" spans="1:8" ht="15.75" x14ac:dyDescent="0.2">
      <c r="A194" s="73">
        <v>191</v>
      </c>
      <c r="B194" s="73" t="s">
        <v>381</v>
      </c>
      <c r="C194" s="73"/>
      <c r="D194" s="73" t="s">
        <v>382</v>
      </c>
      <c r="E194" s="73" t="s">
        <v>3148</v>
      </c>
      <c r="F194" s="73" t="s">
        <v>3153</v>
      </c>
      <c r="G194" s="73"/>
      <c r="H194" s="73">
        <v>100</v>
      </c>
    </row>
    <row r="195" spans="1:8" ht="15.75" x14ac:dyDescent="0.2">
      <c r="A195" s="73">
        <v>192</v>
      </c>
      <c r="B195" s="73" t="s">
        <v>383</v>
      </c>
      <c r="C195" s="73"/>
      <c r="D195" s="73" t="s">
        <v>384</v>
      </c>
      <c r="E195" s="73" t="s">
        <v>3148</v>
      </c>
      <c r="F195" s="73" t="s">
        <v>3153</v>
      </c>
      <c r="G195" s="73"/>
      <c r="H195" s="73">
        <v>100</v>
      </c>
    </row>
    <row r="196" spans="1:8" ht="15.75" x14ac:dyDescent="0.2">
      <c r="A196" s="73">
        <v>193</v>
      </c>
      <c r="B196" s="73" t="s">
        <v>385</v>
      </c>
      <c r="C196" s="73"/>
      <c r="D196" s="73" t="s">
        <v>386</v>
      </c>
      <c r="E196" s="73" t="s">
        <v>3148</v>
      </c>
      <c r="F196" s="73" t="s">
        <v>3153</v>
      </c>
      <c r="G196" s="73"/>
      <c r="H196" s="73">
        <v>100</v>
      </c>
    </row>
    <row r="197" spans="1:8" ht="15.75" x14ac:dyDescent="0.2">
      <c r="A197" s="73">
        <v>194</v>
      </c>
      <c r="B197" s="73" t="s">
        <v>387</v>
      </c>
      <c r="C197" s="73"/>
      <c r="D197" s="73" t="s">
        <v>388</v>
      </c>
      <c r="E197" s="73" t="s">
        <v>3148</v>
      </c>
      <c r="F197" s="73" t="s">
        <v>3153</v>
      </c>
      <c r="G197" s="73"/>
      <c r="H197" s="73">
        <v>100</v>
      </c>
    </row>
    <row r="198" spans="1:8" ht="15.75" x14ac:dyDescent="0.2">
      <c r="A198" s="73">
        <v>195</v>
      </c>
      <c r="B198" s="73" t="s">
        <v>389</v>
      </c>
      <c r="C198" s="73"/>
      <c r="D198" s="73" t="s">
        <v>390</v>
      </c>
      <c r="E198" s="73" t="s">
        <v>3151</v>
      </c>
      <c r="F198" s="73" t="s">
        <v>3153</v>
      </c>
      <c r="G198" s="73"/>
      <c r="H198" s="73">
        <v>100</v>
      </c>
    </row>
    <row r="199" spans="1:8" ht="15.75" x14ac:dyDescent="0.2">
      <c r="A199" s="73">
        <v>196</v>
      </c>
      <c r="B199" s="73" t="s">
        <v>391</v>
      </c>
      <c r="C199" s="73"/>
      <c r="D199" s="73" t="s">
        <v>392</v>
      </c>
      <c r="E199" s="73" t="s">
        <v>3146</v>
      </c>
      <c r="F199" s="73" t="s">
        <v>3153</v>
      </c>
      <c r="G199" s="73"/>
      <c r="H199" s="73">
        <v>100</v>
      </c>
    </row>
    <row r="200" spans="1:8" ht="15.75" x14ac:dyDescent="0.2">
      <c r="A200" s="73">
        <v>197</v>
      </c>
      <c r="B200" s="73" t="s">
        <v>393</v>
      </c>
      <c r="C200" s="73"/>
      <c r="D200" s="73" t="s">
        <v>394</v>
      </c>
      <c r="E200" s="73" t="s">
        <v>3148</v>
      </c>
      <c r="F200" s="73" t="s">
        <v>3153</v>
      </c>
      <c r="G200" s="73"/>
      <c r="H200" s="73">
        <v>100</v>
      </c>
    </row>
    <row r="201" spans="1:8" ht="15.75" x14ac:dyDescent="0.2">
      <c r="A201" s="73">
        <v>198</v>
      </c>
      <c r="B201" s="73" t="s">
        <v>395</v>
      </c>
      <c r="C201" s="73"/>
      <c r="D201" s="73" t="s">
        <v>396</v>
      </c>
      <c r="E201" s="73" t="s">
        <v>3148</v>
      </c>
      <c r="F201" s="73" t="s">
        <v>3153</v>
      </c>
      <c r="G201" s="73"/>
      <c r="H201" s="73">
        <v>100</v>
      </c>
    </row>
    <row r="202" spans="1:8" ht="15.75" x14ac:dyDescent="0.2">
      <c r="A202" s="73">
        <v>199</v>
      </c>
      <c r="B202" s="73" t="s">
        <v>397</v>
      </c>
      <c r="C202" s="73"/>
      <c r="D202" s="73" t="s">
        <v>398</v>
      </c>
      <c r="E202" s="73" t="s">
        <v>3148</v>
      </c>
      <c r="F202" s="73" t="s">
        <v>3153</v>
      </c>
      <c r="G202" s="73"/>
      <c r="H202" s="73">
        <v>100</v>
      </c>
    </row>
    <row r="203" spans="1:8" ht="15.75" x14ac:dyDescent="0.2">
      <c r="A203" s="73">
        <v>200</v>
      </c>
      <c r="B203" s="73" t="s">
        <v>399</v>
      </c>
      <c r="C203" s="73"/>
      <c r="D203" s="73" t="s">
        <v>400</v>
      </c>
      <c r="E203" s="73" t="s">
        <v>3148</v>
      </c>
      <c r="F203" s="73" t="s">
        <v>3153</v>
      </c>
      <c r="G203" s="73"/>
      <c r="H203" s="73">
        <v>100</v>
      </c>
    </row>
    <row r="204" spans="1:8" ht="15.75" x14ac:dyDescent="0.2">
      <c r="A204" s="73">
        <v>201</v>
      </c>
      <c r="B204" s="73" t="s">
        <v>401</v>
      </c>
      <c r="C204" s="73"/>
      <c r="D204" s="73" t="s">
        <v>402</v>
      </c>
      <c r="E204" s="73" t="s">
        <v>3148</v>
      </c>
      <c r="F204" s="73" t="s">
        <v>3153</v>
      </c>
      <c r="G204" s="73"/>
      <c r="H204" s="73">
        <v>100</v>
      </c>
    </row>
    <row r="205" spans="1:8" ht="15.75" x14ac:dyDescent="0.2">
      <c r="A205" s="73">
        <v>202</v>
      </c>
      <c r="B205" s="73" t="s">
        <v>403</v>
      </c>
      <c r="C205" s="73"/>
      <c r="D205" s="73" t="s">
        <v>404</v>
      </c>
      <c r="E205" s="73" t="s">
        <v>3148</v>
      </c>
      <c r="F205" s="73" t="s">
        <v>3153</v>
      </c>
      <c r="G205" s="73"/>
      <c r="H205" s="73">
        <v>100</v>
      </c>
    </row>
    <row r="206" spans="1:8" ht="15.75" x14ac:dyDescent="0.2">
      <c r="A206" s="73">
        <v>203</v>
      </c>
      <c r="B206" s="73" t="s">
        <v>405</v>
      </c>
      <c r="C206" s="73"/>
      <c r="D206" s="73" t="s">
        <v>406</v>
      </c>
      <c r="E206" s="73" t="s">
        <v>3148</v>
      </c>
      <c r="F206" s="73" t="s">
        <v>3153</v>
      </c>
      <c r="G206" s="73"/>
      <c r="H206" s="73">
        <v>100</v>
      </c>
    </row>
    <row r="207" spans="1:8" ht="15.75" x14ac:dyDescent="0.2">
      <c r="A207" s="73">
        <v>204</v>
      </c>
      <c r="B207" s="73" t="s">
        <v>407</v>
      </c>
      <c r="C207" s="73"/>
      <c r="D207" s="73" t="s">
        <v>408</v>
      </c>
      <c r="E207" s="73" t="s">
        <v>3148</v>
      </c>
      <c r="F207" s="73" t="s">
        <v>3153</v>
      </c>
      <c r="G207" s="73"/>
      <c r="H207" s="73">
        <v>100</v>
      </c>
    </row>
    <row r="208" spans="1:8" ht="15.75" x14ac:dyDescent="0.2">
      <c r="A208" s="73">
        <v>205</v>
      </c>
      <c r="B208" s="73" t="s">
        <v>409</v>
      </c>
      <c r="C208" s="73"/>
      <c r="D208" s="73" t="s">
        <v>410</v>
      </c>
      <c r="E208" s="73" t="s">
        <v>3148</v>
      </c>
      <c r="F208" s="73" t="s">
        <v>3153</v>
      </c>
      <c r="G208" s="73"/>
      <c r="H208" s="73">
        <v>100</v>
      </c>
    </row>
    <row r="209" spans="1:8" ht="15.75" x14ac:dyDescent="0.2">
      <c r="A209" s="73">
        <v>206</v>
      </c>
      <c r="B209" s="73" t="s">
        <v>411</v>
      </c>
      <c r="C209" s="73"/>
      <c r="D209" s="73" t="s">
        <v>412</v>
      </c>
      <c r="E209" s="73" t="s">
        <v>3148</v>
      </c>
      <c r="F209" s="73" t="s">
        <v>3153</v>
      </c>
      <c r="G209" s="73"/>
      <c r="H209" s="73">
        <v>100</v>
      </c>
    </row>
    <row r="210" spans="1:8" ht="15.75" x14ac:dyDescent="0.2">
      <c r="A210" s="73">
        <v>207</v>
      </c>
      <c r="B210" s="73" t="s">
        <v>413</v>
      </c>
      <c r="C210" s="73"/>
      <c r="D210" s="73" t="s">
        <v>414</v>
      </c>
      <c r="E210" s="73" t="s">
        <v>3148</v>
      </c>
      <c r="F210" s="73" t="s">
        <v>3153</v>
      </c>
      <c r="G210" s="73"/>
      <c r="H210" s="73">
        <v>100</v>
      </c>
    </row>
    <row r="211" spans="1:8" ht="15.75" x14ac:dyDescent="0.2">
      <c r="A211" s="73">
        <v>208</v>
      </c>
      <c r="B211" s="73" t="s">
        <v>415</v>
      </c>
      <c r="C211" s="73"/>
      <c r="D211" s="73" t="s">
        <v>416</v>
      </c>
      <c r="E211" s="73" t="s">
        <v>3148</v>
      </c>
      <c r="F211" s="73" t="s">
        <v>3153</v>
      </c>
      <c r="G211" s="73"/>
      <c r="H211" s="73">
        <v>100</v>
      </c>
    </row>
    <row r="212" spans="1:8" ht="15.75" x14ac:dyDescent="0.2">
      <c r="A212" s="73">
        <v>209</v>
      </c>
      <c r="B212" s="73" t="s">
        <v>417</v>
      </c>
      <c r="C212" s="73"/>
      <c r="D212" s="73" t="s">
        <v>418</v>
      </c>
      <c r="E212" s="73" t="s">
        <v>3148</v>
      </c>
      <c r="F212" s="73" t="s">
        <v>3153</v>
      </c>
      <c r="G212" s="73"/>
      <c r="H212" s="73">
        <v>100</v>
      </c>
    </row>
    <row r="213" spans="1:8" ht="15.75" x14ac:dyDescent="0.2">
      <c r="A213" s="73">
        <v>210</v>
      </c>
      <c r="B213" s="73" t="s">
        <v>419</v>
      </c>
      <c r="C213" s="73"/>
      <c r="D213" s="73" t="s">
        <v>420</v>
      </c>
      <c r="E213" s="73" t="s">
        <v>3148</v>
      </c>
      <c r="F213" s="73" t="s">
        <v>3153</v>
      </c>
      <c r="G213" s="73"/>
      <c r="H213" s="73">
        <v>100</v>
      </c>
    </row>
    <row r="214" spans="1:8" ht="15.75" x14ac:dyDescent="0.2">
      <c r="A214" s="73">
        <v>211</v>
      </c>
      <c r="B214" s="73" t="s">
        <v>421</v>
      </c>
      <c r="C214" s="73"/>
      <c r="D214" s="73" t="s">
        <v>422</v>
      </c>
      <c r="E214" s="73" t="s">
        <v>3148</v>
      </c>
      <c r="F214" s="73" t="s">
        <v>3153</v>
      </c>
      <c r="G214" s="73"/>
      <c r="H214" s="73">
        <v>100</v>
      </c>
    </row>
    <row r="215" spans="1:8" ht="15.75" x14ac:dyDescent="0.2">
      <c r="A215" s="73">
        <v>212</v>
      </c>
      <c r="B215" s="73" t="s">
        <v>423</v>
      </c>
      <c r="C215" s="73"/>
      <c r="D215" s="73" t="s">
        <v>424</v>
      </c>
      <c r="E215" s="73" t="s">
        <v>3148</v>
      </c>
      <c r="F215" s="73" t="s">
        <v>3153</v>
      </c>
      <c r="G215" s="73"/>
      <c r="H215" s="73">
        <v>100</v>
      </c>
    </row>
    <row r="216" spans="1:8" ht="15.75" x14ac:dyDescent="0.2">
      <c r="A216" s="73">
        <v>213</v>
      </c>
      <c r="B216" s="73" t="s">
        <v>425</v>
      </c>
      <c r="C216" s="73"/>
      <c r="D216" s="73" t="s">
        <v>426</v>
      </c>
      <c r="E216" s="73" t="s">
        <v>3148</v>
      </c>
      <c r="F216" s="73" t="s">
        <v>3153</v>
      </c>
      <c r="G216" s="73"/>
      <c r="H216" s="73">
        <v>100</v>
      </c>
    </row>
    <row r="217" spans="1:8" ht="15.75" x14ac:dyDescent="0.2">
      <c r="A217" s="73">
        <v>214</v>
      </c>
      <c r="B217" s="73" t="s">
        <v>427</v>
      </c>
      <c r="C217" s="73"/>
      <c r="D217" s="73" t="s">
        <v>428</v>
      </c>
      <c r="E217" s="73" t="s">
        <v>3148</v>
      </c>
      <c r="F217" s="73" t="s">
        <v>3153</v>
      </c>
      <c r="G217" s="73"/>
      <c r="H217" s="73">
        <v>100</v>
      </c>
    </row>
    <row r="218" spans="1:8" ht="15.75" x14ac:dyDescent="0.2">
      <c r="A218" s="73">
        <v>215</v>
      </c>
      <c r="B218" s="73" t="s">
        <v>429</v>
      </c>
      <c r="C218" s="73"/>
      <c r="D218" s="73" t="s">
        <v>430</v>
      </c>
      <c r="E218" s="73" t="s">
        <v>3148</v>
      </c>
      <c r="F218" s="73" t="s">
        <v>3153</v>
      </c>
      <c r="G218" s="73"/>
      <c r="H218" s="73">
        <v>100</v>
      </c>
    </row>
    <row r="219" spans="1:8" ht="15.75" x14ac:dyDescent="0.2">
      <c r="A219" s="73">
        <v>216</v>
      </c>
      <c r="B219" s="73" t="s">
        <v>431</v>
      </c>
      <c r="C219" s="73"/>
      <c r="D219" s="73" t="s">
        <v>432</v>
      </c>
      <c r="E219" s="73" t="s">
        <v>3148</v>
      </c>
      <c r="F219" s="73" t="s">
        <v>3153</v>
      </c>
      <c r="G219" s="73"/>
      <c r="H219" s="73">
        <v>100</v>
      </c>
    </row>
    <row r="220" spans="1:8" ht="15.75" x14ac:dyDescent="0.2">
      <c r="A220" s="73">
        <v>217</v>
      </c>
      <c r="B220" s="73" t="s">
        <v>433</v>
      </c>
      <c r="C220" s="73"/>
      <c r="D220" s="73" t="s">
        <v>434</v>
      </c>
      <c r="E220" s="73" t="s">
        <v>3148</v>
      </c>
      <c r="F220" s="73" t="s">
        <v>3153</v>
      </c>
      <c r="G220" s="73"/>
      <c r="H220" s="73">
        <v>100</v>
      </c>
    </row>
    <row r="221" spans="1:8" ht="15.75" x14ac:dyDescent="0.2">
      <c r="A221" s="73">
        <v>218</v>
      </c>
      <c r="B221" s="73" t="s">
        <v>435</v>
      </c>
      <c r="C221" s="73"/>
      <c r="D221" s="73" t="s">
        <v>436</v>
      </c>
      <c r="E221" s="73" t="s">
        <v>3148</v>
      </c>
      <c r="F221" s="73" t="s">
        <v>3153</v>
      </c>
      <c r="G221" s="73"/>
      <c r="H221" s="73">
        <v>100</v>
      </c>
    </row>
    <row r="222" spans="1:8" ht="15.75" x14ac:dyDescent="0.2">
      <c r="A222" s="73">
        <v>219</v>
      </c>
      <c r="B222" s="73" t="s">
        <v>437</v>
      </c>
      <c r="C222" s="73"/>
      <c r="D222" s="73" t="s">
        <v>438</v>
      </c>
      <c r="E222" s="73" t="s">
        <v>3148</v>
      </c>
      <c r="F222" s="73" t="s">
        <v>3153</v>
      </c>
      <c r="G222" s="73"/>
      <c r="H222" s="73">
        <v>100</v>
      </c>
    </row>
    <row r="223" spans="1:8" ht="15.75" x14ac:dyDescent="0.2">
      <c r="A223" s="73">
        <v>220</v>
      </c>
      <c r="B223" s="73" t="s">
        <v>439</v>
      </c>
      <c r="C223" s="73"/>
      <c r="D223" s="73" t="s">
        <v>440</v>
      </c>
      <c r="E223" s="73" t="s">
        <v>3148</v>
      </c>
      <c r="F223" s="73" t="s">
        <v>3153</v>
      </c>
      <c r="G223" s="73"/>
      <c r="H223" s="73">
        <v>100</v>
      </c>
    </row>
    <row r="224" spans="1:8" ht="15.75" x14ac:dyDescent="0.2">
      <c r="A224" s="73">
        <v>221</v>
      </c>
      <c r="B224" s="73" t="s">
        <v>441</v>
      </c>
      <c r="C224" s="73"/>
      <c r="D224" s="73" t="s">
        <v>442</v>
      </c>
      <c r="E224" s="73" t="s">
        <v>3148</v>
      </c>
      <c r="F224" s="73" t="s">
        <v>3153</v>
      </c>
      <c r="G224" s="73"/>
      <c r="H224" s="73">
        <v>100</v>
      </c>
    </row>
    <row r="225" spans="1:8" ht="15.75" x14ac:dyDescent="0.2">
      <c r="A225" s="73">
        <v>222</v>
      </c>
      <c r="B225" s="73" t="s">
        <v>443</v>
      </c>
      <c r="C225" s="73"/>
      <c r="D225" s="73" t="s">
        <v>444</v>
      </c>
      <c r="E225" s="73" t="s">
        <v>3148</v>
      </c>
      <c r="F225" s="73" t="s">
        <v>3153</v>
      </c>
      <c r="G225" s="73"/>
      <c r="H225" s="73">
        <v>100</v>
      </c>
    </row>
    <row r="226" spans="1:8" ht="15.75" x14ac:dyDescent="0.2">
      <c r="A226" s="73">
        <v>223</v>
      </c>
      <c r="B226" s="73" t="s">
        <v>445</v>
      </c>
      <c r="C226" s="73"/>
      <c r="D226" s="73" t="s">
        <v>446</v>
      </c>
      <c r="E226" s="73" t="s">
        <v>3148</v>
      </c>
      <c r="F226" s="73" t="s">
        <v>3153</v>
      </c>
      <c r="G226" s="73"/>
      <c r="H226" s="73">
        <v>100</v>
      </c>
    </row>
    <row r="227" spans="1:8" ht="15.75" x14ac:dyDescent="0.2">
      <c r="A227" s="73">
        <v>224</v>
      </c>
      <c r="B227" s="73" t="s">
        <v>447</v>
      </c>
      <c r="C227" s="73"/>
      <c r="D227" s="73" t="s">
        <v>448</v>
      </c>
      <c r="E227" s="73" t="s">
        <v>3148</v>
      </c>
      <c r="F227" s="73" t="s">
        <v>3153</v>
      </c>
      <c r="G227" s="73"/>
      <c r="H227" s="73">
        <v>100</v>
      </c>
    </row>
    <row r="228" spans="1:8" ht="15.75" x14ac:dyDescent="0.2">
      <c r="A228" s="73">
        <v>225</v>
      </c>
      <c r="B228" s="73" t="s">
        <v>449</v>
      </c>
      <c r="C228" s="73"/>
      <c r="D228" s="73" t="s">
        <v>450</v>
      </c>
      <c r="E228" s="73" t="s">
        <v>3148</v>
      </c>
      <c r="F228" s="73" t="s">
        <v>3153</v>
      </c>
      <c r="G228" s="73"/>
      <c r="H228" s="73">
        <v>100</v>
      </c>
    </row>
    <row r="229" spans="1:8" ht="15.75" x14ac:dyDescent="0.2">
      <c r="A229" s="73">
        <v>226</v>
      </c>
      <c r="B229" s="73" t="s">
        <v>451</v>
      </c>
      <c r="C229" s="73"/>
      <c r="D229" s="73" t="s">
        <v>452</v>
      </c>
      <c r="E229" s="73" t="s">
        <v>3148</v>
      </c>
      <c r="F229" s="73" t="s">
        <v>3153</v>
      </c>
      <c r="G229" s="73"/>
      <c r="H229" s="73">
        <v>100</v>
      </c>
    </row>
    <row r="230" spans="1:8" ht="15.75" x14ac:dyDescent="0.2">
      <c r="A230" s="73">
        <v>227</v>
      </c>
      <c r="B230" s="73" t="s">
        <v>453</v>
      </c>
      <c r="C230" s="73"/>
      <c r="D230" s="73" t="s">
        <v>454</v>
      </c>
      <c r="E230" s="73" t="s">
        <v>3148</v>
      </c>
      <c r="F230" s="73" t="s">
        <v>3153</v>
      </c>
      <c r="G230" s="73"/>
      <c r="H230" s="73">
        <v>100</v>
      </c>
    </row>
    <row r="231" spans="1:8" ht="15.75" x14ac:dyDescent="0.2">
      <c r="A231" s="73">
        <v>228</v>
      </c>
      <c r="B231" s="73" t="s">
        <v>455</v>
      </c>
      <c r="C231" s="73"/>
      <c r="D231" s="73" t="s">
        <v>456</v>
      </c>
      <c r="E231" s="73" t="s">
        <v>3146</v>
      </c>
      <c r="F231" s="73" t="s">
        <v>3153</v>
      </c>
      <c r="G231" s="73"/>
      <c r="H231" s="73">
        <v>100</v>
      </c>
    </row>
    <row r="232" spans="1:8" ht="15.75" x14ac:dyDescent="0.2">
      <c r="A232" s="73">
        <v>229</v>
      </c>
      <c r="B232" s="73" t="s">
        <v>457</v>
      </c>
      <c r="C232" s="73"/>
      <c r="D232" s="73" t="s">
        <v>458</v>
      </c>
      <c r="E232" s="73" t="s">
        <v>3148</v>
      </c>
      <c r="F232" s="73" t="s">
        <v>3153</v>
      </c>
      <c r="G232" s="73"/>
      <c r="H232" s="73">
        <v>100</v>
      </c>
    </row>
    <row r="233" spans="1:8" ht="15.75" x14ac:dyDescent="0.2">
      <c r="A233" s="73">
        <v>230</v>
      </c>
      <c r="B233" s="73" t="s">
        <v>459</v>
      </c>
      <c r="C233" s="73"/>
      <c r="D233" s="73" t="s">
        <v>460</v>
      </c>
      <c r="E233" s="73" t="s">
        <v>3148</v>
      </c>
      <c r="F233" s="73" t="s">
        <v>3153</v>
      </c>
      <c r="G233" s="73"/>
      <c r="H233" s="73">
        <v>100</v>
      </c>
    </row>
    <row r="234" spans="1:8" ht="15.75" x14ac:dyDescent="0.2">
      <c r="A234" s="73">
        <v>231</v>
      </c>
      <c r="B234" s="73" t="s">
        <v>461</v>
      </c>
      <c r="C234" s="73"/>
      <c r="D234" s="73" t="s">
        <v>462</v>
      </c>
      <c r="E234" s="73" t="s">
        <v>3148</v>
      </c>
      <c r="F234" s="73" t="s">
        <v>3153</v>
      </c>
      <c r="G234" s="73"/>
      <c r="H234" s="73">
        <v>100</v>
      </c>
    </row>
    <row r="235" spans="1:8" ht="15.75" x14ac:dyDescent="0.2">
      <c r="A235" s="73">
        <v>232</v>
      </c>
      <c r="B235" s="73" t="s">
        <v>463</v>
      </c>
      <c r="C235" s="73"/>
      <c r="D235" s="73" t="s">
        <v>464</v>
      </c>
      <c r="E235" s="73" t="s">
        <v>3148</v>
      </c>
      <c r="F235" s="73" t="s">
        <v>3153</v>
      </c>
      <c r="G235" s="73"/>
      <c r="H235" s="73">
        <v>100</v>
      </c>
    </row>
    <row r="236" spans="1:8" ht="15.75" x14ac:dyDescent="0.2">
      <c r="A236" s="73">
        <v>233</v>
      </c>
      <c r="B236" s="73" t="s">
        <v>465</v>
      </c>
      <c r="C236" s="73"/>
      <c r="D236" s="73" t="s">
        <v>466</v>
      </c>
      <c r="E236" s="73" t="s">
        <v>3148</v>
      </c>
      <c r="F236" s="73" t="s">
        <v>3153</v>
      </c>
      <c r="G236" s="73"/>
      <c r="H236" s="73">
        <v>100</v>
      </c>
    </row>
    <row r="237" spans="1:8" ht="15.75" x14ac:dyDescent="0.2">
      <c r="A237" s="73">
        <v>234</v>
      </c>
      <c r="B237" s="73" t="s">
        <v>467</v>
      </c>
      <c r="C237" s="73"/>
      <c r="D237" s="73" t="s">
        <v>468</v>
      </c>
      <c r="E237" s="73" t="s">
        <v>3148</v>
      </c>
      <c r="F237" s="73" t="s">
        <v>3153</v>
      </c>
      <c r="G237" s="73"/>
      <c r="H237" s="73">
        <v>100</v>
      </c>
    </row>
    <row r="238" spans="1:8" ht="15.75" x14ac:dyDescent="0.2">
      <c r="A238" s="73">
        <v>235</v>
      </c>
      <c r="B238" s="73" t="s">
        <v>469</v>
      </c>
      <c r="C238" s="73"/>
      <c r="D238" s="73" t="s">
        <v>470</v>
      </c>
      <c r="E238" s="73" t="s">
        <v>3148</v>
      </c>
      <c r="F238" s="73" t="s">
        <v>3153</v>
      </c>
      <c r="G238" s="73"/>
      <c r="H238" s="73">
        <v>100</v>
      </c>
    </row>
    <row r="239" spans="1:8" ht="15.75" x14ac:dyDescent="0.2">
      <c r="A239" s="73">
        <v>236</v>
      </c>
      <c r="B239" s="73" t="s">
        <v>471</v>
      </c>
      <c r="C239" s="73"/>
      <c r="D239" s="73" t="s">
        <v>472</v>
      </c>
      <c r="E239" s="73" t="s">
        <v>3148</v>
      </c>
      <c r="F239" s="73" t="s">
        <v>3153</v>
      </c>
      <c r="G239" s="73"/>
      <c r="H239" s="73">
        <v>100</v>
      </c>
    </row>
    <row r="240" spans="1:8" ht="15.75" x14ac:dyDescent="0.2">
      <c r="A240" s="73">
        <v>237</v>
      </c>
      <c r="B240" s="73" t="s">
        <v>473</v>
      </c>
      <c r="C240" s="73"/>
      <c r="D240" s="73" t="s">
        <v>474</v>
      </c>
      <c r="E240" s="73" t="s">
        <v>3148</v>
      </c>
      <c r="F240" s="73" t="s">
        <v>3153</v>
      </c>
      <c r="G240" s="73"/>
      <c r="H240" s="73">
        <v>100</v>
      </c>
    </row>
    <row r="241" spans="1:8" ht="15.75" x14ac:dyDescent="0.2">
      <c r="A241" s="73">
        <v>238</v>
      </c>
      <c r="B241" s="73" t="s">
        <v>475</v>
      </c>
      <c r="C241" s="73"/>
      <c r="D241" s="73" t="s">
        <v>476</v>
      </c>
      <c r="E241" s="73" t="s">
        <v>3148</v>
      </c>
      <c r="F241" s="73" t="s">
        <v>3153</v>
      </c>
      <c r="G241" s="73"/>
      <c r="H241" s="73">
        <v>100</v>
      </c>
    </row>
    <row r="242" spans="1:8" ht="15.75" x14ac:dyDescent="0.2">
      <c r="A242" s="73">
        <v>239</v>
      </c>
      <c r="B242" s="73" t="s">
        <v>477</v>
      </c>
      <c r="C242" s="73"/>
      <c r="D242" s="73" t="s">
        <v>478</v>
      </c>
      <c r="E242" s="73" t="s">
        <v>3148</v>
      </c>
      <c r="F242" s="73" t="s">
        <v>3153</v>
      </c>
      <c r="G242" s="73"/>
      <c r="H242" s="73">
        <v>100</v>
      </c>
    </row>
    <row r="243" spans="1:8" ht="15.75" x14ac:dyDescent="0.2">
      <c r="A243" s="73">
        <v>240</v>
      </c>
      <c r="B243" s="73" t="s">
        <v>479</v>
      </c>
      <c r="C243" s="73"/>
      <c r="D243" s="73" t="s">
        <v>480</v>
      </c>
      <c r="E243" s="73" t="s">
        <v>3148</v>
      </c>
      <c r="F243" s="73" t="s">
        <v>3153</v>
      </c>
      <c r="G243" s="73"/>
      <c r="H243" s="73">
        <v>100</v>
      </c>
    </row>
    <row r="244" spans="1:8" ht="15.75" x14ac:dyDescent="0.2">
      <c r="A244" s="73">
        <v>241</v>
      </c>
      <c r="B244" s="73" t="s">
        <v>481</v>
      </c>
      <c r="C244" s="73"/>
      <c r="D244" s="73" t="s">
        <v>482</v>
      </c>
      <c r="E244" s="73" t="s">
        <v>3148</v>
      </c>
      <c r="F244" s="73" t="s">
        <v>3153</v>
      </c>
      <c r="G244" s="73"/>
      <c r="H244" s="73">
        <v>100</v>
      </c>
    </row>
    <row r="245" spans="1:8" ht="15.75" x14ac:dyDescent="0.2">
      <c r="A245" s="73">
        <v>242</v>
      </c>
      <c r="B245" s="73" t="s">
        <v>483</v>
      </c>
      <c r="C245" s="73"/>
      <c r="D245" s="73" t="s">
        <v>484</v>
      </c>
      <c r="E245" s="73" t="s">
        <v>3148</v>
      </c>
      <c r="F245" s="73" t="s">
        <v>3153</v>
      </c>
      <c r="G245" s="73"/>
      <c r="H245" s="73">
        <v>100</v>
      </c>
    </row>
    <row r="246" spans="1:8" ht="15.75" x14ac:dyDescent="0.2">
      <c r="A246" s="73">
        <v>243</v>
      </c>
      <c r="B246" s="73" t="s">
        <v>485</v>
      </c>
      <c r="C246" s="73"/>
      <c r="D246" s="73" t="s">
        <v>486</v>
      </c>
      <c r="E246" s="73" t="s">
        <v>3148</v>
      </c>
      <c r="F246" s="73" t="s">
        <v>3153</v>
      </c>
      <c r="G246" s="73"/>
      <c r="H246" s="73">
        <v>100</v>
      </c>
    </row>
    <row r="247" spans="1:8" ht="15.75" x14ac:dyDescent="0.2">
      <c r="A247" s="73">
        <v>244</v>
      </c>
      <c r="B247" s="73" t="s">
        <v>487</v>
      </c>
      <c r="C247" s="73"/>
      <c r="D247" s="73" t="s">
        <v>488</v>
      </c>
      <c r="E247" s="73" t="s">
        <v>3148</v>
      </c>
      <c r="F247" s="73" t="s">
        <v>3153</v>
      </c>
      <c r="G247" s="73"/>
      <c r="H247" s="73">
        <v>100</v>
      </c>
    </row>
    <row r="248" spans="1:8" ht="15.75" x14ac:dyDescent="0.2">
      <c r="A248" s="73">
        <v>245</v>
      </c>
      <c r="B248" s="73" t="s">
        <v>489</v>
      </c>
      <c r="C248" s="73"/>
      <c r="D248" s="73" t="s">
        <v>490</v>
      </c>
      <c r="E248" s="73" t="s">
        <v>3148</v>
      </c>
      <c r="F248" s="73" t="s">
        <v>3153</v>
      </c>
      <c r="G248" s="73"/>
      <c r="H248" s="73">
        <v>100</v>
      </c>
    </row>
    <row r="249" spans="1:8" ht="15.75" x14ac:dyDescent="0.2">
      <c r="A249" s="73">
        <v>246</v>
      </c>
      <c r="B249" s="73" t="s">
        <v>491</v>
      </c>
      <c r="C249" s="73"/>
      <c r="D249" s="73" t="s">
        <v>492</v>
      </c>
      <c r="E249" s="73" t="s">
        <v>3148</v>
      </c>
      <c r="F249" s="73" t="s">
        <v>3153</v>
      </c>
      <c r="G249" s="73"/>
      <c r="H249" s="73">
        <v>100</v>
      </c>
    </row>
    <row r="250" spans="1:8" ht="15.75" x14ac:dyDescent="0.2">
      <c r="A250" s="73">
        <v>247</v>
      </c>
      <c r="B250" s="73" t="s">
        <v>493</v>
      </c>
      <c r="C250" s="73"/>
      <c r="D250" s="73" t="s">
        <v>494</v>
      </c>
      <c r="E250" s="73" t="s">
        <v>3148</v>
      </c>
      <c r="F250" s="73" t="s">
        <v>3153</v>
      </c>
      <c r="G250" s="73"/>
      <c r="H250" s="73">
        <v>100</v>
      </c>
    </row>
    <row r="251" spans="1:8" ht="15.75" x14ac:dyDescent="0.2">
      <c r="A251" s="73">
        <v>248</v>
      </c>
      <c r="B251" s="73" t="s">
        <v>495</v>
      </c>
      <c r="C251" s="73"/>
      <c r="D251" s="73" t="s">
        <v>496</v>
      </c>
      <c r="E251" s="73" t="s">
        <v>3148</v>
      </c>
      <c r="F251" s="73" t="s">
        <v>3153</v>
      </c>
      <c r="G251" s="73"/>
      <c r="H251" s="73">
        <v>100</v>
      </c>
    </row>
    <row r="252" spans="1:8" ht="15.75" x14ac:dyDescent="0.2">
      <c r="A252" s="73">
        <v>249</v>
      </c>
      <c r="B252" s="73" t="s">
        <v>497</v>
      </c>
      <c r="C252" s="73"/>
      <c r="D252" s="73" t="s">
        <v>498</v>
      </c>
      <c r="E252" s="73" t="s">
        <v>3148</v>
      </c>
      <c r="F252" s="73" t="s">
        <v>3153</v>
      </c>
      <c r="G252" s="73"/>
      <c r="H252" s="73">
        <v>100</v>
      </c>
    </row>
    <row r="253" spans="1:8" ht="15.75" x14ac:dyDescent="0.2">
      <c r="A253" s="73">
        <v>250</v>
      </c>
      <c r="B253" s="73" t="s">
        <v>499</v>
      </c>
      <c r="C253" s="73"/>
      <c r="D253" s="73" t="s">
        <v>500</v>
      </c>
      <c r="E253" s="73" t="s">
        <v>3148</v>
      </c>
      <c r="F253" s="73" t="s">
        <v>3153</v>
      </c>
      <c r="G253" s="73"/>
      <c r="H253" s="73">
        <v>100</v>
      </c>
    </row>
    <row r="254" spans="1:8" ht="15.75" x14ac:dyDescent="0.2">
      <c r="A254" s="73">
        <v>251</v>
      </c>
      <c r="B254" s="73" t="s">
        <v>501</v>
      </c>
      <c r="C254" s="73"/>
      <c r="D254" s="73" t="s">
        <v>502</v>
      </c>
      <c r="E254" s="73" t="s">
        <v>3148</v>
      </c>
      <c r="F254" s="73" t="s">
        <v>3153</v>
      </c>
      <c r="G254" s="73"/>
      <c r="H254" s="73">
        <v>100</v>
      </c>
    </row>
    <row r="255" spans="1:8" ht="15.75" x14ac:dyDescent="0.2">
      <c r="A255" s="73">
        <v>252</v>
      </c>
      <c r="B255" s="73" t="s">
        <v>503</v>
      </c>
      <c r="C255" s="73"/>
      <c r="D255" s="73" t="s">
        <v>504</v>
      </c>
      <c r="E255" s="73" t="s">
        <v>3148</v>
      </c>
      <c r="F255" s="73" t="s">
        <v>3153</v>
      </c>
      <c r="G255" s="73"/>
      <c r="H255" s="73">
        <v>100</v>
      </c>
    </row>
    <row r="256" spans="1:8" ht="15.75" x14ac:dyDescent="0.2">
      <c r="A256" s="73">
        <v>253</v>
      </c>
      <c r="B256" s="73" t="s">
        <v>505</v>
      </c>
      <c r="C256" s="73"/>
      <c r="D256" s="73" t="s">
        <v>506</v>
      </c>
      <c r="E256" s="73" t="s">
        <v>3148</v>
      </c>
      <c r="F256" s="73" t="s">
        <v>3153</v>
      </c>
      <c r="G256" s="73"/>
      <c r="H256" s="73">
        <v>100</v>
      </c>
    </row>
    <row r="257" spans="1:8" ht="15.75" x14ac:dyDescent="0.2">
      <c r="A257" s="73">
        <v>254</v>
      </c>
      <c r="B257" s="73" t="s">
        <v>507</v>
      </c>
      <c r="C257" s="73"/>
      <c r="D257" s="73" t="s">
        <v>508</v>
      </c>
      <c r="E257" s="73" t="s">
        <v>3148</v>
      </c>
      <c r="F257" s="73" t="s">
        <v>3153</v>
      </c>
      <c r="G257" s="73"/>
      <c r="H257" s="73">
        <v>100</v>
      </c>
    </row>
    <row r="258" spans="1:8" ht="15.75" x14ac:dyDescent="0.2">
      <c r="A258" s="73">
        <v>255</v>
      </c>
      <c r="B258" s="73" t="s">
        <v>509</v>
      </c>
      <c r="C258" s="73"/>
      <c r="D258" s="73" t="s">
        <v>510</v>
      </c>
      <c r="E258" s="73" t="s">
        <v>3148</v>
      </c>
      <c r="F258" s="73" t="s">
        <v>3153</v>
      </c>
      <c r="G258" s="73"/>
      <c r="H258" s="73">
        <v>100</v>
      </c>
    </row>
    <row r="259" spans="1:8" ht="15.75" x14ac:dyDescent="0.2">
      <c r="A259" s="73">
        <v>256</v>
      </c>
      <c r="B259" s="73" t="s">
        <v>511</v>
      </c>
      <c r="C259" s="73"/>
      <c r="D259" s="73" t="s">
        <v>512</v>
      </c>
      <c r="E259" s="73" t="s">
        <v>3148</v>
      </c>
      <c r="F259" s="73" t="s">
        <v>3153</v>
      </c>
      <c r="G259" s="73"/>
      <c r="H259" s="73">
        <v>100</v>
      </c>
    </row>
    <row r="260" spans="1:8" ht="15.75" x14ac:dyDescent="0.2">
      <c r="A260" s="73">
        <v>257</v>
      </c>
      <c r="B260" s="73" t="s">
        <v>513</v>
      </c>
      <c r="C260" s="73"/>
      <c r="D260" s="73" t="s">
        <v>514</v>
      </c>
      <c r="E260" s="73" t="s">
        <v>3148</v>
      </c>
      <c r="F260" s="73" t="s">
        <v>3153</v>
      </c>
      <c r="G260" s="73"/>
      <c r="H260" s="73">
        <v>100</v>
      </c>
    </row>
    <row r="261" spans="1:8" ht="15.75" x14ac:dyDescent="0.2">
      <c r="A261" s="73">
        <v>258</v>
      </c>
      <c r="B261" s="73" t="s">
        <v>515</v>
      </c>
      <c r="C261" s="73"/>
      <c r="D261" s="73" t="s">
        <v>516</v>
      </c>
      <c r="E261" s="73" t="s">
        <v>3148</v>
      </c>
      <c r="F261" s="73" t="s">
        <v>3153</v>
      </c>
      <c r="G261" s="73"/>
      <c r="H261" s="73">
        <v>100</v>
      </c>
    </row>
    <row r="262" spans="1:8" ht="15.75" x14ac:dyDescent="0.2">
      <c r="A262" s="73">
        <v>259</v>
      </c>
      <c r="B262" s="73" t="s">
        <v>517</v>
      </c>
      <c r="C262" s="73"/>
      <c r="D262" s="73" t="s">
        <v>518</v>
      </c>
      <c r="E262" s="73" t="s">
        <v>3148</v>
      </c>
      <c r="F262" s="73" t="s">
        <v>3153</v>
      </c>
      <c r="G262" s="73"/>
      <c r="H262" s="73">
        <v>100</v>
      </c>
    </row>
    <row r="263" spans="1:8" ht="15.75" x14ac:dyDescent="0.2">
      <c r="A263" s="73">
        <v>260</v>
      </c>
      <c r="B263" s="73" t="s">
        <v>519</v>
      </c>
      <c r="C263" s="73"/>
      <c r="D263" s="73" t="s">
        <v>520</v>
      </c>
      <c r="E263" s="73" t="s">
        <v>3148</v>
      </c>
      <c r="F263" s="73" t="s">
        <v>3153</v>
      </c>
      <c r="G263" s="73"/>
      <c r="H263" s="73">
        <v>100</v>
      </c>
    </row>
    <row r="264" spans="1:8" ht="15.75" x14ac:dyDescent="0.2">
      <c r="A264" s="73">
        <v>261</v>
      </c>
      <c r="B264" s="73" t="s">
        <v>521</v>
      </c>
      <c r="C264" s="73"/>
      <c r="D264" s="73" t="s">
        <v>522</v>
      </c>
      <c r="E264" s="73" t="s">
        <v>3148</v>
      </c>
      <c r="F264" s="73" t="s">
        <v>3153</v>
      </c>
      <c r="G264" s="73"/>
      <c r="H264" s="73">
        <v>100</v>
      </c>
    </row>
    <row r="265" spans="1:8" ht="15.75" x14ac:dyDescent="0.2">
      <c r="A265" s="73">
        <v>262</v>
      </c>
      <c r="B265" s="73" t="s">
        <v>523</v>
      </c>
      <c r="C265" s="73"/>
      <c r="D265" s="73" t="s">
        <v>524</v>
      </c>
      <c r="E265" s="73" t="s">
        <v>3148</v>
      </c>
      <c r="F265" s="73" t="s">
        <v>3153</v>
      </c>
      <c r="G265" s="73"/>
      <c r="H265" s="73">
        <v>100</v>
      </c>
    </row>
    <row r="266" spans="1:8" ht="15.75" x14ac:dyDescent="0.2">
      <c r="A266" s="73">
        <v>263</v>
      </c>
      <c r="B266" s="73" t="s">
        <v>525</v>
      </c>
      <c r="C266" s="73"/>
      <c r="D266" s="73" t="s">
        <v>526</v>
      </c>
      <c r="E266" s="73" t="s">
        <v>3148</v>
      </c>
      <c r="F266" s="73" t="s">
        <v>3153</v>
      </c>
      <c r="G266" s="73"/>
      <c r="H266" s="73">
        <v>100</v>
      </c>
    </row>
    <row r="267" spans="1:8" ht="15.75" x14ac:dyDescent="0.2">
      <c r="A267" s="73">
        <v>264</v>
      </c>
      <c r="B267" s="73" t="s">
        <v>527</v>
      </c>
      <c r="C267" s="73"/>
      <c r="D267" s="73" t="s">
        <v>528</v>
      </c>
      <c r="E267" s="73" t="s">
        <v>3148</v>
      </c>
      <c r="F267" s="73" t="s">
        <v>3153</v>
      </c>
      <c r="G267" s="73"/>
      <c r="H267" s="73">
        <v>100</v>
      </c>
    </row>
    <row r="268" spans="1:8" ht="15.75" x14ac:dyDescent="0.2">
      <c r="A268" s="73">
        <v>265</v>
      </c>
      <c r="B268" s="73" t="s">
        <v>529</v>
      </c>
      <c r="C268" s="73"/>
      <c r="D268" s="73" t="s">
        <v>530</v>
      </c>
      <c r="E268" s="73" t="s">
        <v>3148</v>
      </c>
      <c r="F268" s="73" t="s">
        <v>3153</v>
      </c>
      <c r="G268" s="73"/>
      <c r="H268" s="73">
        <v>100</v>
      </c>
    </row>
    <row r="269" spans="1:8" ht="15.75" x14ac:dyDescent="0.2">
      <c r="A269" s="73">
        <v>266</v>
      </c>
      <c r="B269" s="73" t="s">
        <v>531</v>
      </c>
      <c r="C269" s="73"/>
      <c r="D269" s="73" t="s">
        <v>532</v>
      </c>
      <c r="E269" s="73" t="s">
        <v>3148</v>
      </c>
      <c r="F269" s="73" t="s">
        <v>3153</v>
      </c>
      <c r="G269" s="73"/>
      <c r="H269" s="73">
        <v>100</v>
      </c>
    </row>
    <row r="270" spans="1:8" ht="15.75" x14ac:dyDescent="0.2">
      <c r="A270" s="73">
        <v>267</v>
      </c>
      <c r="B270" s="73" t="s">
        <v>533</v>
      </c>
      <c r="C270" s="73"/>
      <c r="D270" s="73" t="s">
        <v>534</v>
      </c>
      <c r="E270" s="73" t="s">
        <v>3148</v>
      </c>
      <c r="F270" s="73" t="s">
        <v>3153</v>
      </c>
      <c r="G270" s="73"/>
      <c r="H270" s="73">
        <v>100</v>
      </c>
    </row>
    <row r="271" spans="1:8" ht="15.75" x14ac:dyDescent="0.2">
      <c r="A271" s="73">
        <v>268</v>
      </c>
      <c r="B271" s="73" t="s">
        <v>535</v>
      </c>
      <c r="C271" s="73"/>
      <c r="D271" s="73" t="s">
        <v>536</v>
      </c>
      <c r="E271" s="73" t="s">
        <v>3148</v>
      </c>
      <c r="F271" s="73" t="s">
        <v>3153</v>
      </c>
      <c r="G271" s="73"/>
      <c r="H271" s="73">
        <v>100</v>
      </c>
    </row>
    <row r="272" spans="1:8" ht="15.75" x14ac:dyDescent="0.2">
      <c r="A272" s="73">
        <v>269</v>
      </c>
      <c r="B272" s="73" t="s">
        <v>537</v>
      </c>
      <c r="C272" s="73"/>
      <c r="D272" s="73" t="s">
        <v>538</v>
      </c>
      <c r="E272" s="73" t="s">
        <v>3148</v>
      </c>
      <c r="F272" s="73" t="s">
        <v>3153</v>
      </c>
      <c r="G272" s="73"/>
      <c r="H272" s="73">
        <v>100</v>
      </c>
    </row>
    <row r="273" spans="1:8" ht="15.75" x14ac:dyDescent="0.2">
      <c r="A273" s="73">
        <v>270</v>
      </c>
      <c r="B273" s="73" t="s">
        <v>539</v>
      </c>
      <c r="C273" s="73"/>
      <c r="D273" s="73" t="s">
        <v>540</v>
      </c>
      <c r="E273" s="73" t="s">
        <v>3148</v>
      </c>
      <c r="F273" s="73" t="s">
        <v>3153</v>
      </c>
      <c r="G273" s="73"/>
      <c r="H273" s="73">
        <v>100</v>
      </c>
    </row>
    <row r="274" spans="1:8" ht="15.75" x14ac:dyDescent="0.2">
      <c r="A274" s="73">
        <v>271</v>
      </c>
      <c r="B274" s="73" t="s">
        <v>541</v>
      </c>
      <c r="C274" s="73"/>
      <c r="D274" s="73" t="s">
        <v>542</v>
      </c>
      <c r="E274" s="73" t="s">
        <v>3148</v>
      </c>
      <c r="F274" s="73" t="s">
        <v>3153</v>
      </c>
      <c r="G274" s="73"/>
      <c r="H274" s="73">
        <v>100</v>
      </c>
    </row>
    <row r="275" spans="1:8" ht="15.75" x14ac:dyDescent="0.2">
      <c r="A275" s="73">
        <v>272</v>
      </c>
      <c r="B275" s="73" t="s">
        <v>543</v>
      </c>
      <c r="C275" s="73"/>
      <c r="D275" s="73" t="s">
        <v>544</v>
      </c>
      <c r="E275" s="73" t="s">
        <v>3148</v>
      </c>
      <c r="F275" s="73" t="s">
        <v>3153</v>
      </c>
      <c r="G275" s="73"/>
      <c r="H275" s="73">
        <v>100</v>
      </c>
    </row>
    <row r="276" spans="1:8" ht="15.75" x14ac:dyDescent="0.2">
      <c r="A276" s="73">
        <v>273</v>
      </c>
      <c r="B276" s="73" t="s">
        <v>545</v>
      </c>
      <c r="C276" s="73"/>
      <c r="D276" s="73" t="s">
        <v>546</v>
      </c>
      <c r="E276" s="73" t="s">
        <v>3148</v>
      </c>
      <c r="F276" s="73" t="s">
        <v>3153</v>
      </c>
      <c r="G276" s="73"/>
      <c r="H276" s="73">
        <v>100</v>
      </c>
    </row>
    <row r="277" spans="1:8" ht="15.75" x14ac:dyDescent="0.2">
      <c r="A277" s="73">
        <v>274</v>
      </c>
      <c r="B277" s="73" t="s">
        <v>547</v>
      </c>
      <c r="C277" s="73"/>
      <c r="D277" s="73" t="s">
        <v>548</v>
      </c>
      <c r="E277" s="73" t="s">
        <v>3148</v>
      </c>
      <c r="F277" s="73" t="s">
        <v>3153</v>
      </c>
      <c r="G277" s="73"/>
      <c r="H277" s="73">
        <v>100</v>
      </c>
    </row>
    <row r="278" spans="1:8" ht="15.75" x14ac:dyDescent="0.2">
      <c r="A278" s="73">
        <v>275</v>
      </c>
      <c r="B278" s="73" t="s">
        <v>549</v>
      </c>
      <c r="C278" s="73"/>
      <c r="D278" s="73" t="s">
        <v>550</v>
      </c>
      <c r="E278" s="73" t="s">
        <v>3146</v>
      </c>
      <c r="F278" s="73" t="s">
        <v>3153</v>
      </c>
      <c r="G278" s="73"/>
      <c r="H278" s="73">
        <v>100</v>
      </c>
    </row>
    <row r="279" spans="1:8" ht="15.75" x14ac:dyDescent="0.2">
      <c r="A279" s="73">
        <v>276</v>
      </c>
      <c r="B279" s="73" t="s">
        <v>551</v>
      </c>
      <c r="C279" s="73"/>
      <c r="D279" s="73" t="s">
        <v>552</v>
      </c>
      <c r="E279" s="73" t="s">
        <v>3148</v>
      </c>
      <c r="F279" s="73" t="s">
        <v>3153</v>
      </c>
      <c r="G279" s="73"/>
      <c r="H279" s="73">
        <v>100</v>
      </c>
    </row>
    <row r="280" spans="1:8" ht="15.75" x14ac:dyDescent="0.2">
      <c r="A280" s="73">
        <v>277</v>
      </c>
      <c r="B280" s="73" t="s">
        <v>553</v>
      </c>
      <c r="C280" s="73"/>
      <c r="D280" s="73" t="s">
        <v>554</v>
      </c>
      <c r="E280" s="73" t="s">
        <v>3148</v>
      </c>
      <c r="F280" s="73" t="s">
        <v>3153</v>
      </c>
      <c r="G280" s="73"/>
      <c r="H280" s="73">
        <v>100</v>
      </c>
    </row>
    <row r="281" spans="1:8" ht="15.75" x14ac:dyDescent="0.2">
      <c r="A281" s="73">
        <v>278</v>
      </c>
      <c r="B281" s="73" t="s">
        <v>555</v>
      </c>
      <c r="C281" s="73"/>
      <c r="D281" s="73" t="s">
        <v>556</v>
      </c>
      <c r="E281" s="73" t="s">
        <v>3152</v>
      </c>
      <c r="F281" s="73" t="s">
        <v>3153</v>
      </c>
      <c r="G281" s="73"/>
      <c r="H281" s="73">
        <v>100</v>
      </c>
    </row>
    <row r="282" spans="1:8" ht="15.75" x14ac:dyDescent="0.2">
      <c r="A282" s="73">
        <v>279</v>
      </c>
      <c r="B282" s="73" t="s">
        <v>557</v>
      </c>
      <c r="C282" s="73"/>
      <c r="D282" s="73" t="s">
        <v>558</v>
      </c>
      <c r="E282" s="73" t="s">
        <v>3148</v>
      </c>
      <c r="F282" s="73" t="s">
        <v>3153</v>
      </c>
      <c r="G282" s="73"/>
      <c r="H282" s="73">
        <v>100</v>
      </c>
    </row>
    <row r="283" spans="1:8" ht="15.75" x14ac:dyDescent="0.2">
      <c r="A283" s="73">
        <v>280</v>
      </c>
      <c r="B283" s="73" t="s">
        <v>559</v>
      </c>
      <c r="C283" s="73"/>
      <c r="D283" s="73" t="s">
        <v>560</v>
      </c>
      <c r="E283" s="73" t="s">
        <v>3148</v>
      </c>
      <c r="F283" s="73" t="s">
        <v>3153</v>
      </c>
      <c r="G283" s="73"/>
      <c r="H283" s="73">
        <v>100</v>
      </c>
    </row>
    <row r="284" spans="1:8" ht="15.75" x14ac:dyDescent="0.2">
      <c r="A284" s="73">
        <v>281</v>
      </c>
      <c r="B284" s="73" t="s">
        <v>561</v>
      </c>
      <c r="C284" s="73"/>
      <c r="D284" s="73" t="s">
        <v>562</v>
      </c>
      <c r="E284" s="73" t="s">
        <v>3148</v>
      </c>
      <c r="F284" s="73" t="s">
        <v>3153</v>
      </c>
      <c r="G284" s="73"/>
      <c r="H284" s="73">
        <v>100</v>
      </c>
    </row>
    <row r="285" spans="1:8" ht="15.75" x14ac:dyDescent="0.2">
      <c r="A285" s="73">
        <v>282</v>
      </c>
      <c r="B285" s="73" t="s">
        <v>563</v>
      </c>
      <c r="C285" s="73"/>
      <c r="D285" s="73" t="s">
        <v>564</v>
      </c>
      <c r="E285" s="73" t="s">
        <v>3148</v>
      </c>
      <c r="F285" s="73" t="s">
        <v>3153</v>
      </c>
      <c r="G285" s="73"/>
      <c r="H285" s="73">
        <v>100</v>
      </c>
    </row>
    <row r="286" spans="1:8" ht="15.75" x14ac:dyDescent="0.2">
      <c r="A286" s="73">
        <v>283</v>
      </c>
      <c r="B286" s="73" t="s">
        <v>565</v>
      </c>
      <c r="C286" s="73"/>
      <c r="D286" s="73" t="s">
        <v>566</v>
      </c>
      <c r="E286" s="73" t="s">
        <v>3148</v>
      </c>
      <c r="F286" s="73" t="s">
        <v>3153</v>
      </c>
      <c r="G286" s="73"/>
      <c r="H286" s="73">
        <v>100</v>
      </c>
    </row>
    <row r="287" spans="1:8" ht="15.75" x14ac:dyDescent="0.2">
      <c r="A287" s="73">
        <v>284</v>
      </c>
      <c r="B287" s="73" t="s">
        <v>567</v>
      </c>
      <c r="C287" s="73"/>
      <c r="D287" s="73" t="s">
        <v>568</v>
      </c>
      <c r="E287" s="73" t="s">
        <v>3148</v>
      </c>
      <c r="F287" s="73" t="s">
        <v>3153</v>
      </c>
      <c r="G287" s="73"/>
      <c r="H287" s="73">
        <v>100</v>
      </c>
    </row>
    <row r="288" spans="1:8" ht="15.75" x14ac:dyDescent="0.2">
      <c r="A288" s="73">
        <v>285</v>
      </c>
      <c r="B288" s="73" t="s">
        <v>569</v>
      </c>
      <c r="C288" s="73"/>
      <c r="D288" s="73" t="s">
        <v>570</v>
      </c>
      <c r="E288" s="73" t="s">
        <v>3146</v>
      </c>
      <c r="F288" s="73" t="s">
        <v>3153</v>
      </c>
      <c r="G288" s="73"/>
      <c r="H288" s="73">
        <v>100</v>
      </c>
    </row>
    <row r="289" spans="1:8" ht="15.75" x14ac:dyDescent="0.2">
      <c r="A289" s="73">
        <v>286</v>
      </c>
      <c r="B289" s="73" t="s">
        <v>571</v>
      </c>
      <c r="C289" s="73"/>
      <c r="D289" s="73" t="s">
        <v>572</v>
      </c>
      <c r="E289" s="73" t="s">
        <v>3146</v>
      </c>
      <c r="F289" s="73" t="s">
        <v>3153</v>
      </c>
      <c r="G289" s="73"/>
      <c r="H289" s="73">
        <v>100</v>
      </c>
    </row>
    <row r="290" spans="1:8" ht="15.75" x14ac:dyDescent="0.2">
      <c r="A290" s="73">
        <v>287</v>
      </c>
      <c r="B290" s="73" t="s">
        <v>573</v>
      </c>
      <c r="C290" s="73"/>
      <c r="D290" s="73" t="s">
        <v>574</v>
      </c>
      <c r="E290" s="73" t="s">
        <v>3148</v>
      </c>
      <c r="F290" s="73" t="s">
        <v>3153</v>
      </c>
      <c r="G290" s="73"/>
      <c r="H290" s="73">
        <v>100</v>
      </c>
    </row>
    <row r="291" spans="1:8" ht="15.75" x14ac:dyDescent="0.2">
      <c r="A291" s="73">
        <v>288</v>
      </c>
      <c r="B291" s="73" t="s">
        <v>575</v>
      </c>
      <c r="C291" s="73"/>
      <c r="D291" s="73" t="s">
        <v>576</v>
      </c>
      <c r="E291" s="73" t="s">
        <v>3146</v>
      </c>
      <c r="F291" s="73" t="s">
        <v>3156</v>
      </c>
      <c r="G291" s="73"/>
      <c r="H291" s="73">
        <v>100</v>
      </c>
    </row>
    <row r="292" spans="1:8" ht="15.75" x14ac:dyDescent="0.2">
      <c r="A292" s="73">
        <v>289</v>
      </c>
      <c r="B292" s="73" t="s">
        <v>577</v>
      </c>
      <c r="C292" s="73"/>
      <c r="D292" s="73" t="s">
        <v>578</v>
      </c>
      <c r="E292" s="73" t="s">
        <v>3148</v>
      </c>
      <c r="F292" s="73" t="s">
        <v>3153</v>
      </c>
      <c r="G292" s="73"/>
      <c r="H292" s="73">
        <v>100</v>
      </c>
    </row>
    <row r="293" spans="1:8" ht="15.75" x14ac:dyDescent="0.2">
      <c r="A293" s="73">
        <v>290</v>
      </c>
      <c r="B293" s="73" t="s">
        <v>579</v>
      </c>
      <c r="C293" s="73"/>
      <c r="D293" s="73" t="s">
        <v>580</v>
      </c>
      <c r="E293" s="73" t="s">
        <v>3148</v>
      </c>
      <c r="F293" s="73" t="s">
        <v>3153</v>
      </c>
      <c r="G293" s="73"/>
      <c r="H293" s="73">
        <v>100</v>
      </c>
    </row>
    <row r="294" spans="1:8" ht="15.75" x14ac:dyDescent="0.2">
      <c r="A294" s="73">
        <v>291</v>
      </c>
      <c r="B294" s="73" t="s">
        <v>581</v>
      </c>
      <c r="C294" s="73"/>
      <c r="D294" s="73" t="s">
        <v>582</v>
      </c>
      <c r="E294" s="73" t="s">
        <v>3148</v>
      </c>
      <c r="F294" s="73" t="s">
        <v>3153</v>
      </c>
      <c r="G294" s="73"/>
      <c r="H294" s="73">
        <v>100</v>
      </c>
    </row>
    <row r="295" spans="1:8" ht="15.75" x14ac:dyDescent="0.2">
      <c r="A295" s="73">
        <v>292</v>
      </c>
      <c r="B295" s="73" t="s">
        <v>583</v>
      </c>
      <c r="C295" s="73"/>
      <c r="D295" s="73" t="s">
        <v>584</v>
      </c>
      <c r="E295" s="73" t="s">
        <v>3148</v>
      </c>
      <c r="F295" s="73" t="s">
        <v>3153</v>
      </c>
      <c r="G295" s="73"/>
      <c r="H295" s="73">
        <v>100</v>
      </c>
    </row>
    <row r="296" spans="1:8" ht="15.75" x14ac:dyDescent="0.2">
      <c r="A296" s="73">
        <v>293</v>
      </c>
      <c r="B296" s="73" t="s">
        <v>585</v>
      </c>
      <c r="C296" s="73"/>
      <c r="D296" s="73" t="s">
        <v>586</v>
      </c>
      <c r="E296" s="73" t="s">
        <v>3148</v>
      </c>
      <c r="F296" s="73" t="s">
        <v>3153</v>
      </c>
      <c r="G296" s="73"/>
      <c r="H296" s="73">
        <v>100</v>
      </c>
    </row>
    <row r="297" spans="1:8" ht="15.75" x14ac:dyDescent="0.2">
      <c r="A297" s="73">
        <v>294</v>
      </c>
      <c r="B297" s="73" t="s">
        <v>587</v>
      </c>
      <c r="C297" s="73"/>
      <c r="D297" s="73" t="s">
        <v>588</v>
      </c>
      <c r="E297" s="73" t="s">
        <v>3148</v>
      </c>
      <c r="F297" s="73" t="s">
        <v>3153</v>
      </c>
      <c r="G297" s="73"/>
      <c r="H297" s="73">
        <v>100</v>
      </c>
    </row>
    <row r="298" spans="1:8" ht="15.75" x14ac:dyDescent="0.2">
      <c r="A298" s="73">
        <v>295</v>
      </c>
      <c r="B298" s="73" t="s">
        <v>589</v>
      </c>
      <c r="C298" s="73"/>
      <c r="D298" s="73" t="s">
        <v>590</v>
      </c>
      <c r="E298" s="73" t="s">
        <v>3148</v>
      </c>
      <c r="F298" s="73" t="s">
        <v>3153</v>
      </c>
      <c r="G298" s="73"/>
      <c r="H298" s="73">
        <v>100</v>
      </c>
    </row>
    <row r="299" spans="1:8" ht="15.75" x14ac:dyDescent="0.2">
      <c r="A299" s="73">
        <v>296</v>
      </c>
      <c r="B299" s="73" t="s">
        <v>591</v>
      </c>
      <c r="C299" s="73"/>
      <c r="D299" s="73" t="s">
        <v>592</v>
      </c>
      <c r="E299" s="73" t="s">
        <v>3148</v>
      </c>
      <c r="F299" s="73" t="s">
        <v>3153</v>
      </c>
      <c r="G299" s="73"/>
      <c r="H299" s="73">
        <v>100</v>
      </c>
    </row>
    <row r="300" spans="1:8" ht="15.75" x14ac:dyDescent="0.2">
      <c r="A300" s="73">
        <v>297</v>
      </c>
      <c r="B300" s="73" t="s">
        <v>593</v>
      </c>
      <c r="C300" s="73"/>
      <c r="D300" s="73" t="s">
        <v>594</v>
      </c>
      <c r="E300" s="73" t="s">
        <v>3148</v>
      </c>
      <c r="F300" s="73" t="s">
        <v>3153</v>
      </c>
      <c r="G300" s="73"/>
      <c r="H300" s="73">
        <v>100</v>
      </c>
    </row>
    <row r="301" spans="1:8" ht="15.75" x14ac:dyDescent="0.2">
      <c r="A301" s="73">
        <v>298</v>
      </c>
      <c r="B301" s="73" t="s">
        <v>595</v>
      </c>
      <c r="C301" s="73"/>
      <c r="D301" s="73" t="s">
        <v>596</v>
      </c>
      <c r="E301" s="73" t="s">
        <v>3148</v>
      </c>
      <c r="F301" s="73" t="s">
        <v>3153</v>
      </c>
      <c r="G301" s="73"/>
      <c r="H301" s="73">
        <v>100</v>
      </c>
    </row>
    <row r="302" spans="1:8" ht="15.75" x14ac:dyDescent="0.2">
      <c r="A302" s="73">
        <v>299</v>
      </c>
      <c r="B302" s="73" t="s">
        <v>597</v>
      </c>
      <c r="C302" s="73"/>
      <c r="D302" s="73" t="s">
        <v>598</v>
      </c>
      <c r="E302" s="73" t="s">
        <v>3148</v>
      </c>
      <c r="F302" s="73" t="s">
        <v>3153</v>
      </c>
      <c r="G302" s="73"/>
      <c r="H302" s="73">
        <v>100</v>
      </c>
    </row>
    <row r="303" spans="1:8" ht="15.75" x14ac:dyDescent="0.2">
      <c r="A303" s="73">
        <v>300</v>
      </c>
      <c r="B303" s="73" t="s">
        <v>599</v>
      </c>
      <c r="C303" s="73"/>
      <c r="D303" s="73" t="s">
        <v>600</v>
      </c>
      <c r="E303" s="73" t="s">
        <v>3148</v>
      </c>
      <c r="F303" s="73" t="s">
        <v>3153</v>
      </c>
      <c r="G303" s="73"/>
      <c r="H303" s="73">
        <v>100</v>
      </c>
    </row>
    <row r="304" spans="1:8" ht="15.75" x14ac:dyDescent="0.2">
      <c r="A304" s="73">
        <v>301</v>
      </c>
      <c r="B304" s="73" t="s">
        <v>601</v>
      </c>
      <c r="C304" s="73"/>
      <c r="D304" s="73" t="s">
        <v>602</v>
      </c>
      <c r="E304" s="73" t="s">
        <v>3148</v>
      </c>
      <c r="F304" s="73" t="s">
        <v>3153</v>
      </c>
      <c r="G304" s="73"/>
      <c r="H304" s="73">
        <v>100</v>
      </c>
    </row>
    <row r="305" spans="1:8" ht="15.75" x14ac:dyDescent="0.2">
      <c r="A305" s="73">
        <v>302</v>
      </c>
      <c r="B305" s="73" t="s">
        <v>603</v>
      </c>
      <c r="C305" s="73"/>
      <c r="D305" s="73" t="s">
        <v>604</v>
      </c>
      <c r="E305" s="73" t="s">
        <v>3148</v>
      </c>
      <c r="F305" s="73" t="s">
        <v>3153</v>
      </c>
      <c r="G305" s="73"/>
      <c r="H305" s="73">
        <v>100</v>
      </c>
    </row>
    <row r="306" spans="1:8" ht="15.75" x14ac:dyDescent="0.2">
      <c r="A306" s="73">
        <v>303</v>
      </c>
      <c r="B306" s="73" t="s">
        <v>605</v>
      </c>
      <c r="C306" s="73"/>
      <c r="D306" s="73" t="s">
        <v>606</v>
      </c>
      <c r="E306" s="73" t="s">
        <v>3148</v>
      </c>
      <c r="F306" s="73" t="s">
        <v>3153</v>
      </c>
      <c r="G306" s="73"/>
      <c r="H306" s="73">
        <v>100</v>
      </c>
    </row>
    <row r="307" spans="1:8" ht="15.75" x14ac:dyDescent="0.2">
      <c r="A307" s="73">
        <v>304</v>
      </c>
      <c r="B307" s="73" t="s">
        <v>607</v>
      </c>
      <c r="C307" s="73"/>
      <c r="D307" s="73" t="s">
        <v>608</v>
      </c>
      <c r="E307" s="73" t="s">
        <v>3148</v>
      </c>
      <c r="F307" s="73" t="s">
        <v>3153</v>
      </c>
      <c r="G307" s="73"/>
      <c r="H307" s="73">
        <v>100</v>
      </c>
    </row>
    <row r="308" spans="1:8" ht="15.75" x14ac:dyDescent="0.2">
      <c r="A308" s="73">
        <v>305</v>
      </c>
      <c r="B308" s="73" t="s">
        <v>609</v>
      </c>
      <c r="C308" s="73"/>
      <c r="D308" s="73" t="s">
        <v>610</v>
      </c>
      <c r="E308" s="73" t="s">
        <v>3148</v>
      </c>
      <c r="F308" s="73" t="s">
        <v>3153</v>
      </c>
      <c r="G308" s="73"/>
      <c r="H308" s="73">
        <v>100</v>
      </c>
    </row>
    <row r="309" spans="1:8" ht="15.75" x14ac:dyDescent="0.2">
      <c r="A309" s="73">
        <v>306</v>
      </c>
      <c r="B309" s="73" t="s">
        <v>611</v>
      </c>
      <c r="C309" s="73"/>
      <c r="D309" s="73" t="s">
        <v>612</v>
      </c>
      <c r="E309" s="73" t="s">
        <v>3146</v>
      </c>
      <c r="F309" s="73" t="s">
        <v>3153</v>
      </c>
      <c r="G309" s="73"/>
      <c r="H309" s="73">
        <v>100</v>
      </c>
    </row>
    <row r="310" spans="1:8" ht="15.75" x14ac:dyDescent="0.2">
      <c r="A310" s="73">
        <v>307</v>
      </c>
      <c r="B310" s="73" t="s">
        <v>613</v>
      </c>
      <c r="C310" s="73"/>
      <c r="D310" s="73" t="s">
        <v>614</v>
      </c>
      <c r="E310" s="73" t="s">
        <v>3146</v>
      </c>
      <c r="F310" s="73" t="s">
        <v>3153</v>
      </c>
      <c r="G310" s="73"/>
      <c r="H310" s="73">
        <v>100</v>
      </c>
    </row>
    <row r="311" spans="1:8" ht="15.75" x14ac:dyDescent="0.2">
      <c r="A311" s="73">
        <v>308</v>
      </c>
      <c r="B311" s="73" t="s">
        <v>615</v>
      </c>
      <c r="C311" s="73"/>
      <c r="D311" s="73" t="s">
        <v>616</v>
      </c>
      <c r="E311" s="73" t="s">
        <v>3148</v>
      </c>
      <c r="F311" s="73" t="s">
        <v>3153</v>
      </c>
      <c r="G311" s="73"/>
      <c r="H311" s="73">
        <v>100</v>
      </c>
    </row>
    <row r="312" spans="1:8" ht="15.75" x14ac:dyDescent="0.2">
      <c r="A312" s="73">
        <v>309</v>
      </c>
      <c r="B312" s="73" t="s">
        <v>617</v>
      </c>
      <c r="C312" s="73"/>
      <c r="D312" s="73" t="s">
        <v>618</v>
      </c>
      <c r="E312" s="73" t="s">
        <v>3148</v>
      </c>
      <c r="F312" s="73" t="s">
        <v>3153</v>
      </c>
      <c r="G312" s="73"/>
      <c r="H312" s="73">
        <v>100</v>
      </c>
    </row>
    <row r="313" spans="1:8" ht="15.75" x14ac:dyDescent="0.2">
      <c r="A313" s="73">
        <v>310</v>
      </c>
      <c r="B313" s="73" t="s">
        <v>619</v>
      </c>
      <c r="C313" s="73"/>
      <c r="D313" s="73" t="s">
        <v>620</v>
      </c>
      <c r="E313" s="73" t="s">
        <v>3148</v>
      </c>
      <c r="F313" s="73" t="s">
        <v>3153</v>
      </c>
      <c r="G313" s="73"/>
      <c r="H313" s="73">
        <v>100</v>
      </c>
    </row>
    <row r="314" spans="1:8" ht="15.75" x14ac:dyDescent="0.2">
      <c r="A314" s="73">
        <v>311</v>
      </c>
      <c r="B314" s="73" t="s">
        <v>621</v>
      </c>
      <c r="C314" s="73"/>
      <c r="D314" s="73" t="s">
        <v>622</v>
      </c>
      <c r="E314" s="73" t="s">
        <v>3150</v>
      </c>
      <c r="F314" s="73" t="s">
        <v>3157</v>
      </c>
      <c r="G314" s="73"/>
      <c r="H314" s="73">
        <v>100</v>
      </c>
    </row>
    <row r="315" spans="1:8" ht="15.75" x14ac:dyDescent="0.2">
      <c r="A315" s="73">
        <v>312</v>
      </c>
      <c r="B315" s="73" t="s">
        <v>623</v>
      </c>
      <c r="C315" s="73"/>
      <c r="D315" s="73" t="s">
        <v>624</v>
      </c>
      <c r="E315" s="73" t="s">
        <v>3150</v>
      </c>
      <c r="F315" s="73" t="s">
        <v>3157</v>
      </c>
      <c r="G315" s="73"/>
      <c r="H315" s="73">
        <v>100</v>
      </c>
    </row>
    <row r="316" spans="1:8" ht="15.75" x14ac:dyDescent="0.2">
      <c r="A316" s="73">
        <v>313</v>
      </c>
      <c r="B316" s="73" t="s">
        <v>625</v>
      </c>
      <c r="C316" s="73"/>
      <c r="D316" s="73" t="s">
        <v>626</v>
      </c>
      <c r="E316" s="73" t="s">
        <v>3150</v>
      </c>
      <c r="F316" s="73" t="s">
        <v>3157</v>
      </c>
      <c r="G316" s="73"/>
      <c r="H316" s="73">
        <v>100</v>
      </c>
    </row>
  </sheetData>
  <mergeCells count="3">
    <mergeCell ref="A1:B1"/>
    <mergeCell ref="C1:F1"/>
    <mergeCell ref="G1:H1"/>
  </mergeCells>
  <dataValidations count="3">
    <dataValidation type="list" allowBlank="1" showInputMessage="1" showErrorMessage="1" sqref="E5:E316" xr:uid="{791A6B26-5775-4328-BCDD-6EF0242AE268}">
      <formula1>BandT</formula1>
    </dataValidation>
    <dataValidation type="list" allowBlank="1" showInputMessage="1" showErrorMessage="1" sqref="F4:F316" xr:uid="{90073D20-D37C-4B33-B874-F573F7D7E702}">
      <formula1>TypeT</formula1>
    </dataValidation>
    <dataValidation type="list" allowBlank="1" showInputMessage="1" showErrorMessage="1" sqref="E4" xr:uid="{66AA63A7-C624-4B7C-82CF-948D7805EE67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B357-3293-4499-A7AB-447E17524DB3}">
  <sheetPr codeName="Sheet4"/>
  <dimension ref="A1:H144"/>
  <sheetViews>
    <sheetView workbookViewId="0">
      <selection activeCell="F5" sqref="F4:F144"/>
    </sheetView>
  </sheetViews>
  <sheetFormatPr defaultRowHeight="12.75" x14ac:dyDescent="0.2"/>
  <cols>
    <col min="1" max="1" width="9.28515625" bestFit="1" customWidth="1"/>
    <col min="2" max="2" width="15.42578125" bestFit="1" customWidth="1"/>
    <col min="3" max="3" width="9.28515625" bestFit="1" customWidth="1"/>
    <col min="4" max="4" width="19.8554687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110-SVB</v>
      </c>
      <c r="B1" s="82"/>
      <c r="C1" s="83" t="str">
        <f>VLOOKUP(H4,TotalProgress!A2:D73,2,TRUE)</f>
        <v>สุวรรณภูมิ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652</v>
      </c>
      <c r="B4" s="73" t="s">
        <v>1071</v>
      </c>
      <c r="C4" s="73"/>
      <c r="D4" s="73" t="s">
        <v>1072</v>
      </c>
      <c r="E4" s="73" t="s">
        <v>3150</v>
      </c>
      <c r="F4" s="73" t="s">
        <v>3157</v>
      </c>
      <c r="G4" s="73"/>
      <c r="H4" s="73">
        <v>110</v>
      </c>
    </row>
    <row r="5" spans="1:8" ht="15.75" x14ac:dyDescent="0.2">
      <c r="A5" s="73">
        <v>651</v>
      </c>
      <c r="B5" s="73" t="s">
        <v>1069</v>
      </c>
      <c r="C5" s="73"/>
      <c r="D5" s="73" t="s">
        <v>1070</v>
      </c>
      <c r="E5" s="73" t="s">
        <v>3150</v>
      </c>
      <c r="F5" s="73" t="s">
        <v>3157</v>
      </c>
      <c r="G5" s="73"/>
      <c r="H5" s="73">
        <v>110</v>
      </c>
    </row>
    <row r="6" spans="1:8" ht="15.75" x14ac:dyDescent="0.2">
      <c r="A6" s="73">
        <v>650</v>
      </c>
      <c r="B6" s="73" t="s">
        <v>1067</v>
      </c>
      <c r="C6" s="73"/>
      <c r="D6" s="73" t="s">
        <v>1068</v>
      </c>
      <c r="E6" s="73" t="s">
        <v>3150</v>
      </c>
      <c r="F6" s="73" t="s">
        <v>3157</v>
      </c>
      <c r="G6" s="73"/>
      <c r="H6" s="73">
        <v>110</v>
      </c>
    </row>
    <row r="7" spans="1:8" ht="15.75" x14ac:dyDescent="0.2">
      <c r="A7" s="73">
        <v>649</v>
      </c>
      <c r="B7" s="73" t="s">
        <v>1065</v>
      </c>
      <c r="C7" s="73"/>
      <c r="D7" s="73" t="s">
        <v>1066</v>
      </c>
      <c r="E7" s="73" t="s">
        <v>3148</v>
      </c>
      <c r="F7" s="73" t="s">
        <v>3153</v>
      </c>
      <c r="G7" s="73"/>
      <c r="H7" s="73">
        <v>110</v>
      </c>
    </row>
    <row r="8" spans="1:8" ht="15.75" x14ac:dyDescent="0.2">
      <c r="A8" s="73">
        <v>648</v>
      </c>
      <c r="B8" s="73" t="s">
        <v>1063</v>
      </c>
      <c r="C8" s="73"/>
      <c r="D8" s="73" t="s">
        <v>1064</v>
      </c>
      <c r="E8" s="73" t="s">
        <v>3148</v>
      </c>
      <c r="F8" s="73" t="s">
        <v>3153</v>
      </c>
      <c r="G8" s="73"/>
      <c r="H8" s="73">
        <v>110</v>
      </c>
    </row>
    <row r="9" spans="1:8" ht="15.75" x14ac:dyDescent="0.2">
      <c r="A9" s="73">
        <v>647</v>
      </c>
      <c r="B9" s="73" t="s">
        <v>1061</v>
      </c>
      <c r="C9" s="73"/>
      <c r="D9" s="73" t="s">
        <v>1062</v>
      </c>
      <c r="E9" s="73" t="s">
        <v>3144</v>
      </c>
      <c r="F9" s="73" t="s">
        <v>3153</v>
      </c>
      <c r="G9" s="73"/>
      <c r="H9" s="73">
        <v>110</v>
      </c>
    </row>
    <row r="10" spans="1:8" ht="15.75" x14ac:dyDescent="0.2">
      <c r="A10" s="73">
        <v>646</v>
      </c>
      <c r="B10" s="73" t="s">
        <v>1059</v>
      </c>
      <c r="C10" s="73"/>
      <c r="D10" s="73" t="s">
        <v>1060</v>
      </c>
      <c r="E10" s="73" t="s">
        <v>3146</v>
      </c>
      <c r="F10" s="73" t="s">
        <v>3153</v>
      </c>
      <c r="G10" s="73"/>
      <c r="H10" s="73">
        <v>110</v>
      </c>
    </row>
    <row r="11" spans="1:8" ht="15.75" x14ac:dyDescent="0.2">
      <c r="A11" s="73">
        <v>645</v>
      </c>
      <c r="B11" s="73" t="s">
        <v>1057</v>
      </c>
      <c r="C11" s="73"/>
      <c r="D11" s="73" t="s">
        <v>1058</v>
      </c>
      <c r="E11" s="73" t="s">
        <v>3148</v>
      </c>
      <c r="F11" s="73" t="s">
        <v>3153</v>
      </c>
      <c r="G11" s="73"/>
      <c r="H11" s="73">
        <v>110</v>
      </c>
    </row>
    <row r="12" spans="1:8" ht="15.75" x14ac:dyDescent="0.2">
      <c r="A12" s="73">
        <v>644</v>
      </c>
      <c r="B12" s="73" t="s">
        <v>1055</v>
      </c>
      <c r="C12" s="73"/>
      <c r="D12" s="73" t="s">
        <v>1056</v>
      </c>
      <c r="E12" s="73" t="s">
        <v>3148</v>
      </c>
      <c r="F12" s="73" t="s">
        <v>3153</v>
      </c>
      <c r="G12" s="73"/>
      <c r="H12" s="73">
        <v>110</v>
      </c>
    </row>
    <row r="13" spans="1:8" ht="15.75" x14ac:dyDescent="0.2">
      <c r="A13" s="73">
        <v>643</v>
      </c>
      <c r="B13" s="73" t="s">
        <v>1053</v>
      </c>
      <c r="C13" s="73"/>
      <c r="D13" s="73" t="s">
        <v>1054</v>
      </c>
      <c r="E13" s="73" t="s">
        <v>3148</v>
      </c>
      <c r="F13" s="73" t="s">
        <v>3153</v>
      </c>
      <c r="G13" s="73"/>
      <c r="H13" s="73">
        <v>110</v>
      </c>
    </row>
    <row r="14" spans="1:8" ht="15.75" x14ac:dyDescent="0.2">
      <c r="A14" s="73">
        <v>642</v>
      </c>
      <c r="B14" s="73" t="s">
        <v>1051</v>
      </c>
      <c r="C14" s="73"/>
      <c r="D14" s="73" t="s">
        <v>1052</v>
      </c>
      <c r="E14" s="73" t="s">
        <v>3146</v>
      </c>
      <c r="F14" s="73" t="s">
        <v>3153</v>
      </c>
      <c r="G14" s="73"/>
      <c r="H14" s="73">
        <v>110</v>
      </c>
    </row>
    <row r="15" spans="1:8" ht="15.75" x14ac:dyDescent="0.2">
      <c r="A15" s="73">
        <v>641</v>
      </c>
      <c r="B15" s="73" t="s">
        <v>1049</v>
      </c>
      <c r="C15" s="73"/>
      <c r="D15" s="73" t="s">
        <v>1050</v>
      </c>
      <c r="E15" s="73" t="s">
        <v>3148</v>
      </c>
      <c r="F15" s="73" t="s">
        <v>3153</v>
      </c>
      <c r="G15" s="73"/>
      <c r="H15" s="73">
        <v>110</v>
      </c>
    </row>
    <row r="16" spans="1:8" ht="15.75" x14ac:dyDescent="0.2">
      <c r="A16" s="73">
        <v>640</v>
      </c>
      <c r="B16" s="73" t="s">
        <v>1047</v>
      </c>
      <c r="C16" s="73"/>
      <c r="D16" s="73" t="s">
        <v>1048</v>
      </c>
      <c r="E16" s="73" t="s">
        <v>3148</v>
      </c>
      <c r="F16" s="73" t="s">
        <v>3153</v>
      </c>
      <c r="G16" s="73"/>
      <c r="H16" s="73">
        <v>110</v>
      </c>
    </row>
    <row r="17" spans="1:8" ht="15.75" x14ac:dyDescent="0.2">
      <c r="A17" s="73">
        <v>639</v>
      </c>
      <c r="B17" s="73" t="s">
        <v>984</v>
      </c>
      <c r="C17" s="73"/>
      <c r="D17" s="73" t="s">
        <v>1046</v>
      </c>
      <c r="E17" s="73" t="s">
        <v>3148</v>
      </c>
      <c r="F17" s="73" t="s">
        <v>3153</v>
      </c>
      <c r="G17" s="73"/>
      <c r="H17" s="73">
        <v>110</v>
      </c>
    </row>
    <row r="18" spans="1:8" ht="15.75" x14ac:dyDescent="0.2">
      <c r="A18" s="73">
        <v>638</v>
      </c>
      <c r="B18" s="73" t="s">
        <v>1044</v>
      </c>
      <c r="C18" s="73"/>
      <c r="D18" s="73" t="s">
        <v>1045</v>
      </c>
      <c r="E18" s="73" t="s">
        <v>3148</v>
      </c>
      <c r="F18" s="73" t="s">
        <v>3153</v>
      </c>
      <c r="G18" s="73"/>
      <c r="H18" s="73">
        <v>110</v>
      </c>
    </row>
    <row r="19" spans="1:8" ht="15.75" x14ac:dyDescent="0.2">
      <c r="A19" s="73">
        <v>637</v>
      </c>
      <c r="B19" s="73" t="s">
        <v>1042</v>
      </c>
      <c r="C19" s="73"/>
      <c r="D19" s="73" t="s">
        <v>1043</v>
      </c>
      <c r="E19" s="73" t="s">
        <v>3148</v>
      </c>
      <c r="F19" s="73" t="s">
        <v>3153</v>
      </c>
      <c r="G19" s="73"/>
      <c r="H19" s="73">
        <v>110</v>
      </c>
    </row>
    <row r="20" spans="1:8" ht="15.75" x14ac:dyDescent="0.2">
      <c r="A20" s="73">
        <v>636</v>
      </c>
      <c r="B20" s="73" t="s">
        <v>1040</v>
      </c>
      <c r="C20" s="73"/>
      <c r="D20" s="73" t="s">
        <v>1041</v>
      </c>
      <c r="E20" s="73" t="s">
        <v>3148</v>
      </c>
      <c r="F20" s="73" t="s">
        <v>3153</v>
      </c>
      <c r="G20" s="73"/>
      <c r="H20" s="73">
        <v>110</v>
      </c>
    </row>
    <row r="21" spans="1:8" ht="15.75" x14ac:dyDescent="0.2">
      <c r="A21" s="73">
        <v>635</v>
      </c>
      <c r="B21" s="73" t="s">
        <v>1038</v>
      </c>
      <c r="C21" s="73"/>
      <c r="D21" s="73" t="s">
        <v>1039</v>
      </c>
      <c r="E21" s="73" t="s">
        <v>3148</v>
      </c>
      <c r="F21" s="73" t="s">
        <v>3153</v>
      </c>
      <c r="G21" s="73"/>
      <c r="H21" s="73">
        <v>110</v>
      </c>
    </row>
    <row r="22" spans="1:8" ht="15.75" x14ac:dyDescent="0.2">
      <c r="A22" s="73">
        <v>634</v>
      </c>
      <c r="B22" s="73" t="s">
        <v>1036</v>
      </c>
      <c r="C22" s="73"/>
      <c r="D22" s="73" t="s">
        <v>1037</v>
      </c>
      <c r="E22" s="73" t="s">
        <v>3148</v>
      </c>
      <c r="F22" s="73" t="s">
        <v>3153</v>
      </c>
      <c r="G22" s="73"/>
      <c r="H22" s="73">
        <v>110</v>
      </c>
    </row>
    <row r="23" spans="1:8" ht="15.75" x14ac:dyDescent="0.2">
      <c r="A23" s="73">
        <v>633</v>
      </c>
      <c r="B23" s="73" t="s">
        <v>1034</v>
      </c>
      <c r="C23" s="73"/>
      <c r="D23" s="73" t="s">
        <v>1035</v>
      </c>
      <c r="E23" s="73" t="s">
        <v>3148</v>
      </c>
      <c r="F23" s="73" t="s">
        <v>3153</v>
      </c>
      <c r="G23" s="73"/>
      <c r="H23" s="73">
        <v>110</v>
      </c>
    </row>
    <row r="24" spans="1:8" ht="15.75" x14ac:dyDescent="0.2">
      <c r="A24" s="73">
        <v>632</v>
      </c>
      <c r="B24" s="73" t="s">
        <v>1032</v>
      </c>
      <c r="C24" s="73"/>
      <c r="D24" s="73" t="s">
        <v>1033</v>
      </c>
      <c r="E24" s="73" t="s">
        <v>3148</v>
      </c>
      <c r="F24" s="73" t="s">
        <v>3153</v>
      </c>
      <c r="G24" s="73"/>
      <c r="H24" s="73">
        <v>110</v>
      </c>
    </row>
    <row r="25" spans="1:8" ht="15.75" x14ac:dyDescent="0.2">
      <c r="A25" s="73">
        <v>631</v>
      </c>
      <c r="B25" s="73" t="s">
        <v>1030</v>
      </c>
      <c r="C25" s="73"/>
      <c r="D25" s="73" t="s">
        <v>1031</v>
      </c>
      <c r="E25" s="73" t="s">
        <v>3148</v>
      </c>
      <c r="F25" s="73" t="s">
        <v>3153</v>
      </c>
      <c r="G25" s="73"/>
      <c r="H25" s="73">
        <v>110</v>
      </c>
    </row>
    <row r="26" spans="1:8" ht="15.75" x14ac:dyDescent="0.2">
      <c r="A26" s="73">
        <v>630</v>
      </c>
      <c r="B26" s="73" t="s">
        <v>1028</v>
      </c>
      <c r="C26" s="73"/>
      <c r="D26" s="73" t="s">
        <v>1029</v>
      </c>
      <c r="E26" s="73" t="s">
        <v>3148</v>
      </c>
      <c r="F26" s="73" t="s">
        <v>3153</v>
      </c>
      <c r="G26" s="73"/>
      <c r="H26" s="73">
        <v>110</v>
      </c>
    </row>
    <row r="27" spans="1:8" ht="15.75" x14ac:dyDescent="0.2">
      <c r="A27" s="73">
        <v>629</v>
      </c>
      <c r="B27" s="73" t="s">
        <v>1026</v>
      </c>
      <c r="C27" s="73"/>
      <c r="D27" s="73" t="s">
        <v>1027</v>
      </c>
      <c r="E27" s="73" t="s">
        <v>3148</v>
      </c>
      <c r="F27" s="73" t="s">
        <v>3153</v>
      </c>
      <c r="G27" s="73"/>
      <c r="H27" s="73">
        <v>110</v>
      </c>
    </row>
    <row r="28" spans="1:8" ht="15.75" x14ac:dyDescent="0.2">
      <c r="A28" s="73">
        <v>628</v>
      </c>
      <c r="B28" s="73" t="s">
        <v>1024</v>
      </c>
      <c r="C28" s="73"/>
      <c r="D28" s="73" t="s">
        <v>1025</v>
      </c>
      <c r="E28" s="73" t="s">
        <v>3148</v>
      </c>
      <c r="F28" s="73" t="s">
        <v>3153</v>
      </c>
      <c r="G28" s="73"/>
      <c r="H28" s="73">
        <v>110</v>
      </c>
    </row>
    <row r="29" spans="1:8" ht="15.75" x14ac:dyDescent="0.2">
      <c r="A29" s="73">
        <v>627</v>
      </c>
      <c r="B29" s="73" t="s">
        <v>1022</v>
      </c>
      <c r="C29" s="73"/>
      <c r="D29" s="73" t="s">
        <v>1023</v>
      </c>
      <c r="E29" s="73" t="s">
        <v>3148</v>
      </c>
      <c r="F29" s="73" t="s">
        <v>3153</v>
      </c>
      <c r="G29" s="73"/>
      <c r="H29" s="73">
        <v>110</v>
      </c>
    </row>
    <row r="30" spans="1:8" ht="15.75" x14ac:dyDescent="0.2">
      <c r="A30" s="73">
        <v>626</v>
      </c>
      <c r="B30" s="73" t="s">
        <v>1020</v>
      </c>
      <c r="C30" s="73"/>
      <c r="D30" s="73" t="s">
        <v>1021</v>
      </c>
      <c r="E30" s="73" t="s">
        <v>3148</v>
      </c>
      <c r="F30" s="73" t="s">
        <v>3153</v>
      </c>
      <c r="G30" s="73"/>
      <c r="H30" s="73">
        <v>110</v>
      </c>
    </row>
    <row r="31" spans="1:8" ht="15.75" x14ac:dyDescent="0.2">
      <c r="A31" s="73">
        <v>625</v>
      </c>
      <c r="B31" s="73" t="s">
        <v>1018</v>
      </c>
      <c r="C31" s="73"/>
      <c r="D31" s="73" t="s">
        <v>1019</v>
      </c>
      <c r="E31" s="73" t="s">
        <v>3148</v>
      </c>
      <c r="F31" s="73" t="s">
        <v>3153</v>
      </c>
      <c r="G31" s="73"/>
      <c r="H31" s="73">
        <v>110</v>
      </c>
    </row>
    <row r="32" spans="1:8" ht="15.75" x14ac:dyDescent="0.2">
      <c r="A32" s="73">
        <v>624</v>
      </c>
      <c r="B32" s="73" t="s">
        <v>1016</v>
      </c>
      <c r="C32" s="73"/>
      <c r="D32" s="73" t="s">
        <v>1017</v>
      </c>
      <c r="E32" s="73" t="s">
        <v>3148</v>
      </c>
      <c r="F32" s="73" t="s">
        <v>3153</v>
      </c>
      <c r="G32" s="73"/>
      <c r="H32" s="73">
        <v>110</v>
      </c>
    </row>
    <row r="33" spans="1:8" ht="15.75" x14ac:dyDescent="0.2">
      <c r="A33" s="73">
        <v>623</v>
      </c>
      <c r="B33" s="73" t="s">
        <v>1014</v>
      </c>
      <c r="C33" s="73"/>
      <c r="D33" s="73" t="s">
        <v>1015</v>
      </c>
      <c r="E33" s="73" t="s">
        <v>3148</v>
      </c>
      <c r="F33" s="73" t="s">
        <v>3153</v>
      </c>
      <c r="G33" s="73"/>
      <c r="H33" s="73">
        <v>110</v>
      </c>
    </row>
    <row r="34" spans="1:8" ht="15.75" x14ac:dyDescent="0.2">
      <c r="A34" s="73">
        <v>622</v>
      </c>
      <c r="B34" s="73" t="s">
        <v>1012</v>
      </c>
      <c r="C34" s="73"/>
      <c r="D34" s="73" t="s">
        <v>1013</v>
      </c>
      <c r="E34" s="73" t="s">
        <v>3148</v>
      </c>
      <c r="F34" s="73" t="s">
        <v>3153</v>
      </c>
      <c r="G34" s="73"/>
      <c r="H34" s="73">
        <v>110</v>
      </c>
    </row>
    <row r="35" spans="1:8" ht="15.75" x14ac:dyDescent="0.2">
      <c r="A35" s="73">
        <v>621</v>
      </c>
      <c r="B35" s="73" t="s">
        <v>1010</v>
      </c>
      <c r="C35" s="73"/>
      <c r="D35" s="73" t="s">
        <v>1011</v>
      </c>
      <c r="E35" s="73" t="s">
        <v>3148</v>
      </c>
      <c r="F35" s="73" t="s">
        <v>3153</v>
      </c>
      <c r="G35" s="73"/>
      <c r="H35" s="73">
        <v>110</v>
      </c>
    </row>
    <row r="36" spans="1:8" ht="15.75" x14ac:dyDescent="0.2">
      <c r="A36" s="73">
        <v>620</v>
      </c>
      <c r="B36" s="73" t="s">
        <v>1008</v>
      </c>
      <c r="C36" s="73"/>
      <c r="D36" s="73" t="s">
        <v>1009</v>
      </c>
      <c r="E36" s="73" t="s">
        <v>3148</v>
      </c>
      <c r="F36" s="73" t="s">
        <v>3153</v>
      </c>
      <c r="G36" s="73"/>
      <c r="H36" s="73">
        <v>110</v>
      </c>
    </row>
    <row r="37" spans="1:8" ht="15.75" x14ac:dyDescent="0.2">
      <c r="A37" s="73">
        <v>619</v>
      </c>
      <c r="B37" s="73" t="s">
        <v>1006</v>
      </c>
      <c r="C37" s="73"/>
      <c r="D37" s="73" t="s">
        <v>1007</v>
      </c>
      <c r="E37" s="73" t="s">
        <v>3148</v>
      </c>
      <c r="F37" s="73" t="s">
        <v>3153</v>
      </c>
      <c r="G37" s="73"/>
      <c r="H37" s="73">
        <v>110</v>
      </c>
    </row>
    <row r="38" spans="1:8" ht="15.75" x14ac:dyDescent="0.2">
      <c r="A38" s="73">
        <v>618</v>
      </c>
      <c r="B38" s="73" t="s">
        <v>1004</v>
      </c>
      <c r="C38" s="73"/>
      <c r="D38" s="73" t="s">
        <v>1005</v>
      </c>
      <c r="E38" s="73" t="s">
        <v>3148</v>
      </c>
      <c r="F38" s="73" t="s">
        <v>3153</v>
      </c>
      <c r="G38" s="73"/>
      <c r="H38" s="73">
        <v>110</v>
      </c>
    </row>
    <row r="39" spans="1:8" ht="15.75" x14ac:dyDescent="0.2">
      <c r="A39" s="73">
        <v>617</v>
      </c>
      <c r="B39" s="73" t="s">
        <v>1002</v>
      </c>
      <c r="C39" s="73"/>
      <c r="D39" s="73" t="s">
        <v>1003</v>
      </c>
      <c r="E39" s="73" t="s">
        <v>3148</v>
      </c>
      <c r="F39" s="73" t="s">
        <v>3153</v>
      </c>
      <c r="G39" s="73"/>
      <c r="H39" s="73">
        <v>110</v>
      </c>
    </row>
    <row r="40" spans="1:8" ht="15.75" x14ac:dyDescent="0.2">
      <c r="A40" s="73">
        <v>616</v>
      </c>
      <c r="B40" s="73" t="s">
        <v>1000</v>
      </c>
      <c r="C40" s="73"/>
      <c r="D40" s="73" t="s">
        <v>1001</v>
      </c>
      <c r="E40" s="73" t="s">
        <v>3148</v>
      </c>
      <c r="F40" s="73" t="s">
        <v>3158</v>
      </c>
      <c r="G40" s="73"/>
      <c r="H40" s="73">
        <v>110</v>
      </c>
    </row>
    <row r="41" spans="1:8" ht="15.75" x14ac:dyDescent="0.2">
      <c r="A41" s="73">
        <v>615</v>
      </c>
      <c r="B41" s="73" t="s">
        <v>998</v>
      </c>
      <c r="C41" s="73"/>
      <c r="D41" s="73" t="s">
        <v>999</v>
      </c>
      <c r="E41" s="73" t="s">
        <v>3148</v>
      </c>
      <c r="F41" s="73" t="s">
        <v>3153</v>
      </c>
      <c r="G41" s="73"/>
      <c r="H41" s="73">
        <v>110</v>
      </c>
    </row>
    <row r="42" spans="1:8" ht="15.75" x14ac:dyDescent="0.2">
      <c r="A42" s="73">
        <v>614</v>
      </c>
      <c r="B42" s="73" t="s">
        <v>996</v>
      </c>
      <c r="C42" s="73"/>
      <c r="D42" s="73" t="s">
        <v>997</v>
      </c>
      <c r="E42" s="73" t="s">
        <v>3148</v>
      </c>
      <c r="F42" s="73" t="s">
        <v>3153</v>
      </c>
      <c r="G42" s="73"/>
      <c r="H42" s="73">
        <v>110</v>
      </c>
    </row>
    <row r="43" spans="1:8" ht="15.75" x14ac:dyDescent="0.2">
      <c r="A43" s="73">
        <v>613</v>
      </c>
      <c r="B43" s="73" t="s">
        <v>994</v>
      </c>
      <c r="C43" s="73"/>
      <c r="D43" s="73" t="s">
        <v>995</v>
      </c>
      <c r="E43" s="73" t="s">
        <v>3146</v>
      </c>
      <c r="F43" s="73" t="s">
        <v>3153</v>
      </c>
      <c r="G43" s="73"/>
      <c r="H43" s="73">
        <v>110</v>
      </c>
    </row>
    <row r="44" spans="1:8" ht="15.75" x14ac:dyDescent="0.2">
      <c r="A44" s="73">
        <v>612</v>
      </c>
      <c r="B44" s="73" t="s">
        <v>992</v>
      </c>
      <c r="C44" s="73"/>
      <c r="D44" s="73" t="s">
        <v>993</v>
      </c>
      <c r="E44" s="73" t="s">
        <v>3146</v>
      </c>
      <c r="F44" s="73" t="s">
        <v>3153</v>
      </c>
      <c r="G44" s="73"/>
      <c r="H44" s="73">
        <v>110</v>
      </c>
    </row>
    <row r="45" spans="1:8" ht="15.75" x14ac:dyDescent="0.2">
      <c r="A45" s="73">
        <v>611</v>
      </c>
      <c r="B45" s="73" t="s">
        <v>990</v>
      </c>
      <c r="C45" s="73"/>
      <c r="D45" s="73" t="s">
        <v>991</v>
      </c>
      <c r="E45" s="73" t="s">
        <v>3146</v>
      </c>
      <c r="F45" s="73" t="s">
        <v>3153</v>
      </c>
      <c r="G45" s="73"/>
      <c r="H45" s="73">
        <v>110</v>
      </c>
    </row>
    <row r="46" spans="1:8" ht="15.75" x14ac:dyDescent="0.2">
      <c r="A46" s="73">
        <v>610</v>
      </c>
      <c r="B46" s="73" t="s">
        <v>988</v>
      </c>
      <c r="C46" s="73"/>
      <c r="D46" s="73" t="s">
        <v>989</v>
      </c>
      <c r="E46" s="73" t="s">
        <v>3145</v>
      </c>
      <c r="F46" s="73" t="s">
        <v>3154</v>
      </c>
      <c r="G46" s="73"/>
      <c r="H46" s="73">
        <v>110</v>
      </c>
    </row>
    <row r="47" spans="1:8" ht="15.75" x14ac:dyDescent="0.2">
      <c r="A47" s="73">
        <v>609</v>
      </c>
      <c r="B47" s="73" t="s">
        <v>986</v>
      </c>
      <c r="C47" s="73"/>
      <c r="D47" s="73" t="s">
        <v>987</v>
      </c>
      <c r="E47" s="73" t="s">
        <v>3145</v>
      </c>
      <c r="F47" s="73" t="s">
        <v>3154</v>
      </c>
      <c r="G47" s="73"/>
      <c r="H47" s="73">
        <v>110</v>
      </c>
    </row>
    <row r="48" spans="1:8" ht="15.75" x14ac:dyDescent="0.2">
      <c r="A48" s="73">
        <v>608</v>
      </c>
      <c r="B48" s="73" t="s">
        <v>984</v>
      </c>
      <c r="C48" s="73"/>
      <c r="D48" s="73" t="s">
        <v>985</v>
      </c>
      <c r="E48" s="73" t="s">
        <v>3148</v>
      </c>
      <c r="F48" s="73" t="s">
        <v>3153</v>
      </c>
      <c r="G48" s="73"/>
      <c r="H48" s="73">
        <v>110</v>
      </c>
    </row>
    <row r="49" spans="1:8" ht="15.75" x14ac:dyDescent="0.2">
      <c r="A49" s="73">
        <v>607</v>
      </c>
      <c r="B49" s="73" t="s">
        <v>982</v>
      </c>
      <c r="C49" s="73"/>
      <c r="D49" s="73" t="s">
        <v>983</v>
      </c>
      <c r="E49" s="73" t="s">
        <v>3148</v>
      </c>
      <c r="F49" s="73" t="s">
        <v>3153</v>
      </c>
      <c r="G49" s="73"/>
      <c r="H49" s="73">
        <v>110</v>
      </c>
    </row>
    <row r="50" spans="1:8" ht="15.75" x14ac:dyDescent="0.2">
      <c r="A50" s="73">
        <v>606</v>
      </c>
      <c r="B50" s="73" t="s">
        <v>980</v>
      </c>
      <c r="C50" s="73"/>
      <c r="D50" s="73" t="s">
        <v>981</v>
      </c>
      <c r="E50" s="73" t="s">
        <v>3148</v>
      </c>
      <c r="F50" s="73" t="s">
        <v>3153</v>
      </c>
      <c r="G50" s="73"/>
      <c r="H50" s="73">
        <v>110</v>
      </c>
    </row>
    <row r="51" spans="1:8" ht="15.75" x14ac:dyDescent="0.2">
      <c r="A51" s="73">
        <v>605</v>
      </c>
      <c r="B51" s="73" t="s">
        <v>978</v>
      </c>
      <c r="C51" s="73"/>
      <c r="D51" s="73" t="s">
        <v>979</v>
      </c>
      <c r="E51" s="73" t="s">
        <v>3148</v>
      </c>
      <c r="F51" s="73" t="s">
        <v>3153</v>
      </c>
      <c r="G51" s="73"/>
      <c r="H51" s="73">
        <v>110</v>
      </c>
    </row>
    <row r="52" spans="1:8" ht="15.75" x14ac:dyDescent="0.2">
      <c r="A52" s="73">
        <v>604</v>
      </c>
      <c r="B52" s="73" t="s">
        <v>976</v>
      </c>
      <c r="C52" s="73"/>
      <c r="D52" s="73" t="s">
        <v>977</v>
      </c>
      <c r="E52" s="73" t="s">
        <v>3148</v>
      </c>
      <c r="F52" s="73" t="s">
        <v>3158</v>
      </c>
      <c r="G52" s="73"/>
      <c r="H52" s="73">
        <v>110</v>
      </c>
    </row>
    <row r="53" spans="1:8" ht="15.75" x14ac:dyDescent="0.2">
      <c r="A53" s="73">
        <v>603</v>
      </c>
      <c r="B53" s="73" t="s">
        <v>974</v>
      </c>
      <c r="C53" s="73"/>
      <c r="D53" s="73" t="s">
        <v>975</v>
      </c>
      <c r="E53" s="73" t="s">
        <v>3148</v>
      </c>
      <c r="F53" s="73" t="s">
        <v>3153</v>
      </c>
      <c r="G53" s="73"/>
      <c r="H53" s="73">
        <v>110</v>
      </c>
    </row>
    <row r="54" spans="1:8" ht="15.75" x14ac:dyDescent="0.2">
      <c r="A54" s="73">
        <v>602</v>
      </c>
      <c r="B54" s="73" t="s">
        <v>972</v>
      </c>
      <c r="C54" s="73"/>
      <c r="D54" s="73" t="s">
        <v>973</v>
      </c>
      <c r="E54" s="73" t="s">
        <v>3148</v>
      </c>
      <c r="F54" s="73" t="s">
        <v>3153</v>
      </c>
      <c r="G54" s="73"/>
      <c r="H54" s="73">
        <v>110</v>
      </c>
    </row>
    <row r="55" spans="1:8" ht="15.75" x14ac:dyDescent="0.2">
      <c r="A55" s="73">
        <v>601</v>
      </c>
      <c r="B55" s="73" t="s">
        <v>970</v>
      </c>
      <c r="C55" s="73"/>
      <c r="D55" s="73" t="s">
        <v>971</v>
      </c>
      <c r="E55" s="73" t="s">
        <v>3146</v>
      </c>
      <c r="F55" s="73" t="s">
        <v>3153</v>
      </c>
      <c r="G55" s="73"/>
      <c r="H55" s="73">
        <v>110</v>
      </c>
    </row>
    <row r="56" spans="1:8" ht="15.75" x14ac:dyDescent="0.2">
      <c r="A56" s="73">
        <v>600</v>
      </c>
      <c r="B56" s="73" t="s">
        <v>968</v>
      </c>
      <c r="C56" s="73"/>
      <c r="D56" s="73" t="s">
        <v>969</v>
      </c>
      <c r="E56" s="73" t="s">
        <v>3146</v>
      </c>
      <c r="F56" s="73" t="s">
        <v>3153</v>
      </c>
      <c r="G56" s="73"/>
      <c r="H56" s="73">
        <v>110</v>
      </c>
    </row>
    <row r="57" spans="1:8" ht="15.75" x14ac:dyDescent="0.2">
      <c r="A57" s="73">
        <v>599</v>
      </c>
      <c r="B57" s="73" t="s">
        <v>966</v>
      </c>
      <c r="C57" s="73"/>
      <c r="D57" s="73" t="s">
        <v>967</v>
      </c>
      <c r="E57" s="73" t="s">
        <v>3146</v>
      </c>
      <c r="F57" s="73" t="s">
        <v>3153</v>
      </c>
      <c r="G57" s="73"/>
      <c r="H57" s="73">
        <v>110</v>
      </c>
    </row>
    <row r="58" spans="1:8" ht="15.75" x14ac:dyDescent="0.2">
      <c r="A58" s="73">
        <v>598</v>
      </c>
      <c r="B58" s="73" t="s">
        <v>964</v>
      </c>
      <c r="C58" s="73"/>
      <c r="D58" s="73" t="s">
        <v>965</v>
      </c>
      <c r="E58" s="73" t="s">
        <v>3146</v>
      </c>
      <c r="F58" s="73" t="s">
        <v>3153</v>
      </c>
      <c r="G58" s="73"/>
      <c r="H58" s="73">
        <v>110</v>
      </c>
    </row>
    <row r="59" spans="1:8" ht="15.75" x14ac:dyDescent="0.2">
      <c r="A59" s="73">
        <v>597</v>
      </c>
      <c r="B59" s="73" t="s">
        <v>962</v>
      </c>
      <c r="C59" s="73"/>
      <c r="D59" s="73" t="s">
        <v>963</v>
      </c>
      <c r="E59" s="73" t="s">
        <v>3146</v>
      </c>
      <c r="F59" s="73" t="s">
        <v>3153</v>
      </c>
      <c r="G59" s="73"/>
      <c r="H59" s="73">
        <v>110</v>
      </c>
    </row>
    <row r="60" spans="1:8" ht="15.75" x14ac:dyDescent="0.2">
      <c r="A60" s="73">
        <v>596</v>
      </c>
      <c r="B60" s="73" t="s">
        <v>960</v>
      </c>
      <c r="C60" s="73"/>
      <c r="D60" s="73" t="s">
        <v>961</v>
      </c>
      <c r="E60" s="73" t="s">
        <v>3146</v>
      </c>
      <c r="F60" s="73" t="s">
        <v>3153</v>
      </c>
      <c r="G60" s="73"/>
      <c r="H60" s="73">
        <v>110</v>
      </c>
    </row>
    <row r="61" spans="1:8" ht="15.75" x14ac:dyDescent="0.2">
      <c r="A61" s="73">
        <v>595</v>
      </c>
      <c r="B61" s="73" t="s">
        <v>958</v>
      </c>
      <c r="C61" s="73"/>
      <c r="D61" s="73" t="s">
        <v>959</v>
      </c>
      <c r="E61" s="73" t="s">
        <v>3146</v>
      </c>
      <c r="F61" s="73" t="s">
        <v>3153</v>
      </c>
      <c r="G61" s="73"/>
      <c r="H61" s="73">
        <v>110</v>
      </c>
    </row>
    <row r="62" spans="1:8" ht="15.75" x14ac:dyDescent="0.2">
      <c r="A62" s="73">
        <v>594</v>
      </c>
      <c r="B62" s="73" t="s">
        <v>956</v>
      </c>
      <c r="C62" s="73"/>
      <c r="D62" s="73" t="s">
        <v>957</v>
      </c>
      <c r="E62" s="73" t="s">
        <v>3146</v>
      </c>
      <c r="F62" s="73" t="s">
        <v>3153</v>
      </c>
      <c r="G62" s="73"/>
      <c r="H62" s="73">
        <v>110</v>
      </c>
    </row>
    <row r="63" spans="1:8" ht="15.75" x14ac:dyDescent="0.2">
      <c r="A63" s="73">
        <v>593</v>
      </c>
      <c r="B63" s="73" t="s">
        <v>954</v>
      </c>
      <c r="C63" s="73"/>
      <c r="D63" s="73" t="s">
        <v>955</v>
      </c>
      <c r="E63" s="73" t="s">
        <v>3146</v>
      </c>
      <c r="F63" s="73" t="s">
        <v>3153</v>
      </c>
      <c r="G63" s="73"/>
      <c r="H63" s="73">
        <v>110</v>
      </c>
    </row>
    <row r="64" spans="1:8" ht="15.75" x14ac:dyDescent="0.2">
      <c r="A64" s="73">
        <v>592</v>
      </c>
      <c r="B64" s="73" t="s">
        <v>952</v>
      </c>
      <c r="C64" s="73"/>
      <c r="D64" s="73" t="s">
        <v>953</v>
      </c>
      <c r="E64" s="73" t="s">
        <v>3146</v>
      </c>
      <c r="F64" s="73" t="s">
        <v>3153</v>
      </c>
      <c r="G64" s="73"/>
      <c r="H64" s="73">
        <v>110</v>
      </c>
    </row>
    <row r="65" spans="1:8" ht="15.75" x14ac:dyDescent="0.2">
      <c r="A65" s="73">
        <v>591</v>
      </c>
      <c r="B65" s="73" t="s">
        <v>950</v>
      </c>
      <c r="C65" s="73"/>
      <c r="D65" s="73" t="s">
        <v>951</v>
      </c>
      <c r="E65" s="73" t="s">
        <v>3146</v>
      </c>
      <c r="F65" s="73" t="s">
        <v>3153</v>
      </c>
      <c r="G65" s="73"/>
      <c r="H65" s="73">
        <v>110</v>
      </c>
    </row>
    <row r="66" spans="1:8" ht="15.75" x14ac:dyDescent="0.2">
      <c r="A66" s="73">
        <v>590</v>
      </c>
      <c r="B66" s="73" t="s">
        <v>948</v>
      </c>
      <c r="C66" s="73"/>
      <c r="D66" s="73" t="s">
        <v>949</v>
      </c>
      <c r="E66" s="73" t="s">
        <v>3146</v>
      </c>
      <c r="F66" s="73" t="s">
        <v>3153</v>
      </c>
      <c r="G66" s="73"/>
      <c r="H66" s="73">
        <v>110</v>
      </c>
    </row>
    <row r="67" spans="1:8" ht="15.75" x14ac:dyDescent="0.2">
      <c r="A67" s="73">
        <v>589</v>
      </c>
      <c r="B67" s="73" t="s">
        <v>946</v>
      </c>
      <c r="C67" s="73"/>
      <c r="D67" s="73" t="s">
        <v>947</v>
      </c>
      <c r="E67" s="73" t="s">
        <v>3146</v>
      </c>
      <c r="F67" s="73" t="s">
        <v>3153</v>
      </c>
      <c r="G67" s="73"/>
      <c r="H67" s="73">
        <v>110</v>
      </c>
    </row>
    <row r="68" spans="1:8" ht="15.75" x14ac:dyDescent="0.2">
      <c r="A68" s="73">
        <v>588</v>
      </c>
      <c r="B68" s="73" t="s">
        <v>944</v>
      </c>
      <c r="C68" s="73"/>
      <c r="D68" s="73" t="s">
        <v>945</v>
      </c>
      <c r="E68" s="73" t="s">
        <v>3146</v>
      </c>
      <c r="F68" s="73" t="s">
        <v>3153</v>
      </c>
      <c r="G68" s="73"/>
      <c r="H68" s="73">
        <v>110</v>
      </c>
    </row>
    <row r="69" spans="1:8" ht="15.75" x14ac:dyDescent="0.2">
      <c r="A69" s="73">
        <v>587</v>
      </c>
      <c r="B69" s="73" t="s">
        <v>942</v>
      </c>
      <c r="C69" s="73"/>
      <c r="D69" s="73" t="s">
        <v>943</v>
      </c>
      <c r="E69" s="73" t="s">
        <v>3146</v>
      </c>
      <c r="F69" s="73" t="s">
        <v>3153</v>
      </c>
      <c r="G69" s="73"/>
      <c r="H69" s="73">
        <v>110</v>
      </c>
    </row>
    <row r="70" spans="1:8" ht="15.75" x14ac:dyDescent="0.2">
      <c r="A70" s="73">
        <v>586</v>
      </c>
      <c r="B70" s="73" t="s">
        <v>940</v>
      </c>
      <c r="C70" s="73"/>
      <c r="D70" s="73" t="s">
        <v>941</v>
      </c>
      <c r="E70" s="73" t="s">
        <v>3146</v>
      </c>
      <c r="F70" s="73" t="s">
        <v>3153</v>
      </c>
      <c r="G70" s="73"/>
      <c r="H70" s="73">
        <v>110</v>
      </c>
    </row>
    <row r="71" spans="1:8" ht="15.75" x14ac:dyDescent="0.2">
      <c r="A71" s="73">
        <v>585</v>
      </c>
      <c r="B71" s="73" t="s">
        <v>938</v>
      </c>
      <c r="C71" s="73"/>
      <c r="D71" s="73" t="s">
        <v>939</v>
      </c>
      <c r="E71" s="73" t="s">
        <v>3146</v>
      </c>
      <c r="F71" s="73" t="s">
        <v>3153</v>
      </c>
      <c r="G71" s="73"/>
      <c r="H71" s="73">
        <v>110</v>
      </c>
    </row>
    <row r="72" spans="1:8" ht="15.75" x14ac:dyDescent="0.2">
      <c r="A72" s="73">
        <v>584</v>
      </c>
      <c r="B72" s="73" t="s">
        <v>936</v>
      </c>
      <c r="C72" s="73"/>
      <c r="D72" s="73" t="s">
        <v>937</v>
      </c>
      <c r="E72" s="73" t="s">
        <v>3146</v>
      </c>
      <c r="F72" s="73" t="s">
        <v>3153</v>
      </c>
      <c r="G72" s="73"/>
      <c r="H72" s="73">
        <v>110</v>
      </c>
    </row>
    <row r="73" spans="1:8" ht="15.75" x14ac:dyDescent="0.2">
      <c r="A73" s="73">
        <v>583</v>
      </c>
      <c r="B73" s="73" t="s">
        <v>934</v>
      </c>
      <c r="C73" s="73"/>
      <c r="D73" s="73" t="s">
        <v>935</v>
      </c>
      <c r="E73" s="73" t="s">
        <v>3146</v>
      </c>
      <c r="F73" s="73" t="s">
        <v>3153</v>
      </c>
      <c r="G73" s="73"/>
      <c r="H73" s="73">
        <v>110</v>
      </c>
    </row>
    <row r="74" spans="1:8" ht="15.75" x14ac:dyDescent="0.2">
      <c r="A74" s="73">
        <v>582</v>
      </c>
      <c r="B74" s="73" t="s">
        <v>932</v>
      </c>
      <c r="C74" s="73"/>
      <c r="D74" s="73" t="s">
        <v>933</v>
      </c>
      <c r="E74" s="73" t="s">
        <v>3146</v>
      </c>
      <c r="F74" s="73" t="s">
        <v>3153</v>
      </c>
      <c r="G74" s="73"/>
      <c r="H74" s="73">
        <v>110</v>
      </c>
    </row>
    <row r="75" spans="1:8" ht="15.75" x14ac:dyDescent="0.2">
      <c r="A75" s="73">
        <v>581</v>
      </c>
      <c r="B75" s="73" t="s">
        <v>930</v>
      </c>
      <c r="C75" s="73"/>
      <c r="D75" s="73" t="s">
        <v>931</v>
      </c>
      <c r="E75" s="73" t="s">
        <v>3146</v>
      </c>
      <c r="F75" s="73" t="s">
        <v>3153</v>
      </c>
      <c r="G75" s="73"/>
      <c r="H75" s="73">
        <v>110</v>
      </c>
    </row>
    <row r="76" spans="1:8" ht="15.75" x14ac:dyDescent="0.2">
      <c r="A76" s="73">
        <v>580</v>
      </c>
      <c r="B76" s="73" t="s">
        <v>928</v>
      </c>
      <c r="C76" s="73"/>
      <c r="D76" s="73" t="s">
        <v>929</v>
      </c>
      <c r="E76" s="73" t="s">
        <v>3146</v>
      </c>
      <c r="F76" s="73" t="s">
        <v>3153</v>
      </c>
      <c r="G76" s="73"/>
      <c r="H76" s="73">
        <v>110</v>
      </c>
    </row>
    <row r="77" spans="1:8" ht="15.75" x14ac:dyDescent="0.2">
      <c r="A77" s="73">
        <v>579</v>
      </c>
      <c r="B77" s="73" t="s">
        <v>926</v>
      </c>
      <c r="C77" s="73"/>
      <c r="D77" s="73" t="s">
        <v>927</v>
      </c>
      <c r="E77" s="73" t="s">
        <v>3146</v>
      </c>
      <c r="F77" s="73" t="s">
        <v>3153</v>
      </c>
      <c r="G77" s="73"/>
      <c r="H77" s="73">
        <v>110</v>
      </c>
    </row>
    <row r="78" spans="1:8" ht="15.75" x14ac:dyDescent="0.2">
      <c r="A78" s="73">
        <v>578</v>
      </c>
      <c r="B78" s="73" t="s">
        <v>924</v>
      </c>
      <c r="C78" s="73"/>
      <c r="D78" s="73" t="s">
        <v>925</v>
      </c>
      <c r="E78" s="73" t="s">
        <v>3146</v>
      </c>
      <c r="F78" s="73" t="s">
        <v>3153</v>
      </c>
      <c r="G78" s="73"/>
      <c r="H78" s="73">
        <v>110</v>
      </c>
    </row>
    <row r="79" spans="1:8" ht="15.75" x14ac:dyDescent="0.2">
      <c r="A79" s="73">
        <v>577</v>
      </c>
      <c r="B79" s="73" t="s">
        <v>922</v>
      </c>
      <c r="C79" s="73"/>
      <c r="D79" s="73" t="s">
        <v>923</v>
      </c>
      <c r="E79" s="73" t="s">
        <v>3146</v>
      </c>
      <c r="F79" s="73" t="s">
        <v>3153</v>
      </c>
      <c r="G79" s="73"/>
      <c r="H79" s="73">
        <v>110</v>
      </c>
    </row>
    <row r="80" spans="1:8" ht="15.75" x14ac:dyDescent="0.2">
      <c r="A80" s="73">
        <v>576</v>
      </c>
      <c r="B80" s="73" t="s">
        <v>920</v>
      </c>
      <c r="C80" s="73"/>
      <c r="D80" s="73" t="s">
        <v>921</v>
      </c>
      <c r="E80" s="73" t="s">
        <v>3146</v>
      </c>
      <c r="F80" s="73" t="s">
        <v>3153</v>
      </c>
      <c r="G80" s="73"/>
      <c r="H80" s="73">
        <v>110</v>
      </c>
    </row>
    <row r="81" spans="1:8" ht="15.75" x14ac:dyDescent="0.2">
      <c r="A81" s="73">
        <v>575</v>
      </c>
      <c r="B81" s="73" t="s">
        <v>918</v>
      </c>
      <c r="C81" s="73"/>
      <c r="D81" s="73" t="s">
        <v>919</v>
      </c>
      <c r="E81" s="73" t="s">
        <v>3146</v>
      </c>
      <c r="F81" s="73" t="s">
        <v>3153</v>
      </c>
      <c r="G81" s="73"/>
      <c r="H81" s="73">
        <v>110</v>
      </c>
    </row>
    <row r="82" spans="1:8" ht="15.75" x14ac:dyDescent="0.2">
      <c r="A82" s="73">
        <v>574</v>
      </c>
      <c r="B82" s="73" t="s">
        <v>916</v>
      </c>
      <c r="C82" s="73"/>
      <c r="D82" s="73" t="s">
        <v>917</v>
      </c>
      <c r="E82" s="73" t="s">
        <v>3146</v>
      </c>
      <c r="F82" s="73" t="s">
        <v>3153</v>
      </c>
      <c r="G82" s="73"/>
      <c r="H82" s="73">
        <v>110</v>
      </c>
    </row>
    <row r="83" spans="1:8" ht="15.75" x14ac:dyDescent="0.2">
      <c r="A83" s="73">
        <v>573</v>
      </c>
      <c r="B83" s="73" t="s">
        <v>914</v>
      </c>
      <c r="C83" s="73"/>
      <c r="D83" s="73" t="s">
        <v>915</v>
      </c>
      <c r="E83" s="73" t="s">
        <v>3146</v>
      </c>
      <c r="F83" s="73" t="s">
        <v>3153</v>
      </c>
      <c r="G83" s="73"/>
      <c r="H83" s="73">
        <v>110</v>
      </c>
    </row>
    <row r="84" spans="1:8" ht="15.75" x14ac:dyDescent="0.2">
      <c r="A84" s="73">
        <v>572</v>
      </c>
      <c r="B84" s="73" t="s">
        <v>912</v>
      </c>
      <c r="C84" s="73"/>
      <c r="D84" s="73" t="s">
        <v>913</v>
      </c>
      <c r="E84" s="73" t="s">
        <v>3146</v>
      </c>
      <c r="F84" s="73" t="s">
        <v>3153</v>
      </c>
      <c r="G84" s="73"/>
      <c r="H84" s="73">
        <v>110</v>
      </c>
    </row>
    <row r="85" spans="1:8" ht="15.75" x14ac:dyDescent="0.2">
      <c r="A85" s="73">
        <v>571</v>
      </c>
      <c r="B85" s="73" t="s">
        <v>910</v>
      </c>
      <c r="C85" s="73"/>
      <c r="D85" s="73" t="s">
        <v>911</v>
      </c>
      <c r="E85" s="73" t="s">
        <v>3146</v>
      </c>
      <c r="F85" s="73" t="s">
        <v>3153</v>
      </c>
      <c r="G85" s="73"/>
      <c r="H85" s="73">
        <v>110</v>
      </c>
    </row>
    <row r="86" spans="1:8" ht="15.75" x14ac:dyDescent="0.2">
      <c r="A86" s="73">
        <v>570</v>
      </c>
      <c r="B86" s="73" t="s">
        <v>908</v>
      </c>
      <c r="C86" s="73"/>
      <c r="D86" s="73" t="s">
        <v>909</v>
      </c>
      <c r="E86" s="73" t="s">
        <v>3146</v>
      </c>
      <c r="F86" s="73" t="s">
        <v>3153</v>
      </c>
      <c r="G86" s="73"/>
      <c r="H86" s="73">
        <v>110</v>
      </c>
    </row>
    <row r="87" spans="1:8" ht="15.75" x14ac:dyDescent="0.2">
      <c r="A87" s="73">
        <v>569</v>
      </c>
      <c r="B87" s="73" t="s">
        <v>906</v>
      </c>
      <c r="C87" s="73"/>
      <c r="D87" s="73" t="s">
        <v>907</v>
      </c>
      <c r="E87" s="73" t="s">
        <v>3146</v>
      </c>
      <c r="F87" s="73" t="s">
        <v>3153</v>
      </c>
      <c r="G87" s="73"/>
      <c r="H87" s="73">
        <v>110</v>
      </c>
    </row>
    <row r="88" spans="1:8" ht="15.75" x14ac:dyDescent="0.2">
      <c r="A88" s="73">
        <v>568</v>
      </c>
      <c r="B88" s="73" t="s">
        <v>904</v>
      </c>
      <c r="C88" s="73"/>
      <c r="D88" s="73" t="s">
        <v>905</v>
      </c>
      <c r="E88" s="73" t="s">
        <v>3146</v>
      </c>
      <c r="F88" s="73" t="s">
        <v>3153</v>
      </c>
      <c r="G88" s="73"/>
      <c r="H88" s="73">
        <v>110</v>
      </c>
    </row>
    <row r="89" spans="1:8" ht="15.75" x14ac:dyDescent="0.2">
      <c r="A89" s="73">
        <v>567</v>
      </c>
      <c r="B89" s="73" t="s">
        <v>902</v>
      </c>
      <c r="C89" s="73"/>
      <c r="D89" s="73" t="s">
        <v>903</v>
      </c>
      <c r="E89" s="73" t="s">
        <v>3146</v>
      </c>
      <c r="F89" s="73" t="s">
        <v>3153</v>
      </c>
      <c r="G89" s="73"/>
      <c r="H89" s="73">
        <v>110</v>
      </c>
    </row>
    <row r="90" spans="1:8" ht="15.75" x14ac:dyDescent="0.2">
      <c r="A90" s="73">
        <v>566</v>
      </c>
      <c r="B90" s="73" t="s">
        <v>900</v>
      </c>
      <c r="C90" s="73"/>
      <c r="D90" s="73" t="s">
        <v>901</v>
      </c>
      <c r="E90" s="73" t="s">
        <v>3146</v>
      </c>
      <c r="F90" s="73" t="s">
        <v>3153</v>
      </c>
      <c r="G90" s="73"/>
      <c r="H90" s="73">
        <v>110</v>
      </c>
    </row>
    <row r="91" spans="1:8" ht="15.75" x14ac:dyDescent="0.2">
      <c r="A91" s="73">
        <v>565</v>
      </c>
      <c r="B91" s="73" t="s">
        <v>898</v>
      </c>
      <c r="C91" s="73"/>
      <c r="D91" s="73" t="s">
        <v>899</v>
      </c>
      <c r="E91" s="73" t="s">
        <v>3146</v>
      </c>
      <c r="F91" s="73" t="s">
        <v>3153</v>
      </c>
      <c r="G91" s="73"/>
      <c r="H91" s="73">
        <v>110</v>
      </c>
    </row>
    <row r="92" spans="1:8" ht="15.75" x14ac:dyDescent="0.2">
      <c r="A92" s="73">
        <v>564</v>
      </c>
      <c r="B92" s="73" t="s">
        <v>896</v>
      </c>
      <c r="C92" s="73"/>
      <c r="D92" s="73" t="s">
        <v>897</v>
      </c>
      <c r="E92" s="73" t="s">
        <v>3146</v>
      </c>
      <c r="F92" s="73" t="s">
        <v>3153</v>
      </c>
      <c r="G92" s="73"/>
      <c r="H92" s="73">
        <v>110</v>
      </c>
    </row>
    <row r="93" spans="1:8" ht="15.75" x14ac:dyDescent="0.2">
      <c r="A93" s="73">
        <v>563</v>
      </c>
      <c r="B93" s="73" t="s">
        <v>894</v>
      </c>
      <c r="C93" s="73"/>
      <c r="D93" s="73" t="s">
        <v>895</v>
      </c>
      <c r="E93" s="73" t="s">
        <v>3146</v>
      </c>
      <c r="F93" s="73" t="s">
        <v>3153</v>
      </c>
      <c r="G93" s="73"/>
      <c r="H93" s="73">
        <v>110</v>
      </c>
    </row>
    <row r="94" spans="1:8" ht="15.75" x14ac:dyDescent="0.2">
      <c r="A94" s="73">
        <v>562</v>
      </c>
      <c r="B94" s="73" t="s">
        <v>892</v>
      </c>
      <c r="C94" s="73"/>
      <c r="D94" s="73" t="s">
        <v>893</v>
      </c>
      <c r="E94" s="73" t="s">
        <v>3146</v>
      </c>
      <c r="F94" s="73" t="s">
        <v>3153</v>
      </c>
      <c r="G94" s="73"/>
      <c r="H94" s="73">
        <v>110</v>
      </c>
    </row>
    <row r="95" spans="1:8" ht="15.75" x14ac:dyDescent="0.2">
      <c r="A95" s="73">
        <v>561</v>
      </c>
      <c r="B95" s="73" t="s">
        <v>890</v>
      </c>
      <c r="C95" s="73"/>
      <c r="D95" s="73" t="s">
        <v>891</v>
      </c>
      <c r="E95" s="73" t="s">
        <v>3146</v>
      </c>
      <c r="F95" s="73" t="s">
        <v>3153</v>
      </c>
      <c r="G95" s="73"/>
      <c r="H95" s="73">
        <v>110</v>
      </c>
    </row>
    <row r="96" spans="1:8" ht="15.75" x14ac:dyDescent="0.2">
      <c r="A96" s="73">
        <v>560</v>
      </c>
      <c r="B96" s="73" t="s">
        <v>888</v>
      </c>
      <c r="C96" s="73"/>
      <c r="D96" s="73" t="s">
        <v>889</v>
      </c>
      <c r="E96" s="73" t="s">
        <v>3146</v>
      </c>
      <c r="F96" s="73" t="s">
        <v>3153</v>
      </c>
      <c r="G96" s="73"/>
      <c r="H96" s="73">
        <v>110</v>
      </c>
    </row>
    <row r="97" spans="1:8" ht="15.75" x14ac:dyDescent="0.2">
      <c r="A97" s="73">
        <v>559</v>
      </c>
      <c r="B97" s="73" t="s">
        <v>886</v>
      </c>
      <c r="C97" s="73"/>
      <c r="D97" s="73" t="s">
        <v>887</v>
      </c>
      <c r="E97" s="73" t="s">
        <v>3146</v>
      </c>
      <c r="F97" s="73" t="s">
        <v>3153</v>
      </c>
      <c r="G97" s="73"/>
      <c r="H97" s="73">
        <v>110</v>
      </c>
    </row>
    <row r="98" spans="1:8" ht="15.75" x14ac:dyDescent="0.2">
      <c r="A98" s="73">
        <v>558</v>
      </c>
      <c r="B98" s="73" t="s">
        <v>884</v>
      </c>
      <c r="C98" s="73"/>
      <c r="D98" s="73" t="s">
        <v>885</v>
      </c>
      <c r="E98" s="73" t="s">
        <v>3146</v>
      </c>
      <c r="F98" s="73" t="s">
        <v>3153</v>
      </c>
      <c r="G98" s="73"/>
      <c r="H98" s="73">
        <v>110</v>
      </c>
    </row>
    <row r="99" spans="1:8" ht="15.75" x14ac:dyDescent="0.2">
      <c r="A99" s="73">
        <v>557</v>
      </c>
      <c r="B99" s="73" t="s">
        <v>882</v>
      </c>
      <c r="C99" s="73"/>
      <c r="D99" s="73" t="s">
        <v>883</v>
      </c>
      <c r="E99" s="73" t="s">
        <v>3146</v>
      </c>
      <c r="F99" s="73" t="s">
        <v>3153</v>
      </c>
      <c r="G99" s="73"/>
      <c r="H99" s="73">
        <v>110</v>
      </c>
    </row>
    <row r="100" spans="1:8" ht="15.75" x14ac:dyDescent="0.2">
      <c r="A100" s="73">
        <v>556</v>
      </c>
      <c r="B100" s="73" t="s">
        <v>880</v>
      </c>
      <c r="C100" s="73"/>
      <c r="D100" s="73" t="s">
        <v>881</v>
      </c>
      <c r="E100" s="73" t="s">
        <v>3146</v>
      </c>
      <c r="F100" s="73" t="s">
        <v>3153</v>
      </c>
      <c r="G100" s="73"/>
      <c r="H100" s="73">
        <v>110</v>
      </c>
    </row>
    <row r="101" spans="1:8" ht="15.75" x14ac:dyDescent="0.2">
      <c r="A101" s="73">
        <v>555</v>
      </c>
      <c r="B101" s="73" t="s">
        <v>878</v>
      </c>
      <c r="C101" s="73"/>
      <c r="D101" s="73" t="s">
        <v>879</v>
      </c>
      <c r="E101" s="73" t="s">
        <v>3146</v>
      </c>
      <c r="F101" s="73" t="s">
        <v>3153</v>
      </c>
      <c r="G101" s="73"/>
      <c r="H101" s="73">
        <v>110</v>
      </c>
    </row>
    <row r="102" spans="1:8" ht="15.75" x14ac:dyDescent="0.2">
      <c r="A102" s="73">
        <v>554</v>
      </c>
      <c r="B102" s="73" t="s">
        <v>876</v>
      </c>
      <c r="C102" s="73"/>
      <c r="D102" s="73" t="s">
        <v>877</v>
      </c>
      <c r="E102" s="73" t="s">
        <v>3146</v>
      </c>
      <c r="F102" s="73" t="s">
        <v>3153</v>
      </c>
      <c r="G102" s="73"/>
      <c r="H102" s="73">
        <v>110</v>
      </c>
    </row>
    <row r="103" spans="1:8" ht="15.75" x14ac:dyDescent="0.2">
      <c r="A103" s="73">
        <v>553</v>
      </c>
      <c r="B103" s="73" t="s">
        <v>874</v>
      </c>
      <c r="C103" s="73"/>
      <c r="D103" s="73" t="s">
        <v>875</v>
      </c>
      <c r="E103" s="73" t="s">
        <v>3146</v>
      </c>
      <c r="F103" s="73" t="s">
        <v>3153</v>
      </c>
      <c r="G103" s="73"/>
      <c r="H103" s="73">
        <v>110</v>
      </c>
    </row>
    <row r="104" spans="1:8" ht="15.75" x14ac:dyDescent="0.2">
      <c r="A104" s="73">
        <v>552</v>
      </c>
      <c r="B104" s="73" t="s">
        <v>872</v>
      </c>
      <c r="C104" s="73"/>
      <c r="D104" s="73" t="s">
        <v>873</v>
      </c>
      <c r="E104" s="73" t="s">
        <v>3146</v>
      </c>
      <c r="F104" s="73" t="s">
        <v>3155</v>
      </c>
      <c r="G104" s="73"/>
      <c r="H104" s="73">
        <v>110</v>
      </c>
    </row>
    <row r="105" spans="1:8" ht="15.75" x14ac:dyDescent="0.2">
      <c r="A105" s="73">
        <v>551</v>
      </c>
      <c r="B105" s="73" t="s">
        <v>870</v>
      </c>
      <c r="C105" s="73"/>
      <c r="D105" s="73" t="s">
        <v>871</v>
      </c>
      <c r="E105" s="73" t="s">
        <v>3146</v>
      </c>
      <c r="F105" s="73" t="s">
        <v>3155</v>
      </c>
      <c r="G105" s="73"/>
      <c r="H105" s="73">
        <v>110</v>
      </c>
    </row>
    <row r="106" spans="1:8" ht="15.75" x14ac:dyDescent="0.2">
      <c r="A106" s="73">
        <v>550</v>
      </c>
      <c r="B106" s="73" t="s">
        <v>868</v>
      </c>
      <c r="C106" s="73"/>
      <c r="D106" s="73" t="s">
        <v>869</v>
      </c>
      <c r="E106" s="73" t="s">
        <v>3146</v>
      </c>
      <c r="F106" s="73" t="s">
        <v>3156</v>
      </c>
      <c r="G106" s="73"/>
      <c r="H106" s="73">
        <v>110</v>
      </c>
    </row>
    <row r="107" spans="1:8" ht="15.75" x14ac:dyDescent="0.2">
      <c r="A107" s="73">
        <v>549</v>
      </c>
      <c r="B107" s="73" t="s">
        <v>866</v>
      </c>
      <c r="C107" s="73"/>
      <c r="D107" s="73" t="s">
        <v>867</v>
      </c>
      <c r="E107" s="73" t="s">
        <v>3146</v>
      </c>
      <c r="F107" s="73" t="s">
        <v>3156</v>
      </c>
      <c r="G107" s="73"/>
      <c r="H107" s="73">
        <v>110</v>
      </c>
    </row>
    <row r="108" spans="1:8" ht="15.75" x14ac:dyDescent="0.2">
      <c r="A108" s="73">
        <v>548</v>
      </c>
      <c r="B108" s="73" t="s">
        <v>864</v>
      </c>
      <c r="C108" s="73"/>
      <c r="D108" s="73" t="s">
        <v>865</v>
      </c>
      <c r="E108" s="73" t="s">
        <v>3146</v>
      </c>
      <c r="F108" s="73" t="s">
        <v>3153</v>
      </c>
      <c r="G108" s="73"/>
      <c r="H108" s="73">
        <v>110</v>
      </c>
    </row>
    <row r="109" spans="1:8" ht="15.75" x14ac:dyDescent="0.2">
      <c r="A109" s="73">
        <v>547</v>
      </c>
      <c r="B109" s="73" t="s">
        <v>862</v>
      </c>
      <c r="C109" s="73"/>
      <c r="D109" s="73" t="s">
        <v>863</v>
      </c>
      <c r="E109" s="73" t="s">
        <v>3150</v>
      </c>
      <c r="F109" s="73" t="s">
        <v>3157</v>
      </c>
      <c r="G109" s="73"/>
      <c r="H109" s="73">
        <v>110</v>
      </c>
    </row>
    <row r="110" spans="1:8" ht="15.75" x14ac:dyDescent="0.2">
      <c r="A110" s="73">
        <v>546</v>
      </c>
      <c r="B110" s="73" t="s">
        <v>860</v>
      </c>
      <c r="C110" s="73"/>
      <c r="D110" s="73" t="s">
        <v>861</v>
      </c>
      <c r="E110" s="73" t="s">
        <v>3150</v>
      </c>
      <c r="F110" s="73" t="s">
        <v>3157</v>
      </c>
      <c r="G110" s="73"/>
      <c r="H110" s="73">
        <v>110</v>
      </c>
    </row>
    <row r="111" spans="1:8" ht="15.75" x14ac:dyDescent="0.2">
      <c r="A111" s="73">
        <v>545</v>
      </c>
      <c r="B111" s="73" t="s">
        <v>858</v>
      </c>
      <c r="C111" s="73"/>
      <c r="D111" s="73" t="s">
        <v>859</v>
      </c>
      <c r="E111" s="73" t="s">
        <v>3150</v>
      </c>
      <c r="F111" s="73" t="s">
        <v>3157</v>
      </c>
      <c r="G111" s="73"/>
      <c r="H111" s="73">
        <v>110</v>
      </c>
    </row>
    <row r="112" spans="1:8" ht="15.75" x14ac:dyDescent="0.2">
      <c r="A112" s="73">
        <v>544</v>
      </c>
      <c r="B112" s="73" t="s">
        <v>856</v>
      </c>
      <c r="C112" s="73"/>
      <c r="D112" s="73" t="s">
        <v>857</v>
      </c>
      <c r="E112" s="73" t="s">
        <v>3150</v>
      </c>
      <c r="F112" s="73" t="s">
        <v>3157</v>
      </c>
      <c r="G112" s="73"/>
      <c r="H112" s="73">
        <v>110</v>
      </c>
    </row>
    <row r="113" spans="1:8" ht="15.75" x14ac:dyDescent="0.2">
      <c r="A113" s="73">
        <v>543</v>
      </c>
      <c r="B113" s="73" t="s">
        <v>854</v>
      </c>
      <c r="C113" s="73"/>
      <c r="D113" s="73" t="s">
        <v>855</v>
      </c>
      <c r="E113" s="73" t="s">
        <v>3150</v>
      </c>
      <c r="F113" s="73" t="s">
        <v>3157</v>
      </c>
      <c r="G113" s="73"/>
      <c r="H113" s="73">
        <v>110</v>
      </c>
    </row>
    <row r="114" spans="1:8" ht="15.75" x14ac:dyDescent="0.2">
      <c r="A114" s="73">
        <v>542</v>
      </c>
      <c r="B114" s="73" t="s">
        <v>852</v>
      </c>
      <c r="C114" s="73"/>
      <c r="D114" s="73" t="s">
        <v>853</v>
      </c>
      <c r="E114" s="73" t="s">
        <v>3150</v>
      </c>
      <c r="F114" s="73" t="s">
        <v>3157</v>
      </c>
      <c r="G114" s="73"/>
      <c r="H114" s="73">
        <v>110</v>
      </c>
    </row>
    <row r="115" spans="1:8" ht="15.75" x14ac:dyDescent="0.2">
      <c r="A115" s="73">
        <v>541</v>
      </c>
      <c r="B115" s="73" t="s">
        <v>850</v>
      </c>
      <c r="C115" s="73"/>
      <c r="D115" s="73" t="s">
        <v>851</v>
      </c>
      <c r="E115" s="73" t="s">
        <v>3150</v>
      </c>
      <c r="F115" s="73" t="s">
        <v>3157</v>
      </c>
      <c r="G115" s="73"/>
      <c r="H115" s="73">
        <v>110</v>
      </c>
    </row>
    <row r="116" spans="1:8" ht="15.75" x14ac:dyDescent="0.2">
      <c r="A116" s="73">
        <v>540</v>
      </c>
      <c r="B116" s="73" t="s">
        <v>848</v>
      </c>
      <c r="C116" s="73"/>
      <c r="D116" s="73" t="s">
        <v>849</v>
      </c>
      <c r="E116" s="73" t="s">
        <v>3150</v>
      </c>
      <c r="F116" s="73" t="s">
        <v>3157</v>
      </c>
      <c r="G116" s="73"/>
      <c r="H116" s="73">
        <v>110</v>
      </c>
    </row>
    <row r="117" spans="1:8" ht="15.75" x14ac:dyDescent="0.2">
      <c r="A117" s="73">
        <v>539</v>
      </c>
      <c r="B117" s="73" t="s">
        <v>846</v>
      </c>
      <c r="C117" s="73"/>
      <c r="D117" s="73" t="s">
        <v>847</v>
      </c>
      <c r="E117" s="73" t="s">
        <v>3150</v>
      </c>
      <c r="F117" s="73" t="s">
        <v>3157</v>
      </c>
      <c r="G117" s="73"/>
      <c r="H117" s="73">
        <v>110</v>
      </c>
    </row>
    <row r="118" spans="1:8" ht="15.75" x14ac:dyDescent="0.2">
      <c r="A118" s="73">
        <v>538</v>
      </c>
      <c r="B118" s="73" t="s">
        <v>844</v>
      </c>
      <c r="C118" s="73"/>
      <c r="D118" s="73" t="s">
        <v>845</v>
      </c>
      <c r="E118" s="73" t="s">
        <v>3150</v>
      </c>
      <c r="F118" s="73" t="s">
        <v>3157</v>
      </c>
      <c r="G118" s="73"/>
      <c r="H118" s="73">
        <v>110</v>
      </c>
    </row>
    <row r="119" spans="1:8" ht="15.75" x14ac:dyDescent="0.2">
      <c r="A119" s="73">
        <v>537</v>
      </c>
      <c r="B119" s="73" t="s">
        <v>842</v>
      </c>
      <c r="C119" s="73"/>
      <c r="D119" s="73" t="s">
        <v>843</v>
      </c>
      <c r="E119" s="73" t="s">
        <v>3150</v>
      </c>
      <c r="F119" s="73" t="s">
        <v>3157</v>
      </c>
      <c r="G119" s="73"/>
      <c r="H119" s="73">
        <v>110</v>
      </c>
    </row>
    <row r="120" spans="1:8" ht="15.75" x14ac:dyDescent="0.2">
      <c r="A120" s="73">
        <v>536</v>
      </c>
      <c r="B120" s="73" t="s">
        <v>840</v>
      </c>
      <c r="C120" s="73"/>
      <c r="D120" s="73" t="s">
        <v>841</v>
      </c>
      <c r="E120" s="73" t="s">
        <v>3150</v>
      </c>
      <c r="F120" s="73" t="s">
        <v>3157</v>
      </c>
      <c r="G120" s="73"/>
      <c r="H120" s="73">
        <v>110</v>
      </c>
    </row>
    <row r="121" spans="1:8" ht="15.75" x14ac:dyDescent="0.2">
      <c r="A121" s="73">
        <v>535</v>
      </c>
      <c r="B121" s="73" t="s">
        <v>838</v>
      </c>
      <c r="C121" s="73"/>
      <c r="D121" s="73" t="s">
        <v>839</v>
      </c>
      <c r="E121" s="73" t="s">
        <v>3150</v>
      </c>
      <c r="F121" s="73" t="s">
        <v>3157</v>
      </c>
      <c r="G121" s="73"/>
      <c r="H121" s="73">
        <v>110</v>
      </c>
    </row>
    <row r="122" spans="1:8" ht="15.75" x14ac:dyDescent="0.2">
      <c r="A122" s="73">
        <v>534</v>
      </c>
      <c r="B122" s="73" t="s">
        <v>836</v>
      </c>
      <c r="C122" s="73"/>
      <c r="D122" s="73" t="s">
        <v>837</v>
      </c>
      <c r="E122" s="73" t="s">
        <v>3146</v>
      </c>
      <c r="F122" s="73" t="s">
        <v>3158</v>
      </c>
      <c r="G122" s="73"/>
      <c r="H122" s="73">
        <v>110</v>
      </c>
    </row>
    <row r="123" spans="1:8" ht="15.75" x14ac:dyDescent="0.2">
      <c r="A123" s="73">
        <v>533</v>
      </c>
      <c r="B123" s="73" t="s">
        <v>834</v>
      </c>
      <c r="C123" s="73"/>
      <c r="D123" s="73" t="s">
        <v>835</v>
      </c>
      <c r="E123" s="73" t="s">
        <v>3146</v>
      </c>
      <c r="F123" s="73" t="s">
        <v>3158</v>
      </c>
      <c r="G123" s="73"/>
      <c r="H123" s="73">
        <v>110</v>
      </c>
    </row>
    <row r="124" spans="1:8" ht="15.75" x14ac:dyDescent="0.2">
      <c r="A124" s="73">
        <v>532</v>
      </c>
      <c r="B124" s="73" t="s">
        <v>832</v>
      </c>
      <c r="C124" s="73"/>
      <c r="D124" s="73" t="s">
        <v>833</v>
      </c>
      <c r="E124" s="73" t="s">
        <v>3150</v>
      </c>
      <c r="F124" s="73" t="s">
        <v>3157</v>
      </c>
      <c r="G124" s="73"/>
      <c r="H124" s="73">
        <v>110</v>
      </c>
    </row>
    <row r="125" spans="1:8" ht="15.75" x14ac:dyDescent="0.2">
      <c r="A125" s="73">
        <v>531</v>
      </c>
      <c r="B125" s="73" t="s">
        <v>830</v>
      </c>
      <c r="C125" s="73"/>
      <c r="D125" s="73" t="s">
        <v>831</v>
      </c>
      <c r="E125" s="73" t="s">
        <v>3146</v>
      </c>
      <c r="F125" s="73" t="s">
        <v>3158</v>
      </c>
      <c r="G125" s="73"/>
      <c r="H125" s="73">
        <v>110</v>
      </c>
    </row>
    <row r="126" spans="1:8" ht="15.75" x14ac:dyDescent="0.2">
      <c r="A126" s="73">
        <v>530</v>
      </c>
      <c r="B126" s="73" t="s">
        <v>828</v>
      </c>
      <c r="C126" s="73"/>
      <c r="D126" s="73" t="s">
        <v>829</v>
      </c>
      <c r="E126" s="73" t="s">
        <v>3146</v>
      </c>
      <c r="F126" s="73" t="s">
        <v>3158</v>
      </c>
      <c r="G126" s="73"/>
      <c r="H126" s="73">
        <v>110</v>
      </c>
    </row>
    <row r="127" spans="1:8" ht="15.75" x14ac:dyDescent="0.2">
      <c r="A127" s="73">
        <v>529</v>
      </c>
      <c r="B127" s="73" t="s">
        <v>826</v>
      </c>
      <c r="C127" s="73"/>
      <c r="D127" s="73" t="s">
        <v>827</v>
      </c>
      <c r="E127" s="73" t="s">
        <v>3150</v>
      </c>
      <c r="F127" s="73" t="s">
        <v>3157</v>
      </c>
      <c r="G127" s="73"/>
      <c r="H127" s="73">
        <v>110</v>
      </c>
    </row>
    <row r="128" spans="1:8" ht="15.75" x14ac:dyDescent="0.2">
      <c r="A128" s="73">
        <v>528</v>
      </c>
      <c r="B128" s="73" t="s">
        <v>824</v>
      </c>
      <c r="C128" s="73"/>
      <c r="D128" s="73" t="s">
        <v>825</v>
      </c>
      <c r="E128" s="73" t="s">
        <v>3150</v>
      </c>
      <c r="F128" s="73" t="s">
        <v>3157</v>
      </c>
      <c r="G128" s="73"/>
      <c r="H128" s="73">
        <v>110</v>
      </c>
    </row>
    <row r="129" spans="1:8" ht="15.75" x14ac:dyDescent="0.2">
      <c r="A129" s="73">
        <v>527</v>
      </c>
      <c r="B129" s="73" t="s">
        <v>822</v>
      </c>
      <c r="C129" s="73"/>
      <c r="D129" s="73" t="s">
        <v>823</v>
      </c>
      <c r="E129" s="73" t="s">
        <v>3150</v>
      </c>
      <c r="F129" s="73" t="s">
        <v>3157</v>
      </c>
      <c r="G129" s="73"/>
      <c r="H129" s="73">
        <v>110</v>
      </c>
    </row>
    <row r="130" spans="1:8" ht="15.75" x14ac:dyDescent="0.2">
      <c r="A130" s="73">
        <v>526</v>
      </c>
      <c r="B130" s="73" t="s">
        <v>820</v>
      </c>
      <c r="C130" s="73"/>
      <c r="D130" s="73" t="s">
        <v>821</v>
      </c>
      <c r="E130" s="73" t="s">
        <v>3150</v>
      </c>
      <c r="F130" s="73" t="s">
        <v>3157</v>
      </c>
      <c r="G130" s="73"/>
      <c r="H130" s="73">
        <v>110</v>
      </c>
    </row>
    <row r="131" spans="1:8" ht="15.75" x14ac:dyDescent="0.2">
      <c r="A131" s="73">
        <v>525</v>
      </c>
      <c r="B131" s="73" t="s">
        <v>818</v>
      </c>
      <c r="C131" s="73"/>
      <c r="D131" s="73" t="s">
        <v>819</v>
      </c>
      <c r="E131" s="73" t="s">
        <v>3150</v>
      </c>
      <c r="F131" s="73" t="s">
        <v>3157</v>
      </c>
      <c r="G131" s="73"/>
      <c r="H131" s="73">
        <v>110</v>
      </c>
    </row>
    <row r="132" spans="1:8" ht="15.75" x14ac:dyDescent="0.2">
      <c r="A132" s="73">
        <v>524</v>
      </c>
      <c r="B132" s="73" t="s">
        <v>816</v>
      </c>
      <c r="C132" s="73"/>
      <c r="D132" s="73" t="s">
        <v>817</v>
      </c>
      <c r="E132" s="73" t="s">
        <v>3150</v>
      </c>
      <c r="F132" s="73" t="s">
        <v>3157</v>
      </c>
      <c r="G132" s="73"/>
      <c r="H132" s="73">
        <v>110</v>
      </c>
    </row>
    <row r="133" spans="1:8" ht="15.75" x14ac:dyDescent="0.2">
      <c r="A133" s="73">
        <v>523</v>
      </c>
      <c r="B133" s="73" t="s">
        <v>814</v>
      </c>
      <c r="C133" s="73"/>
      <c r="D133" s="73" t="s">
        <v>815</v>
      </c>
      <c r="E133" s="73" t="s">
        <v>3146</v>
      </c>
      <c r="F133" s="73" t="s">
        <v>3153</v>
      </c>
      <c r="G133" s="73"/>
      <c r="H133" s="73">
        <v>110</v>
      </c>
    </row>
    <row r="134" spans="1:8" ht="15.75" x14ac:dyDescent="0.2">
      <c r="A134" s="73">
        <v>522</v>
      </c>
      <c r="B134" s="73" t="s">
        <v>812</v>
      </c>
      <c r="C134" s="73"/>
      <c r="D134" s="73" t="s">
        <v>813</v>
      </c>
      <c r="E134" s="73" t="s">
        <v>3146</v>
      </c>
      <c r="F134" s="73" t="s">
        <v>3156</v>
      </c>
      <c r="G134" s="73"/>
      <c r="H134" s="73">
        <v>110</v>
      </c>
    </row>
    <row r="135" spans="1:8" ht="15.75" x14ac:dyDescent="0.2">
      <c r="A135" s="73">
        <v>521</v>
      </c>
      <c r="B135" s="73" t="s">
        <v>810</v>
      </c>
      <c r="C135" s="73"/>
      <c r="D135" s="73" t="s">
        <v>811</v>
      </c>
      <c r="E135" s="73" t="s">
        <v>3147</v>
      </c>
      <c r="F135" s="73" t="s">
        <v>3155</v>
      </c>
      <c r="G135" s="73"/>
      <c r="H135" s="73">
        <v>110</v>
      </c>
    </row>
    <row r="136" spans="1:8" ht="15.75" x14ac:dyDescent="0.2">
      <c r="A136" s="73">
        <v>520</v>
      </c>
      <c r="B136" s="73" t="s">
        <v>808</v>
      </c>
      <c r="C136" s="73"/>
      <c r="D136" s="73" t="s">
        <v>809</v>
      </c>
      <c r="E136" s="73" t="s">
        <v>3146</v>
      </c>
      <c r="F136" s="73" t="s">
        <v>3158</v>
      </c>
      <c r="G136" s="73"/>
      <c r="H136" s="73">
        <v>110</v>
      </c>
    </row>
    <row r="137" spans="1:8" ht="15.75" x14ac:dyDescent="0.2">
      <c r="A137" s="73">
        <v>519</v>
      </c>
      <c r="B137" s="73" t="s">
        <v>806</v>
      </c>
      <c r="C137" s="73"/>
      <c r="D137" s="73" t="s">
        <v>807</v>
      </c>
      <c r="E137" s="73" t="s">
        <v>3146</v>
      </c>
      <c r="F137" s="73" t="s">
        <v>3156</v>
      </c>
      <c r="G137" s="73"/>
      <c r="H137" s="73">
        <v>110</v>
      </c>
    </row>
    <row r="138" spans="1:8" ht="15.75" x14ac:dyDescent="0.2">
      <c r="A138" s="73">
        <v>518</v>
      </c>
      <c r="B138" s="73" t="s">
        <v>804</v>
      </c>
      <c r="C138" s="73"/>
      <c r="D138" s="73" t="s">
        <v>805</v>
      </c>
      <c r="E138" s="73" t="s">
        <v>3146</v>
      </c>
      <c r="F138" s="73" t="s">
        <v>3156</v>
      </c>
      <c r="G138" s="73"/>
      <c r="H138" s="73">
        <v>110</v>
      </c>
    </row>
    <row r="139" spans="1:8" ht="15.75" x14ac:dyDescent="0.2">
      <c r="A139" s="73">
        <v>517</v>
      </c>
      <c r="B139" s="73" t="s">
        <v>802</v>
      </c>
      <c r="C139" s="73"/>
      <c r="D139" s="73" t="s">
        <v>803</v>
      </c>
      <c r="E139" s="73" t="s">
        <v>3146</v>
      </c>
      <c r="F139" s="73" t="s">
        <v>3156</v>
      </c>
      <c r="G139" s="73"/>
      <c r="H139" s="73">
        <v>110</v>
      </c>
    </row>
    <row r="140" spans="1:8" ht="15.75" x14ac:dyDescent="0.2">
      <c r="A140" s="73">
        <v>516</v>
      </c>
      <c r="B140" s="73" t="s">
        <v>800</v>
      </c>
      <c r="C140" s="73"/>
      <c r="D140" s="73" t="s">
        <v>801</v>
      </c>
      <c r="E140" s="73" t="s">
        <v>3146</v>
      </c>
      <c r="F140" s="73" t="s">
        <v>3156</v>
      </c>
      <c r="G140" s="73"/>
      <c r="H140" s="73">
        <v>110</v>
      </c>
    </row>
    <row r="141" spans="1:8" ht="15.75" x14ac:dyDescent="0.2">
      <c r="A141" s="73">
        <v>515</v>
      </c>
      <c r="B141" s="73" t="s">
        <v>798</v>
      </c>
      <c r="C141" s="73"/>
      <c r="D141" s="73" t="s">
        <v>799</v>
      </c>
      <c r="E141" s="73" t="s">
        <v>3146</v>
      </c>
      <c r="F141" s="73" t="s">
        <v>3158</v>
      </c>
      <c r="G141" s="73"/>
      <c r="H141" s="73">
        <v>110</v>
      </c>
    </row>
    <row r="142" spans="1:8" ht="15.75" x14ac:dyDescent="0.2">
      <c r="A142" s="73">
        <v>514</v>
      </c>
      <c r="B142" s="73" t="s">
        <v>796</v>
      </c>
      <c r="C142" s="73"/>
      <c r="D142" s="73" t="s">
        <v>797</v>
      </c>
      <c r="E142" s="73" t="s">
        <v>3146</v>
      </c>
      <c r="F142" s="73" t="s">
        <v>3156</v>
      </c>
      <c r="G142" s="73"/>
      <c r="H142" s="73">
        <v>110</v>
      </c>
    </row>
    <row r="143" spans="1:8" ht="15.75" x14ac:dyDescent="0.2">
      <c r="A143" s="73">
        <v>513</v>
      </c>
      <c r="B143" s="73" t="s">
        <v>794</v>
      </c>
      <c r="C143" s="73"/>
      <c r="D143" s="73" t="s">
        <v>795</v>
      </c>
      <c r="E143" s="73" t="s">
        <v>3146</v>
      </c>
      <c r="F143" s="73" t="s">
        <v>3156</v>
      </c>
      <c r="G143" s="73"/>
      <c r="H143" s="73">
        <v>110</v>
      </c>
    </row>
    <row r="144" spans="1:8" ht="15.75" x14ac:dyDescent="0.2">
      <c r="A144" s="73">
        <v>512</v>
      </c>
      <c r="B144" s="73" t="s">
        <v>792</v>
      </c>
      <c r="C144" s="73"/>
      <c r="D144" s="73" t="s">
        <v>793</v>
      </c>
      <c r="E144" s="73" t="s">
        <v>3146</v>
      </c>
      <c r="F144" s="73" t="s">
        <v>3158</v>
      </c>
      <c r="G144" s="73"/>
      <c r="H144" s="73">
        <v>110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E9A3EE25-9D6B-48C1-A902-15B3E7F6B96D}">
      <formula1>TypeT</formula1>
    </dataValidation>
    <dataValidation type="list" allowBlank="1" showInputMessage="1" showErrorMessage="1" sqref="E4:E144" xr:uid="{66519BA1-7355-4CCA-B26B-7DF5AF015797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BC8C-FB9D-42BD-B6D0-056BBCF174C4}">
  <sheetPr codeName="Sheet5"/>
  <dimension ref="A1:H82"/>
  <sheetViews>
    <sheetView workbookViewId="0">
      <selection activeCell="F5" sqref="F4:F144"/>
    </sheetView>
  </sheetViews>
  <sheetFormatPr defaultRowHeight="12.75" x14ac:dyDescent="0.2"/>
  <cols>
    <col min="1" max="1" width="9.28515625" bestFit="1" customWidth="1"/>
    <col min="2" max="2" width="14.28515625" bestFit="1" customWidth="1"/>
    <col min="3" max="3" width="18.42578125" customWidth="1"/>
    <col min="4" max="4" width="21.140625" bestFit="1" customWidth="1"/>
    <col min="5" max="5" width="15.140625" bestFit="1" customWidth="1"/>
    <col min="6" max="6" width="14.7109375" bestFit="1" customWidth="1"/>
    <col min="7" max="7" width="18.140625" customWidth="1"/>
    <col min="8" max="8" width="9.28515625" bestFit="1" customWidth="1"/>
  </cols>
  <sheetData>
    <row r="1" spans="1:8" ht="21" x14ac:dyDescent="0.2">
      <c r="A1" s="82" t="str">
        <f>VLOOKUP(H4,TotalProgress!A2:D73,4,TRUE)</f>
        <v>120-DMG</v>
      </c>
      <c r="B1" s="82"/>
      <c r="C1" s="83" t="str">
        <f>VLOOKUP(H4,TotalProgress!A2:D73,2,TRUE)</f>
        <v>ดอนเมือง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845</v>
      </c>
      <c r="B4" s="73" t="s">
        <v>1229</v>
      </c>
      <c r="C4" s="73"/>
      <c r="D4" s="73" t="s">
        <v>1230</v>
      </c>
      <c r="E4" s="73" t="s">
        <v>3146</v>
      </c>
      <c r="F4" s="73" t="s">
        <v>3153</v>
      </c>
      <c r="G4" s="73"/>
      <c r="H4" s="73">
        <v>120</v>
      </c>
    </row>
    <row r="5" spans="1:8" ht="15.75" x14ac:dyDescent="0.2">
      <c r="A5" s="73">
        <v>844</v>
      </c>
      <c r="B5" s="73" t="s">
        <v>1227</v>
      </c>
      <c r="C5" s="73"/>
      <c r="D5" s="73" t="s">
        <v>1228</v>
      </c>
      <c r="E5" s="73" t="s">
        <v>3148</v>
      </c>
      <c r="F5" s="73" t="s">
        <v>3153</v>
      </c>
      <c r="G5" s="73"/>
      <c r="H5" s="73">
        <v>120</v>
      </c>
    </row>
    <row r="6" spans="1:8" ht="15.75" x14ac:dyDescent="0.2">
      <c r="A6" s="73">
        <v>843</v>
      </c>
      <c r="B6" s="73" t="s">
        <v>1225</v>
      </c>
      <c r="C6" s="73"/>
      <c r="D6" s="73" t="s">
        <v>1226</v>
      </c>
      <c r="E6" s="73" t="s">
        <v>3148</v>
      </c>
      <c r="F6" s="73" t="s">
        <v>3153</v>
      </c>
      <c r="G6" s="73"/>
      <c r="H6" s="73">
        <v>120</v>
      </c>
    </row>
    <row r="7" spans="1:8" ht="15.75" x14ac:dyDescent="0.2">
      <c r="A7" s="73">
        <v>842</v>
      </c>
      <c r="B7" s="73" t="s">
        <v>1223</v>
      </c>
      <c r="C7" s="73"/>
      <c r="D7" s="73" t="s">
        <v>1224</v>
      </c>
      <c r="E7" s="73" t="s">
        <v>3148</v>
      </c>
      <c r="F7" s="73" t="s">
        <v>3153</v>
      </c>
      <c r="G7" s="73"/>
      <c r="H7" s="73">
        <v>120</v>
      </c>
    </row>
    <row r="8" spans="1:8" ht="15.75" x14ac:dyDescent="0.2">
      <c r="A8" s="73">
        <v>841</v>
      </c>
      <c r="B8" s="73" t="s">
        <v>1221</v>
      </c>
      <c r="C8" s="73"/>
      <c r="D8" s="73" t="s">
        <v>1222</v>
      </c>
      <c r="E8" s="73" t="s">
        <v>3148</v>
      </c>
      <c r="F8" s="73" t="s">
        <v>3153</v>
      </c>
      <c r="G8" s="73"/>
      <c r="H8" s="73">
        <v>120</v>
      </c>
    </row>
    <row r="9" spans="1:8" ht="15.75" x14ac:dyDescent="0.2">
      <c r="A9" s="73">
        <v>840</v>
      </c>
      <c r="B9" s="73" t="s">
        <v>1219</v>
      </c>
      <c r="C9" s="73"/>
      <c r="D9" s="73" t="s">
        <v>1220</v>
      </c>
      <c r="E9" s="73" t="s">
        <v>3148</v>
      </c>
      <c r="F9" s="73" t="s">
        <v>3153</v>
      </c>
      <c r="G9" s="73"/>
      <c r="H9" s="73">
        <v>120</v>
      </c>
    </row>
    <row r="10" spans="1:8" ht="15.75" x14ac:dyDescent="0.2">
      <c r="A10" s="73">
        <v>839</v>
      </c>
      <c r="B10" s="73" t="s">
        <v>1217</v>
      </c>
      <c r="C10" s="73"/>
      <c r="D10" s="73" t="s">
        <v>1218</v>
      </c>
      <c r="E10" s="73" t="s">
        <v>3146</v>
      </c>
      <c r="F10" s="73" t="s">
        <v>3153</v>
      </c>
      <c r="G10" s="73"/>
      <c r="H10" s="73">
        <v>120</v>
      </c>
    </row>
    <row r="11" spans="1:8" ht="15.75" x14ac:dyDescent="0.2">
      <c r="A11" s="73">
        <v>838</v>
      </c>
      <c r="B11" s="73" t="s">
        <v>1215</v>
      </c>
      <c r="C11" s="73"/>
      <c r="D11" s="73" t="s">
        <v>1216</v>
      </c>
      <c r="E11" s="73" t="s">
        <v>3148</v>
      </c>
      <c r="F11" s="73" t="s">
        <v>3153</v>
      </c>
      <c r="G11" s="73"/>
      <c r="H11" s="73">
        <v>120</v>
      </c>
    </row>
    <row r="12" spans="1:8" ht="15.75" x14ac:dyDescent="0.2">
      <c r="A12" s="73">
        <v>837</v>
      </c>
      <c r="B12" s="73" t="s">
        <v>1213</v>
      </c>
      <c r="C12" s="73"/>
      <c r="D12" s="73" t="s">
        <v>1214</v>
      </c>
      <c r="E12" s="73" t="s">
        <v>3148</v>
      </c>
      <c r="F12" s="73" t="s">
        <v>3153</v>
      </c>
      <c r="G12" s="73"/>
      <c r="H12" s="73">
        <v>120</v>
      </c>
    </row>
    <row r="13" spans="1:8" ht="15.75" x14ac:dyDescent="0.2">
      <c r="A13" s="73">
        <v>836</v>
      </c>
      <c r="B13" s="73" t="s">
        <v>1211</v>
      </c>
      <c r="C13" s="73"/>
      <c r="D13" s="73" t="s">
        <v>1212</v>
      </c>
      <c r="E13" s="73" t="s">
        <v>3151</v>
      </c>
      <c r="F13" s="73" t="s">
        <v>3153</v>
      </c>
      <c r="G13" s="73"/>
      <c r="H13" s="73">
        <v>120</v>
      </c>
    </row>
    <row r="14" spans="1:8" ht="15.75" x14ac:dyDescent="0.2">
      <c r="A14" s="73">
        <v>835</v>
      </c>
      <c r="B14" s="73" t="s">
        <v>1209</v>
      </c>
      <c r="C14" s="73"/>
      <c r="D14" s="73" t="s">
        <v>1210</v>
      </c>
      <c r="E14" s="73" t="s">
        <v>3148</v>
      </c>
      <c r="F14" s="73" t="s">
        <v>3153</v>
      </c>
      <c r="G14" s="73"/>
      <c r="H14" s="73">
        <v>120</v>
      </c>
    </row>
    <row r="15" spans="1:8" ht="15.75" x14ac:dyDescent="0.2">
      <c r="A15" s="73">
        <v>834</v>
      </c>
      <c r="B15" s="73" t="s">
        <v>1207</v>
      </c>
      <c r="C15" s="73"/>
      <c r="D15" s="73" t="s">
        <v>1208</v>
      </c>
      <c r="E15" s="73" t="s">
        <v>3148</v>
      </c>
      <c r="F15" s="73" t="s">
        <v>3153</v>
      </c>
      <c r="G15" s="73"/>
      <c r="H15" s="73">
        <v>120</v>
      </c>
    </row>
    <row r="16" spans="1:8" ht="15.75" x14ac:dyDescent="0.2">
      <c r="A16" s="73">
        <v>833</v>
      </c>
      <c r="B16" s="73" t="s">
        <v>1205</v>
      </c>
      <c r="C16" s="73"/>
      <c r="D16" s="73" t="s">
        <v>1206</v>
      </c>
      <c r="E16" s="73" t="s">
        <v>3148</v>
      </c>
      <c r="F16" s="73" t="s">
        <v>3153</v>
      </c>
      <c r="G16" s="73"/>
      <c r="H16" s="73">
        <v>120</v>
      </c>
    </row>
    <row r="17" spans="1:8" ht="15.75" x14ac:dyDescent="0.2">
      <c r="A17" s="73">
        <v>832</v>
      </c>
      <c r="B17" s="73" t="s">
        <v>1203</v>
      </c>
      <c r="C17" s="73"/>
      <c r="D17" s="73" t="s">
        <v>1204</v>
      </c>
      <c r="E17" s="73" t="s">
        <v>3148</v>
      </c>
      <c r="F17" s="73" t="s">
        <v>3153</v>
      </c>
      <c r="G17" s="73"/>
      <c r="H17" s="73">
        <v>120</v>
      </c>
    </row>
    <row r="18" spans="1:8" ht="15.75" x14ac:dyDescent="0.2">
      <c r="A18" s="73">
        <v>831</v>
      </c>
      <c r="B18" s="73" t="s">
        <v>1201</v>
      </c>
      <c r="C18" s="73"/>
      <c r="D18" s="73" t="s">
        <v>1202</v>
      </c>
      <c r="E18" s="73" t="s">
        <v>3151</v>
      </c>
      <c r="F18" s="73" t="s">
        <v>3153</v>
      </c>
      <c r="G18" s="73"/>
      <c r="H18" s="73">
        <v>120</v>
      </c>
    </row>
    <row r="19" spans="1:8" ht="15.75" x14ac:dyDescent="0.2">
      <c r="A19" s="73">
        <v>830</v>
      </c>
      <c r="B19" s="73" t="s">
        <v>1199</v>
      </c>
      <c r="C19" s="73"/>
      <c r="D19" s="73" t="s">
        <v>1200</v>
      </c>
      <c r="E19" s="73" t="s">
        <v>3148</v>
      </c>
      <c r="F19" s="73" t="s">
        <v>3153</v>
      </c>
      <c r="G19" s="73"/>
      <c r="H19" s="73">
        <v>120</v>
      </c>
    </row>
    <row r="20" spans="1:8" ht="15.75" x14ac:dyDescent="0.2">
      <c r="A20" s="73">
        <v>829</v>
      </c>
      <c r="B20" s="73" t="s">
        <v>1197</v>
      </c>
      <c r="C20" s="73"/>
      <c r="D20" s="73" t="s">
        <v>1198</v>
      </c>
      <c r="E20" s="73" t="s">
        <v>3148</v>
      </c>
      <c r="F20" s="73" t="s">
        <v>3153</v>
      </c>
      <c r="G20" s="73"/>
      <c r="H20" s="73">
        <v>120</v>
      </c>
    </row>
    <row r="21" spans="1:8" ht="15.75" x14ac:dyDescent="0.2">
      <c r="A21" s="73">
        <v>828</v>
      </c>
      <c r="B21" s="73" t="s">
        <v>1195</v>
      </c>
      <c r="C21" s="73"/>
      <c r="D21" s="73" t="s">
        <v>1196</v>
      </c>
      <c r="E21" s="73" t="s">
        <v>3148</v>
      </c>
      <c r="F21" s="73" t="s">
        <v>3153</v>
      </c>
      <c r="G21" s="73"/>
      <c r="H21" s="73">
        <v>120</v>
      </c>
    </row>
    <row r="22" spans="1:8" ht="15.75" x14ac:dyDescent="0.2">
      <c r="A22" s="73">
        <v>827</v>
      </c>
      <c r="B22" s="73" t="s">
        <v>1193</v>
      </c>
      <c r="C22" s="73"/>
      <c r="D22" s="73" t="s">
        <v>1194</v>
      </c>
      <c r="E22" s="73" t="s">
        <v>3148</v>
      </c>
      <c r="F22" s="73" t="s">
        <v>3153</v>
      </c>
      <c r="G22" s="73"/>
      <c r="H22" s="73">
        <v>120</v>
      </c>
    </row>
    <row r="23" spans="1:8" ht="15.75" x14ac:dyDescent="0.2">
      <c r="A23" s="73">
        <v>826</v>
      </c>
      <c r="B23" s="73" t="s">
        <v>1191</v>
      </c>
      <c r="C23" s="73"/>
      <c r="D23" s="73" t="s">
        <v>1192</v>
      </c>
      <c r="E23" s="73" t="s">
        <v>3148</v>
      </c>
      <c r="F23" s="73" t="s">
        <v>3153</v>
      </c>
      <c r="G23" s="73"/>
      <c r="H23" s="73">
        <v>120</v>
      </c>
    </row>
    <row r="24" spans="1:8" ht="15.75" x14ac:dyDescent="0.2">
      <c r="A24" s="73">
        <v>825</v>
      </c>
      <c r="B24" s="73" t="s">
        <v>1189</v>
      </c>
      <c r="C24" s="73"/>
      <c r="D24" s="73" t="s">
        <v>1190</v>
      </c>
      <c r="E24" s="73" t="s">
        <v>3148</v>
      </c>
      <c r="F24" s="73" t="s">
        <v>3153</v>
      </c>
      <c r="G24" s="73"/>
      <c r="H24" s="73">
        <v>120</v>
      </c>
    </row>
    <row r="25" spans="1:8" ht="15.75" x14ac:dyDescent="0.2">
      <c r="A25" s="73">
        <v>824</v>
      </c>
      <c r="B25" s="73" t="s">
        <v>1187</v>
      </c>
      <c r="C25" s="73"/>
      <c r="D25" s="73" t="s">
        <v>1188</v>
      </c>
      <c r="E25" s="73" t="s">
        <v>3148</v>
      </c>
      <c r="F25" s="73" t="s">
        <v>3153</v>
      </c>
      <c r="G25" s="73"/>
      <c r="H25" s="73">
        <v>120</v>
      </c>
    </row>
    <row r="26" spans="1:8" ht="15.75" x14ac:dyDescent="0.2">
      <c r="A26" s="73">
        <v>823</v>
      </c>
      <c r="B26" s="73" t="s">
        <v>1185</v>
      </c>
      <c r="C26" s="73"/>
      <c r="D26" s="73" t="s">
        <v>1186</v>
      </c>
      <c r="E26" s="73" t="s">
        <v>3146</v>
      </c>
      <c r="F26" s="73" t="s">
        <v>3153</v>
      </c>
      <c r="G26" s="73"/>
      <c r="H26" s="73">
        <v>120</v>
      </c>
    </row>
    <row r="27" spans="1:8" ht="15.75" x14ac:dyDescent="0.2">
      <c r="A27" s="73">
        <v>822</v>
      </c>
      <c r="B27" s="73" t="s">
        <v>1183</v>
      </c>
      <c r="C27" s="73"/>
      <c r="D27" s="73" t="s">
        <v>1184</v>
      </c>
      <c r="E27" s="73" t="s">
        <v>3145</v>
      </c>
      <c r="F27" s="73" t="s">
        <v>3154</v>
      </c>
      <c r="G27" s="73"/>
      <c r="H27" s="73">
        <v>120</v>
      </c>
    </row>
    <row r="28" spans="1:8" ht="15.75" x14ac:dyDescent="0.2">
      <c r="A28" s="73">
        <v>821</v>
      </c>
      <c r="B28" s="73" t="s">
        <v>1181</v>
      </c>
      <c r="C28" s="73"/>
      <c r="D28" s="73" t="s">
        <v>1182</v>
      </c>
      <c r="E28" s="73" t="s">
        <v>3145</v>
      </c>
      <c r="F28" s="73" t="s">
        <v>3154</v>
      </c>
      <c r="G28" s="73"/>
      <c r="H28" s="73">
        <v>120</v>
      </c>
    </row>
    <row r="29" spans="1:8" ht="15.75" x14ac:dyDescent="0.2">
      <c r="A29" s="73">
        <v>820</v>
      </c>
      <c r="B29" s="73" t="s">
        <v>1179</v>
      </c>
      <c r="C29" s="73"/>
      <c r="D29" s="73" t="s">
        <v>1180</v>
      </c>
      <c r="E29" s="73" t="s">
        <v>3148</v>
      </c>
      <c r="F29" s="73" t="s">
        <v>3158</v>
      </c>
      <c r="G29" s="73"/>
      <c r="H29" s="73">
        <v>120</v>
      </c>
    </row>
    <row r="30" spans="1:8" ht="15.75" x14ac:dyDescent="0.2">
      <c r="A30" s="73">
        <v>819</v>
      </c>
      <c r="B30" s="73" t="s">
        <v>1177</v>
      </c>
      <c r="C30" s="73"/>
      <c r="D30" s="73" t="s">
        <v>1178</v>
      </c>
      <c r="E30" s="73" t="s">
        <v>3146</v>
      </c>
      <c r="F30" s="73" t="s">
        <v>3153</v>
      </c>
      <c r="G30" s="73"/>
      <c r="H30" s="73">
        <v>120</v>
      </c>
    </row>
    <row r="31" spans="1:8" ht="15.75" x14ac:dyDescent="0.2">
      <c r="A31" s="73">
        <v>818</v>
      </c>
      <c r="B31" s="73" t="s">
        <v>1175</v>
      </c>
      <c r="C31" s="73"/>
      <c r="D31" s="73" t="s">
        <v>1176</v>
      </c>
      <c r="E31" s="73" t="s">
        <v>3146</v>
      </c>
      <c r="F31" s="73" t="s">
        <v>3153</v>
      </c>
      <c r="G31" s="73"/>
      <c r="H31" s="73">
        <v>120</v>
      </c>
    </row>
    <row r="32" spans="1:8" ht="15.75" x14ac:dyDescent="0.2">
      <c r="A32" s="73">
        <v>817</v>
      </c>
      <c r="B32" s="73" t="s">
        <v>1173</v>
      </c>
      <c r="C32" s="73"/>
      <c r="D32" s="73" t="s">
        <v>1174</v>
      </c>
      <c r="E32" s="73" t="s">
        <v>3146</v>
      </c>
      <c r="F32" s="73" t="s">
        <v>3153</v>
      </c>
      <c r="G32" s="73"/>
      <c r="H32" s="73">
        <v>120</v>
      </c>
    </row>
    <row r="33" spans="1:8" ht="15.75" x14ac:dyDescent="0.2">
      <c r="A33" s="73">
        <v>816</v>
      </c>
      <c r="B33" s="73" t="s">
        <v>1171</v>
      </c>
      <c r="C33" s="73"/>
      <c r="D33" s="73" t="s">
        <v>1172</v>
      </c>
      <c r="E33" s="73" t="s">
        <v>3146</v>
      </c>
      <c r="F33" s="73" t="s">
        <v>3153</v>
      </c>
      <c r="G33" s="73"/>
      <c r="H33" s="73">
        <v>120</v>
      </c>
    </row>
    <row r="34" spans="1:8" ht="15.75" x14ac:dyDescent="0.2">
      <c r="A34" s="73">
        <v>815</v>
      </c>
      <c r="B34" s="73" t="s">
        <v>1169</v>
      </c>
      <c r="C34" s="73"/>
      <c r="D34" s="73" t="s">
        <v>1170</v>
      </c>
      <c r="E34" s="73" t="s">
        <v>3146</v>
      </c>
      <c r="F34" s="73" t="s">
        <v>3153</v>
      </c>
      <c r="G34" s="73"/>
      <c r="H34" s="73">
        <v>120</v>
      </c>
    </row>
    <row r="35" spans="1:8" ht="15.75" x14ac:dyDescent="0.2">
      <c r="A35" s="73">
        <v>814</v>
      </c>
      <c r="B35" s="73" t="s">
        <v>1167</v>
      </c>
      <c r="C35" s="73"/>
      <c r="D35" s="73" t="s">
        <v>1168</v>
      </c>
      <c r="E35" s="73" t="s">
        <v>3146</v>
      </c>
      <c r="F35" s="73" t="s">
        <v>3153</v>
      </c>
      <c r="G35" s="73"/>
      <c r="H35" s="73">
        <v>120</v>
      </c>
    </row>
    <row r="36" spans="1:8" ht="15.75" x14ac:dyDescent="0.2">
      <c r="A36" s="73">
        <v>813</v>
      </c>
      <c r="B36" s="73" t="s">
        <v>1165</v>
      </c>
      <c r="C36" s="73"/>
      <c r="D36" s="73" t="s">
        <v>1166</v>
      </c>
      <c r="E36" s="73" t="s">
        <v>3146</v>
      </c>
      <c r="F36" s="73" t="s">
        <v>3153</v>
      </c>
      <c r="G36" s="73"/>
      <c r="H36" s="73">
        <v>120</v>
      </c>
    </row>
    <row r="37" spans="1:8" ht="15.75" x14ac:dyDescent="0.2">
      <c r="A37" s="73">
        <v>812</v>
      </c>
      <c r="B37" s="73" t="s">
        <v>1163</v>
      </c>
      <c r="C37" s="73"/>
      <c r="D37" s="73" t="s">
        <v>1164</v>
      </c>
      <c r="E37" s="73" t="s">
        <v>3146</v>
      </c>
      <c r="F37" s="73" t="s">
        <v>3153</v>
      </c>
      <c r="G37" s="73"/>
      <c r="H37" s="73">
        <v>120</v>
      </c>
    </row>
    <row r="38" spans="1:8" ht="15.75" x14ac:dyDescent="0.2">
      <c r="A38" s="73">
        <v>811</v>
      </c>
      <c r="B38" s="73" t="s">
        <v>1161</v>
      </c>
      <c r="C38" s="73"/>
      <c r="D38" s="73" t="s">
        <v>1162</v>
      </c>
      <c r="E38" s="73" t="s">
        <v>3146</v>
      </c>
      <c r="F38" s="73" t="s">
        <v>3153</v>
      </c>
      <c r="G38" s="73"/>
      <c r="H38" s="73">
        <v>120</v>
      </c>
    </row>
    <row r="39" spans="1:8" ht="15.75" x14ac:dyDescent="0.2">
      <c r="A39" s="73">
        <v>810</v>
      </c>
      <c r="B39" s="73" t="s">
        <v>1159</v>
      </c>
      <c r="C39" s="73"/>
      <c r="D39" s="73" t="s">
        <v>1160</v>
      </c>
      <c r="E39" s="73" t="s">
        <v>3146</v>
      </c>
      <c r="F39" s="73" t="s">
        <v>3153</v>
      </c>
      <c r="G39" s="73"/>
      <c r="H39" s="73">
        <v>120</v>
      </c>
    </row>
    <row r="40" spans="1:8" ht="15.75" x14ac:dyDescent="0.2">
      <c r="A40" s="73">
        <v>809</v>
      </c>
      <c r="B40" s="73" t="s">
        <v>1157</v>
      </c>
      <c r="C40" s="73"/>
      <c r="D40" s="73" t="s">
        <v>1158</v>
      </c>
      <c r="E40" s="73" t="s">
        <v>3146</v>
      </c>
      <c r="F40" s="73" t="s">
        <v>3153</v>
      </c>
      <c r="G40" s="73"/>
      <c r="H40" s="73">
        <v>120</v>
      </c>
    </row>
    <row r="41" spans="1:8" ht="15.75" x14ac:dyDescent="0.2">
      <c r="A41" s="73">
        <v>808</v>
      </c>
      <c r="B41" s="73" t="s">
        <v>1155</v>
      </c>
      <c r="C41" s="73"/>
      <c r="D41" s="73" t="s">
        <v>1156</v>
      </c>
      <c r="E41" s="73" t="s">
        <v>3146</v>
      </c>
      <c r="F41" s="73" t="s">
        <v>3153</v>
      </c>
      <c r="G41" s="73"/>
      <c r="H41" s="73">
        <v>120</v>
      </c>
    </row>
    <row r="42" spans="1:8" ht="15.75" x14ac:dyDescent="0.2">
      <c r="A42" s="73">
        <v>807</v>
      </c>
      <c r="B42" s="73" t="s">
        <v>1153</v>
      </c>
      <c r="C42" s="73"/>
      <c r="D42" s="73" t="s">
        <v>1154</v>
      </c>
      <c r="E42" s="73" t="s">
        <v>3146</v>
      </c>
      <c r="F42" s="73" t="s">
        <v>3153</v>
      </c>
      <c r="G42" s="73"/>
      <c r="H42" s="73">
        <v>120</v>
      </c>
    </row>
    <row r="43" spans="1:8" ht="15.75" x14ac:dyDescent="0.2">
      <c r="A43" s="73">
        <v>806</v>
      </c>
      <c r="B43" s="73" t="s">
        <v>1151</v>
      </c>
      <c r="C43" s="73"/>
      <c r="D43" s="73" t="s">
        <v>1152</v>
      </c>
      <c r="E43" s="73" t="s">
        <v>3146</v>
      </c>
      <c r="F43" s="73" t="s">
        <v>3158</v>
      </c>
      <c r="G43" s="73"/>
      <c r="H43" s="73">
        <v>120</v>
      </c>
    </row>
    <row r="44" spans="1:8" ht="15.75" x14ac:dyDescent="0.2">
      <c r="A44" s="73">
        <v>805</v>
      </c>
      <c r="B44" s="73" t="s">
        <v>1149</v>
      </c>
      <c r="C44" s="73"/>
      <c r="D44" s="73" t="s">
        <v>1150</v>
      </c>
      <c r="E44" s="73" t="s">
        <v>3146</v>
      </c>
      <c r="F44" s="73" t="s">
        <v>3153</v>
      </c>
      <c r="G44" s="73"/>
      <c r="H44" s="73">
        <v>120</v>
      </c>
    </row>
    <row r="45" spans="1:8" ht="15.75" x14ac:dyDescent="0.2">
      <c r="A45" s="73">
        <v>804</v>
      </c>
      <c r="B45" s="73" t="s">
        <v>1147</v>
      </c>
      <c r="C45" s="73"/>
      <c r="D45" s="73" t="s">
        <v>1148</v>
      </c>
      <c r="E45" s="73" t="s">
        <v>3146</v>
      </c>
      <c r="F45" s="73" t="s">
        <v>3158</v>
      </c>
      <c r="G45" s="73"/>
      <c r="H45" s="73">
        <v>120</v>
      </c>
    </row>
    <row r="46" spans="1:8" ht="15.75" x14ac:dyDescent="0.2">
      <c r="A46" s="73">
        <v>803</v>
      </c>
      <c r="B46" s="73" t="s">
        <v>1145</v>
      </c>
      <c r="C46" s="73"/>
      <c r="D46" s="73" t="s">
        <v>1146</v>
      </c>
      <c r="E46" s="73" t="s">
        <v>3146</v>
      </c>
      <c r="F46" s="73" t="s">
        <v>3158</v>
      </c>
      <c r="G46" s="73"/>
      <c r="H46" s="73">
        <v>120</v>
      </c>
    </row>
    <row r="47" spans="1:8" ht="15.75" x14ac:dyDescent="0.2">
      <c r="A47" s="73">
        <v>802</v>
      </c>
      <c r="B47" s="73" t="s">
        <v>1143</v>
      </c>
      <c r="C47" s="73"/>
      <c r="D47" s="73" t="s">
        <v>1144</v>
      </c>
      <c r="E47" s="73" t="s">
        <v>3146</v>
      </c>
      <c r="F47" s="73" t="s">
        <v>3158</v>
      </c>
      <c r="G47" s="73"/>
      <c r="H47" s="73">
        <v>120</v>
      </c>
    </row>
    <row r="48" spans="1:8" ht="15.75" x14ac:dyDescent="0.2">
      <c r="A48" s="73">
        <v>801</v>
      </c>
      <c r="B48" s="73" t="s">
        <v>1141</v>
      </c>
      <c r="C48" s="73"/>
      <c r="D48" s="73" t="s">
        <v>1142</v>
      </c>
      <c r="E48" s="73" t="s">
        <v>3146</v>
      </c>
      <c r="F48" s="73" t="s">
        <v>3158</v>
      </c>
      <c r="G48" s="73"/>
      <c r="H48" s="73">
        <v>120</v>
      </c>
    </row>
    <row r="49" spans="1:8" ht="15.75" x14ac:dyDescent="0.2">
      <c r="A49" s="73">
        <v>800</v>
      </c>
      <c r="B49" s="73" t="s">
        <v>1139</v>
      </c>
      <c r="C49" s="73"/>
      <c r="D49" s="73" t="s">
        <v>1140</v>
      </c>
      <c r="E49" s="73" t="s">
        <v>3146</v>
      </c>
      <c r="F49" s="73" t="s">
        <v>3158</v>
      </c>
      <c r="G49" s="73"/>
      <c r="H49" s="73">
        <v>120</v>
      </c>
    </row>
    <row r="50" spans="1:8" ht="15.75" x14ac:dyDescent="0.2">
      <c r="A50" s="73">
        <v>799</v>
      </c>
      <c r="B50" s="73" t="s">
        <v>1137</v>
      </c>
      <c r="C50" s="73"/>
      <c r="D50" s="73" t="s">
        <v>1138</v>
      </c>
      <c r="E50" s="73" t="s">
        <v>3146</v>
      </c>
      <c r="F50" s="73" t="s">
        <v>3158</v>
      </c>
      <c r="G50" s="73"/>
      <c r="H50" s="73">
        <v>120</v>
      </c>
    </row>
    <row r="51" spans="1:8" ht="15.75" x14ac:dyDescent="0.2">
      <c r="A51" s="73">
        <v>798</v>
      </c>
      <c r="B51" s="73" t="s">
        <v>1135</v>
      </c>
      <c r="C51" s="73"/>
      <c r="D51" s="73" t="s">
        <v>1136</v>
      </c>
      <c r="E51" s="73" t="s">
        <v>3146</v>
      </c>
      <c r="F51" s="73" t="s">
        <v>3158</v>
      </c>
      <c r="G51" s="73"/>
      <c r="H51" s="73">
        <v>120</v>
      </c>
    </row>
    <row r="52" spans="1:8" ht="15.75" x14ac:dyDescent="0.2">
      <c r="A52" s="73">
        <v>797</v>
      </c>
      <c r="B52" s="73" t="s">
        <v>1133</v>
      </c>
      <c r="C52" s="73"/>
      <c r="D52" s="73" t="s">
        <v>1134</v>
      </c>
      <c r="E52" s="73" t="s">
        <v>3146</v>
      </c>
      <c r="F52" s="73" t="s">
        <v>3158</v>
      </c>
      <c r="G52" s="73"/>
      <c r="H52" s="73">
        <v>120</v>
      </c>
    </row>
    <row r="53" spans="1:8" ht="15.75" x14ac:dyDescent="0.2">
      <c r="A53" s="73">
        <v>796</v>
      </c>
      <c r="B53" s="73" t="s">
        <v>1131</v>
      </c>
      <c r="C53" s="73"/>
      <c r="D53" s="73" t="s">
        <v>1132</v>
      </c>
      <c r="E53" s="73" t="s">
        <v>3146</v>
      </c>
      <c r="F53" s="73" t="s">
        <v>3158</v>
      </c>
      <c r="G53" s="73"/>
      <c r="H53" s="73">
        <v>120</v>
      </c>
    </row>
    <row r="54" spans="1:8" ht="15.75" x14ac:dyDescent="0.2">
      <c r="A54" s="73">
        <v>795</v>
      </c>
      <c r="B54" s="73" t="s">
        <v>1129</v>
      </c>
      <c r="C54" s="73"/>
      <c r="D54" s="73" t="s">
        <v>1130</v>
      </c>
      <c r="E54" s="73" t="s">
        <v>3146</v>
      </c>
      <c r="F54" s="73" t="s">
        <v>3153</v>
      </c>
      <c r="G54" s="73"/>
      <c r="H54" s="73">
        <v>120</v>
      </c>
    </row>
    <row r="55" spans="1:8" ht="15.75" x14ac:dyDescent="0.2">
      <c r="A55" s="73">
        <v>794</v>
      </c>
      <c r="B55" s="73" t="s">
        <v>1127</v>
      </c>
      <c r="C55" s="73"/>
      <c r="D55" s="73" t="s">
        <v>1128</v>
      </c>
      <c r="E55" s="73" t="s">
        <v>3146</v>
      </c>
      <c r="F55" s="73" t="s">
        <v>3153</v>
      </c>
      <c r="G55" s="73"/>
      <c r="H55" s="73">
        <v>120</v>
      </c>
    </row>
    <row r="56" spans="1:8" ht="15.75" x14ac:dyDescent="0.2">
      <c r="A56" s="73">
        <v>793</v>
      </c>
      <c r="B56" s="73" t="s">
        <v>1125</v>
      </c>
      <c r="C56" s="73"/>
      <c r="D56" s="73" t="s">
        <v>1126</v>
      </c>
      <c r="E56" s="73" t="s">
        <v>3146</v>
      </c>
      <c r="F56" s="73" t="s">
        <v>3153</v>
      </c>
      <c r="G56" s="73"/>
      <c r="H56" s="73">
        <v>120</v>
      </c>
    </row>
    <row r="57" spans="1:8" ht="15.75" x14ac:dyDescent="0.2">
      <c r="A57" s="73">
        <v>792</v>
      </c>
      <c r="B57" s="73" t="s">
        <v>1123</v>
      </c>
      <c r="C57" s="73"/>
      <c r="D57" s="73" t="s">
        <v>1124</v>
      </c>
      <c r="E57" s="73" t="s">
        <v>3146</v>
      </c>
      <c r="F57" s="73" t="s">
        <v>3153</v>
      </c>
      <c r="G57" s="73"/>
      <c r="H57" s="73">
        <v>120</v>
      </c>
    </row>
    <row r="58" spans="1:8" ht="15.75" x14ac:dyDescent="0.2">
      <c r="A58" s="73">
        <v>791</v>
      </c>
      <c r="B58" s="73" t="s">
        <v>1121</v>
      </c>
      <c r="C58" s="73"/>
      <c r="D58" s="73" t="s">
        <v>1122</v>
      </c>
      <c r="E58" s="73" t="s">
        <v>3146</v>
      </c>
      <c r="F58" s="73" t="s">
        <v>3153</v>
      </c>
      <c r="G58" s="73"/>
      <c r="H58" s="73">
        <v>120</v>
      </c>
    </row>
    <row r="59" spans="1:8" ht="15.75" x14ac:dyDescent="0.2">
      <c r="A59" s="73">
        <v>790</v>
      </c>
      <c r="B59" s="73" t="s">
        <v>1119</v>
      </c>
      <c r="C59" s="73"/>
      <c r="D59" s="73" t="s">
        <v>1120</v>
      </c>
      <c r="E59" s="73" t="s">
        <v>3146</v>
      </c>
      <c r="F59" s="73" t="s">
        <v>3153</v>
      </c>
      <c r="G59" s="73"/>
      <c r="H59" s="73">
        <v>120</v>
      </c>
    </row>
    <row r="60" spans="1:8" ht="15.75" x14ac:dyDescent="0.2">
      <c r="A60" s="73">
        <v>789</v>
      </c>
      <c r="B60" s="73" t="s">
        <v>1117</v>
      </c>
      <c r="C60" s="73"/>
      <c r="D60" s="73" t="s">
        <v>1118</v>
      </c>
      <c r="E60" s="73" t="s">
        <v>3146</v>
      </c>
      <c r="F60" s="73" t="s">
        <v>3158</v>
      </c>
      <c r="G60" s="73"/>
      <c r="H60" s="73">
        <v>120</v>
      </c>
    </row>
    <row r="61" spans="1:8" ht="15.75" x14ac:dyDescent="0.2">
      <c r="A61" s="73">
        <v>788</v>
      </c>
      <c r="B61" s="73" t="s">
        <v>1115</v>
      </c>
      <c r="C61" s="73"/>
      <c r="D61" s="73" t="s">
        <v>1116</v>
      </c>
      <c r="E61" s="73" t="s">
        <v>3146</v>
      </c>
      <c r="F61" s="73" t="s">
        <v>3158</v>
      </c>
      <c r="G61" s="73"/>
      <c r="H61" s="73">
        <v>120</v>
      </c>
    </row>
    <row r="62" spans="1:8" ht="15.75" x14ac:dyDescent="0.2">
      <c r="A62" s="73">
        <v>787</v>
      </c>
      <c r="B62" s="73" t="s">
        <v>1113</v>
      </c>
      <c r="C62" s="73"/>
      <c r="D62" s="73" t="s">
        <v>1114</v>
      </c>
      <c r="E62" s="73" t="s">
        <v>3146</v>
      </c>
      <c r="F62" s="73" t="s">
        <v>3155</v>
      </c>
      <c r="G62" s="73"/>
      <c r="H62" s="73">
        <v>120</v>
      </c>
    </row>
    <row r="63" spans="1:8" ht="15.75" x14ac:dyDescent="0.2">
      <c r="A63" s="73">
        <v>786</v>
      </c>
      <c r="B63" s="73" t="s">
        <v>1111</v>
      </c>
      <c r="C63" s="73"/>
      <c r="D63" s="73" t="s">
        <v>1112</v>
      </c>
      <c r="E63" s="73" t="s">
        <v>3146</v>
      </c>
      <c r="F63" s="73" t="s">
        <v>3155</v>
      </c>
      <c r="G63" s="73"/>
      <c r="H63" s="73">
        <v>120</v>
      </c>
    </row>
    <row r="64" spans="1:8" ht="15.75" x14ac:dyDescent="0.2">
      <c r="A64" s="73">
        <v>785</v>
      </c>
      <c r="B64" s="73" t="s">
        <v>1109</v>
      </c>
      <c r="C64" s="73"/>
      <c r="D64" s="73" t="s">
        <v>1110</v>
      </c>
      <c r="E64" s="73" t="s">
        <v>3146</v>
      </c>
      <c r="F64" s="73" t="s">
        <v>3158</v>
      </c>
      <c r="G64" s="73"/>
      <c r="H64" s="73">
        <v>120</v>
      </c>
    </row>
    <row r="65" spans="1:8" ht="15.75" x14ac:dyDescent="0.2">
      <c r="A65" s="73">
        <v>784</v>
      </c>
      <c r="B65" s="73" t="s">
        <v>1107</v>
      </c>
      <c r="C65" s="73"/>
      <c r="D65" s="73" t="s">
        <v>1108</v>
      </c>
      <c r="E65" s="73" t="s">
        <v>3150</v>
      </c>
      <c r="F65" s="73" t="s">
        <v>3157</v>
      </c>
      <c r="G65" s="73"/>
      <c r="H65" s="73">
        <v>120</v>
      </c>
    </row>
    <row r="66" spans="1:8" ht="15.75" x14ac:dyDescent="0.2">
      <c r="A66" s="73">
        <v>783</v>
      </c>
      <c r="B66" s="73" t="s">
        <v>1105</v>
      </c>
      <c r="C66" s="73"/>
      <c r="D66" s="73" t="s">
        <v>1106</v>
      </c>
      <c r="E66" s="73" t="s">
        <v>3150</v>
      </c>
      <c r="F66" s="73" t="s">
        <v>3157</v>
      </c>
      <c r="G66" s="73"/>
      <c r="H66" s="73">
        <v>120</v>
      </c>
    </row>
    <row r="67" spans="1:8" ht="15.75" x14ac:dyDescent="0.2">
      <c r="A67" s="73">
        <v>782</v>
      </c>
      <c r="B67" s="73" t="s">
        <v>1103</v>
      </c>
      <c r="C67" s="73"/>
      <c r="D67" s="73" t="s">
        <v>1104</v>
      </c>
      <c r="E67" s="73" t="s">
        <v>3150</v>
      </c>
      <c r="F67" s="73" t="s">
        <v>3157</v>
      </c>
      <c r="G67" s="73"/>
      <c r="H67" s="73">
        <v>120</v>
      </c>
    </row>
    <row r="68" spans="1:8" ht="15.75" x14ac:dyDescent="0.2">
      <c r="A68" s="73">
        <v>781</v>
      </c>
      <c r="B68" s="73" t="s">
        <v>1101</v>
      </c>
      <c r="C68" s="73"/>
      <c r="D68" s="73" t="s">
        <v>1102</v>
      </c>
      <c r="E68" s="73" t="s">
        <v>3150</v>
      </c>
      <c r="F68" s="73" t="s">
        <v>3157</v>
      </c>
      <c r="G68" s="73"/>
      <c r="H68" s="73">
        <v>120</v>
      </c>
    </row>
    <row r="69" spans="1:8" ht="15.75" x14ac:dyDescent="0.2">
      <c r="A69" s="73">
        <v>780</v>
      </c>
      <c r="B69" s="73" t="s">
        <v>1099</v>
      </c>
      <c r="C69" s="73"/>
      <c r="D69" s="73" t="s">
        <v>1100</v>
      </c>
      <c r="E69" s="73" t="s">
        <v>3150</v>
      </c>
      <c r="F69" s="73" t="s">
        <v>3157</v>
      </c>
      <c r="G69" s="73"/>
      <c r="H69" s="73">
        <v>120</v>
      </c>
    </row>
    <row r="70" spans="1:8" ht="15.75" x14ac:dyDescent="0.2">
      <c r="A70" s="73">
        <v>779</v>
      </c>
      <c r="B70" s="73" t="s">
        <v>1097</v>
      </c>
      <c r="C70" s="73"/>
      <c r="D70" s="73" t="s">
        <v>1098</v>
      </c>
      <c r="E70" s="73" t="s">
        <v>3150</v>
      </c>
      <c r="F70" s="73" t="s">
        <v>3157</v>
      </c>
      <c r="G70" s="73"/>
      <c r="H70" s="73">
        <v>120</v>
      </c>
    </row>
    <row r="71" spans="1:8" ht="15.75" x14ac:dyDescent="0.2">
      <c r="A71" s="73">
        <v>778</v>
      </c>
      <c r="B71" s="73" t="s">
        <v>1095</v>
      </c>
      <c r="C71" s="73"/>
      <c r="D71" s="73" t="s">
        <v>1096</v>
      </c>
      <c r="E71" s="73" t="s">
        <v>3150</v>
      </c>
      <c r="F71" s="73" t="s">
        <v>3157</v>
      </c>
      <c r="G71" s="73"/>
      <c r="H71" s="73">
        <v>120</v>
      </c>
    </row>
    <row r="72" spans="1:8" ht="15.75" x14ac:dyDescent="0.2">
      <c r="A72" s="73">
        <v>777</v>
      </c>
      <c r="B72" s="73" t="s">
        <v>1093</v>
      </c>
      <c r="C72" s="73"/>
      <c r="D72" s="73" t="s">
        <v>1094</v>
      </c>
      <c r="E72" s="73" t="s">
        <v>3146</v>
      </c>
      <c r="F72" s="73" t="s">
        <v>3158</v>
      </c>
      <c r="G72" s="73"/>
      <c r="H72" s="73">
        <v>120</v>
      </c>
    </row>
    <row r="73" spans="1:8" ht="15.75" x14ac:dyDescent="0.2">
      <c r="A73" s="73">
        <v>776</v>
      </c>
      <c r="B73" s="73" t="s">
        <v>1091</v>
      </c>
      <c r="C73" s="73"/>
      <c r="D73" s="73" t="s">
        <v>1092</v>
      </c>
      <c r="E73" s="73" t="s">
        <v>3150</v>
      </c>
      <c r="F73" s="73" t="s">
        <v>3157</v>
      </c>
      <c r="G73" s="73"/>
      <c r="H73" s="73">
        <v>120</v>
      </c>
    </row>
    <row r="74" spans="1:8" ht="15.75" x14ac:dyDescent="0.2">
      <c r="A74" s="73">
        <v>775</v>
      </c>
      <c r="B74" s="73" t="s">
        <v>1089</v>
      </c>
      <c r="C74" s="73"/>
      <c r="D74" s="73" t="s">
        <v>1090</v>
      </c>
      <c r="E74" s="73" t="s">
        <v>3146</v>
      </c>
      <c r="F74" s="73" t="s">
        <v>3156</v>
      </c>
      <c r="G74" s="73"/>
      <c r="H74" s="73">
        <v>120</v>
      </c>
    </row>
    <row r="75" spans="1:8" ht="15.75" x14ac:dyDescent="0.2">
      <c r="A75" s="73">
        <v>774</v>
      </c>
      <c r="B75" s="73" t="s">
        <v>1087</v>
      </c>
      <c r="C75" s="73"/>
      <c r="D75" s="73" t="s">
        <v>1088</v>
      </c>
      <c r="E75" s="73" t="s">
        <v>3147</v>
      </c>
      <c r="F75" s="73" t="s">
        <v>3155</v>
      </c>
      <c r="G75" s="73"/>
      <c r="H75" s="73">
        <v>120</v>
      </c>
    </row>
    <row r="76" spans="1:8" ht="15.75" x14ac:dyDescent="0.2">
      <c r="A76" s="73">
        <v>773</v>
      </c>
      <c r="B76" s="73" t="s">
        <v>1085</v>
      </c>
      <c r="C76" s="73"/>
      <c r="D76" s="73" t="s">
        <v>1086</v>
      </c>
      <c r="E76" s="73" t="s">
        <v>3146</v>
      </c>
      <c r="F76" s="73" t="s">
        <v>3158</v>
      </c>
      <c r="G76" s="73"/>
      <c r="H76" s="73">
        <v>120</v>
      </c>
    </row>
    <row r="77" spans="1:8" ht="15.75" x14ac:dyDescent="0.2">
      <c r="A77" s="73">
        <v>772</v>
      </c>
      <c r="B77" s="73" t="s">
        <v>1083</v>
      </c>
      <c r="C77" s="73"/>
      <c r="D77" s="73" t="s">
        <v>1084</v>
      </c>
      <c r="E77" s="73" t="s">
        <v>3146</v>
      </c>
      <c r="F77" s="73" t="s">
        <v>3156</v>
      </c>
      <c r="G77" s="73"/>
      <c r="H77" s="73">
        <v>120</v>
      </c>
    </row>
    <row r="78" spans="1:8" ht="15.75" x14ac:dyDescent="0.2">
      <c r="A78" s="73">
        <v>771</v>
      </c>
      <c r="B78" s="73" t="s">
        <v>1081</v>
      </c>
      <c r="C78" s="73"/>
      <c r="D78" s="73" t="s">
        <v>1082</v>
      </c>
      <c r="E78" s="73" t="s">
        <v>3146</v>
      </c>
      <c r="F78" s="73" t="s">
        <v>3156</v>
      </c>
      <c r="G78" s="73"/>
      <c r="H78" s="73">
        <v>120</v>
      </c>
    </row>
    <row r="79" spans="1:8" ht="15.75" x14ac:dyDescent="0.2">
      <c r="A79" s="73">
        <v>770</v>
      </c>
      <c r="B79" s="73" t="s">
        <v>1079</v>
      </c>
      <c r="C79" s="73"/>
      <c r="D79" s="73" t="s">
        <v>1080</v>
      </c>
      <c r="E79" s="73" t="s">
        <v>3146</v>
      </c>
      <c r="F79" s="73" t="s">
        <v>3158</v>
      </c>
      <c r="G79" s="73"/>
      <c r="H79" s="73">
        <v>120</v>
      </c>
    </row>
    <row r="80" spans="1:8" ht="15.75" x14ac:dyDescent="0.2">
      <c r="A80" s="73">
        <v>769</v>
      </c>
      <c r="B80" s="73" t="s">
        <v>1077</v>
      </c>
      <c r="C80" s="73"/>
      <c r="D80" s="73" t="s">
        <v>1078</v>
      </c>
      <c r="E80" s="73" t="s">
        <v>3146</v>
      </c>
      <c r="F80" s="73" t="s">
        <v>3156</v>
      </c>
      <c r="G80" s="73"/>
      <c r="H80" s="73">
        <v>120</v>
      </c>
    </row>
    <row r="81" spans="1:8" ht="15.75" x14ac:dyDescent="0.2">
      <c r="A81" s="73">
        <v>768</v>
      </c>
      <c r="B81" s="73" t="s">
        <v>1075</v>
      </c>
      <c r="C81" s="73"/>
      <c r="D81" s="73" t="s">
        <v>1076</v>
      </c>
      <c r="E81" s="73" t="s">
        <v>3146</v>
      </c>
      <c r="F81" s="73" t="s">
        <v>3156</v>
      </c>
      <c r="G81" s="73"/>
      <c r="H81" s="73">
        <v>120</v>
      </c>
    </row>
    <row r="82" spans="1:8" ht="15.75" x14ac:dyDescent="0.2">
      <c r="A82" s="73">
        <v>767</v>
      </c>
      <c r="B82" s="73" t="s">
        <v>1073</v>
      </c>
      <c r="C82" s="73"/>
      <c r="D82" s="73" t="s">
        <v>1074</v>
      </c>
      <c r="E82" s="73" t="s">
        <v>3146</v>
      </c>
      <c r="F82" s="73" t="s">
        <v>3158</v>
      </c>
      <c r="G82" s="73"/>
      <c r="H82" s="73">
        <v>120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E4:E144" xr:uid="{5EB03542-6AB0-454C-855D-B2EECB884617}">
      <formula1>BandT</formula1>
    </dataValidation>
    <dataValidation type="list" allowBlank="1" showInputMessage="1" showErrorMessage="1" sqref="F4:F144" xr:uid="{F982B55E-850C-47F3-AA00-7DB8D389496E}">
      <formula1>TypeT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DF9AA-CE42-4B76-BC53-00314E29A152}">
  <sheetPr codeName="Sheet6"/>
  <dimension ref="A1:H8"/>
  <sheetViews>
    <sheetView workbookViewId="0">
      <selection activeCell="F5" sqref="F4:F144"/>
    </sheetView>
  </sheetViews>
  <sheetFormatPr defaultRowHeight="12.75" x14ac:dyDescent="0.2"/>
  <cols>
    <col min="1" max="1" width="9.28515625" bestFit="1" customWidth="1"/>
    <col min="2" max="2" width="12.28515625" bestFit="1" customWidth="1"/>
    <col min="3" max="3" width="9.28515625" bestFit="1" customWidth="1"/>
    <col min="4" max="4" width="17.2851562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121-RTF</v>
      </c>
      <c r="B1" s="82"/>
      <c r="C1" s="83" t="str">
        <f>VLOOKUP(H4,TotalProgress!A2:D73,2,TRUE)</f>
        <v>สถานีหอบังคับการบิน ทอ.กองบิน 1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850</v>
      </c>
      <c r="B4" s="73" t="s">
        <v>1239</v>
      </c>
      <c r="C4" s="73"/>
      <c r="D4" s="73" t="s">
        <v>1240</v>
      </c>
      <c r="E4" s="73" t="s">
        <v>3150</v>
      </c>
      <c r="F4" s="73" t="s">
        <v>3157</v>
      </c>
      <c r="G4" s="73"/>
      <c r="H4" s="73">
        <v>121</v>
      </c>
    </row>
    <row r="5" spans="1:8" ht="15.75" x14ac:dyDescent="0.2">
      <c r="A5" s="73">
        <v>849</v>
      </c>
      <c r="B5" s="73" t="s">
        <v>1237</v>
      </c>
      <c r="C5" s="73"/>
      <c r="D5" s="73" t="s">
        <v>1238</v>
      </c>
      <c r="E5" s="73" t="s">
        <v>3150</v>
      </c>
      <c r="F5" s="73" t="s">
        <v>3157</v>
      </c>
      <c r="G5" s="73"/>
      <c r="H5" s="73">
        <v>121</v>
      </c>
    </row>
    <row r="6" spans="1:8" ht="15.75" x14ac:dyDescent="0.2">
      <c r="A6" s="73">
        <v>848</v>
      </c>
      <c r="B6" s="73" t="s">
        <v>1235</v>
      </c>
      <c r="C6" s="73"/>
      <c r="D6" s="73" t="s">
        <v>1236</v>
      </c>
      <c r="E6" s="73" t="s">
        <v>3146</v>
      </c>
      <c r="F6" s="73" t="s">
        <v>3158</v>
      </c>
      <c r="G6" s="73"/>
      <c r="H6" s="73">
        <v>121</v>
      </c>
    </row>
    <row r="7" spans="1:8" ht="15.75" x14ac:dyDescent="0.2">
      <c r="A7" s="73">
        <v>847</v>
      </c>
      <c r="B7" s="73" t="s">
        <v>1233</v>
      </c>
      <c r="C7" s="73"/>
      <c r="D7" s="73" t="s">
        <v>1234</v>
      </c>
      <c r="E7" s="73" t="s">
        <v>3146</v>
      </c>
      <c r="F7" s="73" t="s">
        <v>3156</v>
      </c>
      <c r="G7" s="73"/>
      <c r="H7" s="73">
        <v>121</v>
      </c>
    </row>
    <row r="8" spans="1:8" ht="15.75" x14ac:dyDescent="0.2">
      <c r="A8" s="73">
        <v>846</v>
      </c>
      <c r="B8" s="73" t="s">
        <v>1231</v>
      </c>
      <c r="C8" s="73"/>
      <c r="D8" s="73" t="s">
        <v>1232</v>
      </c>
      <c r="E8" s="73" t="s">
        <v>3146</v>
      </c>
      <c r="F8" s="73" t="s">
        <v>3158</v>
      </c>
      <c r="G8" s="73"/>
      <c r="H8" s="73">
        <v>121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8C199098-281A-4498-AF05-02AA0ABAEAFD}">
      <formula1>TypeT</formula1>
    </dataValidation>
    <dataValidation type="list" allowBlank="1" showInputMessage="1" showErrorMessage="1" sqref="E4:E144" xr:uid="{BB4B35DD-7DD0-459A-9DFB-46A658C07AF6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A40B-D400-41B0-A93C-B59F12E1633E}">
  <sheetPr codeName="Sheet7"/>
  <dimension ref="A1:H7"/>
  <sheetViews>
    <sheetView workbookViewId="0">
      <selection activeCell="F5" sqref="F4:F144"/>
    </sheetView>
  </sheetViews>
  <sheetFormatPr defaultRowHeight="12.75" x14ac:dyDescent="0.2"/>
  <cols>
    <col min="1" max="1" width="9.28515625" bestFit="1" customWidth="1"/>
    <col min="2" max="2" width="14.28515625" bestFit="1" customWidth="1"/>
    <col min="3" max="3" width="9.28515625" bestFit="1" customWidth="1"/>
    <col min="4" max="4" width="25.140625" bestFit="1" customWidth="1"/>
    <col min="5" max="5" width="17.710937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122-NFC</v>
      </c>
      <c r="B1" s="82"/>
      <c r="C1" s="83" t="str">
        <f>VLOOKUP(H4,TotalProgress!A2:D73,2,TRUE)</f>
        <v>ฝ่ายบินทดสอบ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854</v>
      </c>
      <c r="B4" s="73" t="s">
        <v>1247</v>
      </c>
      <c r="C4" s="73"/>
      <c r="D4" s="73" t="s">
        <v>1248</v>
      </c>
      <c r="E4" s="73" t="s">
        <v>3148</v>
      </c>
      <c r="F4" s="73" t="s">
        <v>3153</v>
      </c>
      <c r="G4" s="73"/>
      <c r="H4" s="73">
        <v>122</v>
      </c>
    </row>
    <row r="5" spans="1:8" ht="15.75" x14ac:dyDescent="0.2">
      <c r="A5" s="73">
        <v>853</v>
      </c>
      <c r="B5" s="73" t="s">
        <v>1245</v>
      </c>
      <c r="C5" s="73"/>
      <c r="D5" s="73" t="s">
        <v>1246</v>
      </c>
      <c r="E5" s="73" t="s">
        <v>3148</v>
      </c>
      <c r="F5" s="73" t="s">
        <v>3153</v>
      </c>
      <c r="G5" s="73"/>
      <c r="H5" s="73">
        <v>122</v>
      </c>
    </row>
    <row r="6" spans="1:8" ht="15.75" x14ac:dyDescent="0.2">
      <c r="A6" s="73">
        <v>852</v>
      </c>
      <c r="B6" s="73" t="s">
        <v>1243</v>
      </c>
      <c r="C6" s="73"/>
      <c r="D6" s="73" t="s">
        <v>1244</v>
      </c>
      <c r="E6" s="73" t="s">
        <v>3146</v>
      </c>
      <c r="F6" s="73" t="s">
        <v>3153</v>
      </c>
      <c r="G6" s="73"/>
      <c r="H6" s="73">
        <v>122</v>
      </c>
    </row>
    <row r="7" spans="1:8" ht="15.75" x14ac:dyDescent="0.2">
      <c r="A7" s="73">
        <v>851</v>
      </c>
      <c r="B7" s="73" t="s">
        <v>1241</v>
      </c>
      <c r="C7" s="73"/>
      <c r="D7" s="73" t="s">
        <v>1242</v>
      </c>
      <c r="E7" s="73" t="s">
        <v>3147</v>
      </c>
      <c r="F7" s="73" t="s">
        <v>3155</v>
      </c>
      <c r="G7" s="73"/>
      <c r="H7" s="73">
        <v>122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CCE41CAF-2C93-4937-A192-5EEE7225038E}">
      <formula1>TypeT</formula1>
    </dataValidation>
    <dataValidation type="list" allowBlank="1" showInputMessage="1" showErrorMessage="1" sqref="E4:E144" xr:uid="{CA233ED5-8DED-4419-A784-A790BE7BD9A0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1A25-8E0D-496C-9295-80F7B5649E88}">
  <sheetPr codeName="Sheet8"/>
  <dimension ref="A1:H7"/>
  <sheetViews>
    <sheetView workbookViewId="0">
      <selection activeCell="F5" sqref="F4:F144"/>
    </sheetView>
  </sheetViews>
  <sheetFormatPr defaultRowHeight="12.75" x14ac:dyDescent="0.2"/>
  <cols>
    <col min="1" max="1" width="9.28515625" bestFit="1" customWidth="1"/>
    <col min="2" max="2" width="12.28515625" bestFit="1" customWidth="1"/>
    <col min="3" max="3" width="9.28515625" bestFit="1" customWidth="1"/>
    <col min="4" max="4" width="16.2851562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123-OSC</v>
      </c>
      <c r="B1" s="82"/>
      <c r="C1" s="83" t="str">
        <f>VLOOKUP(H4,TotalProgress!A2:D73,2,TRUE)</f>
        <v>สถานีศูนย์ควบคุมการปฏิบัติทางอากาศ (Oscar)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858</v>
      </c>
      <c r="B4" s="73" t="s">
        <v>1255</v>
      </c>
      <c r="C4" s="73"/>
      <c r="D4" s="73" t="s">
        <v>1256</v>
      </c>
      <c r="E4" s="73" t="s">
        <v>3150</v>
      </c>
      <c r="F4" s="73" t="s">
        <v>3157</v>
      </c>
      <c r="G4" s="73"/>
      <c r="H4" s="73">
        <v>123</v>
      </c>
    </row>
    <row r="5" spans="1:8" ht="15.75" x14ac:dyDescent="0.2">
      <c r="A5" s="73">
        <v>857</v>
      </c>
      <c r="B5" s="73" t="s">
        <v>1253</v>
      </c>
      <c r="C5" s="73"/>
      <c r="D5" s="73" t="s">
        <v>1254</v>
      </c>
      <c r="E5" s="73" t="s">
        <v>3146</v>
      </c>
      <c r="F5" s="73" t="s">
        <v>3156</v>
      </c>
      <c r="G5" s="73"/>
      <c r="H5" s="73">
        <v>123</v>
      </c>
    </row>
    <row r="6" spans="1:8" ht="15.75" x14ac:dyDescent="0.2">
      <c r="A6" s="73">
        <v>856</v>
      </c>
      <c r="B6" s="73" t="s">
        <v>1251</v>
      </c>
      <c r="C6" s="73"/>
      <c r="D6" s="73" t="s">
        <v>1252</v>
      </c>
      <c r="E6" s="73" t="s">
        <v>3146</v>
      </c>
      <c r="F6" s="73" t="s">
        <v>3153</v>
      </c>
      <c r="G6" s="73"/>
      <c r="H6" s="73">
        <v>123</v>
      </c>
    </row>
    <row r="7" spans="1:8" ht="15.75" x14ac:dyDescent="0.2">
      <c r="A7" s="73">
        <v>855</v>
      </c>
      <c r="B7" s="73" t="s">
        <v>1249</v>
      </c>
      <c r="C7" s="73"/>
      <c r="D7" s="73" t="s">
        <v>1250</v>
      </c>
      <c r="E7" s="73" t="s">
        <v>3146</v>
      </c>
      <c r="F7" s="73" t="s">
        <v>3156</v>
      </c>
      <c r="G7" s="73"/>
      <c r="H7" s="73">
        <v>123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7F17EEF2-F10D-4610-9F54-AA5BBA0CE804}">
      <formula1>TypeT</formula1>
    </dataValidation>
    <dataValidation type="list" allowBlank="1" showInputMessage="1" showErrorMessage="1" sqref="E4:E144" xr:uid="{4492AE04-1640-44F5-9CEA-9068C866B2BA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605E0-3B13-4AC0-AFF3-2810D9E3778C}">
  <sheetPr codeName="Sheet9"/>
  <dimension ref="A1:H46"/>
  <sheetViews>
    <sheetView workbookViewId="0">
      <selection activeCell="F7" sqref="F4:F144"/>
    </sheetView>
  </sheetViews>
  <sheetFormatPr defaultRowHeight="12.75" x14ac:dyDescent="0.2"/>
  <cols>
    <col min="1" max="1" width="9.28515625" bestFit="1" customWidth="1"/>
    <col min="2" max="2" width="15.42578125" bestFit="1" customWidth="1"/>
    <col min="3" max="3" width="18.140625" customWidth="1"/>
    <col min="4" max="4" width="21.8554687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130-HNN</v>
      </c>
      <c r="B1" s="82"/>
      <c r="C1" s="83" t="str">
        <f>VLOOKUP(H4,TotalProgress!A2:D73,2,TRUE)</f>
        <v>ศูนย์ควบคุมการบินหัวหิน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901</v>
      </c>
      <c r="B4" s="73" t="s">
        <v>1341</v>
      </c>
      <c r="C4" s="73"/>
      <c r="D4" s="73" t="s">
        <v>1342</v>
      </c>
      <c r="E4" s="73" t="s">
        <v>3148</v>
      </c>
      <c r="F4" s="73" t="s">
        <v>3153</v>
      </c>
      <c r="G4" s="73"/>
      <c r="H4" s="73">
        <v>130</v>
      </c>
    </row>
    <row r="5" spans="1:8" ht="15.75" x14ac:dyDescent="0.2">
      <c r="A5" s="73">
        <v>900</v>
      </c>
      <c r="B5" s="73" t="s">
        <v>1339</v>
      </c>
      <c r="C5" s="73"/>
      <c r="D5" s="73" t="s">
        <v>1340</v>
      </c>
      <c r="E5" s="73" t="s">
        <v>3151</v>
      </c>
      <c r="F5" s="73" t="s">
        <v>3153</v>
      </c>
      <c r="G5" s="73"/>
      <c r="H5" s="73">
        <v>130</v>
      </c>
    </row>
    <row r="6" spans="1:8" ht="15.75" x14ac:dyDescent="0.2">
      <c r="A6" s="73">
        <v>899</v>
      </c>
      <c r="B6" s="73" t="s">
        <v>1337</v>
      </c>
      <c r="C6" s="73"/>
      <c r="D6" s="73" t="s">
        <v>1338</v>
      </c>
      <c r="E6" s="73" t="s">
        <v>3151</v>
      </c>
      <c r="F6" s="73" t="s">
        <v>3153</v>
      </c>
      <c r="G6" s="73"/>
      <c r="H6" s="73">
        <v>130</v>
      </c>
    </row>
    <row r="7" spans="1:8" ht="15.75" x14ac:dyDescent="0.2">
      <c r="A7" s="73">
        <v>898</v>
      </c>
      <c r="B7" s="73" t="s">
        <v>1335</v>
      </c>
      <c r="C7" s="73"/>
      <c r="D7" s="73" t="s">
        <v>1336</v>
      </c>
      <c r="E7" s="73" t="s">
        <v>3151</v>
      </c>
      <c r="F7" s="73" t="s">
        <v>3153</v>
      </c>
      <c r="G7" s="73"/>
      <c r="H7" s="73">
        <v>130</v>
      </c>
    </row>
    <row r="8" spans="1:8" ht="15.75" x14ac:dyDescent="0.2">
      <c r="A8" s="73">
        <v>897</v>
      </c>
      <c r="B8" s="73" t="s">
        <v>1333</v>
      </c>
      <c r="C8" s="73"/>
      <c r="D8" s="73" t="s">
        <v>1334</v>
      </c>
      <c r="E8" s="73" t="s">
        <v>3146</v>
      </c>
      <c r="F8" s="73" t="s">
        <v>3153</v>
      </c>
      <c r="G8" s="73"/>
      <c r="H8" s="73">
        <v>130</v>
      </c>
    </row>
    <row r="9" spans="1:8" ht="15.75" x14ac:dyDescent="0.2">
      <c r="A9" s="73">
        <v>896</v>
      </c>
      <c r="B9" s="73" t="s">
        <v>1331</v>
      </c>
      <c r="C9" s="73"/>
      <c r="D9" s="73" t="s">
        <v>1332</v>
      </c>
      <c r="E9" s="73" t="s">
        <v>3146</v>
      </c>
      <c r="F9" s="73" t="s">
        <v>3153</v>
      </c>
      <c r="G9" s="73"/>
      <c r="H9" s="73">
        <v>130</v>
      </c>
    </row>
    <row r="10" spans="1:8" ht="15.75" x14ac:dyDescent="0.2">
      <c r="A10" s="73">
        <v>895</v>
      </c>
      <c r="B10" s="73" t="s">
        <v>1329</v>
      </c>
      <c r="C10" s="73"/>
      <c r="D10" s="73" t="s">
        <v>1330</v>
      </c>
      <c r="E10" s="73" t="s">
        <v>3146</v>
      </c>
      <c r="F10" s="73" t="s">
        <v>3153</v>
      </c>
      <c r="G10" s="73"/>
      <c r="H10" s="73">
        <v>130</v>
      </c>
    </row>
    <row r="11" spans="1:8" ht="15.75" x14ac:dyDescent="0.2">
      <c r="A11" s="73">
        <v>894</v>
      </c>
      <c r="B11" s="73" t="s">
        <v>1327</v>
      </c>
      <c r="C11" s="73"/>
      <c r="D11" s="73" t="s">
        <v>1328</v>
      </c>
      <c r="E11" s="73" t="s">
        <v>3146</v>
      </c>
      <c r="F11" s="73" t="s">
        <v>3153</v>
      </c>
      <c r="G11" s="73"/>
      <c r="H11" s="73">
        <v>130</v>
      </c>
    </row>
    <row r="12" spans="1:8" ht="15.75" x14ac:dyDescent="0.2">
      <c r="A12" s="73">
        <v>893</v>
      </c>
      <c r="B12" s="73" t="s">
        <v>1325</v>
      </c>
      <c r="C12" s="73"/>
      <c r="D12" s="73" t="s">
        <v>1326</v>
      </c>
      <c r="E12" s="73" t="s">
        <v>3146</v>
      </c>
      <c r="F12" s="73" t="s">
        <v>3153</v>
      </c>
      <c r="G12" s="73"/>
      <c r="H12" s="73">
        <v>130</v>
      </c>
    </row>
    <row r="13" spans="1:8" ht="15.75" x14ac:dyDescent="0.2">
      <c r="A13" s="73">
        <v>892</v>
      </c>
      <c r="B13" s="73" t="s">
        <v>1323</v>
      </c>
      <c r="C13" s="73"/>
      <c r="D13" s="73" t="s">
        <v>1324</v>
      </c>
      <c r="E13" s="73" t="s">
        <v>3146</v>
      </c>
      <c r="F13" s="73" t="s">
        <v>3153</v>
      </c>
      <c r="G13" s="73"/>
      <c r="H13" s="73">
        <v>130</v>
      </c>
    </row>
    <row r="14" spans="1:8" ht="15.75" x14ac:dyDescent="0.2">
      <c r="A14" s="73">
        <v>891</v>
      </c>
      <c r="B14" s="73" t="s">
        <v>1321</v>
      </c>
      <c r="C14" s="73"/>
      <c r="D14" s="73" t="s">
        <v>1322</v>
      </c>
      <c r="E14" s="73" t="s">
        <v>3145</v>
      </c>
      <c r="F14" s="73" t="s">
        <v>3154</v>
      </c>
      <c r="G14" s="73"/>
      <c r="H14" s="73">
        <v>130</v>
      </c>
    </row>
    <row r="15" spans="1:8" ht="15.75" x14ac:dyDescent="0.2">
      <c r="A15" s="73">
        <v>890</v>
      </c>
      <c r="B15" s="73" t="s">
        <v>1319</v>
      </c>
      <c r="C15" s="73"/>
      <c r="D15" s="73" t="s">
        <v>1320</v>
      </c>
      <c r="E15" s="73" t="s">
        <v>3145</v>
      </c>
      <c r="F15" s="73" t="s">
        <v>3154</v>
      </c>
      <c r="G15" s="73"/>
      <c r="H15" s="73">
        <v>130</v>
      </c>
    </row>
    <row r="16" spans="1:8" ht="15.75" x14ac:dyDescent="0.2">
      <c r="A16" s="73">
        <v>889</v>
      </c>
      <c r="B16" s="73" t="s">
        <v>1317</v>
      </c>
      <c r="C16" s="73"/>
      <c r="D16" s="73" t="s">
        <v>1318</v>
      </c>
      <c r="E16" s="73" t="s">
        <v>3146</v>
      </c>
      <c r="F16" s="73" t="s">
        <v>3158</v>
      </c>
      <c r="G16" s="73"/>
      <c r="H16" s="73">
        <v>130</v>
      </c>
    </row>
    <row r="17" spans="1:8" ht="15.75" x14ac:dyDescent="0.2">
      <c r="A17" s="73">
        <v>888</v>
      </c>
      <c r="B17" s="73" t="s">
        <v>1315</v>
      </c>
      <c r="C17" s="73"/>
      <c r="D17" s="73" t="s">
        <v>1316</v>
      </c>
      <c r="E17" s="73" t="s">
        <v>3146</v>
      </c>
      <c r="F17" s="73" t="s">
        <v>3153</v>
      </c>
      <c r="G17" s="73"/>
      <c r="H17" s="73">
        <v>130</v>
      </c>
    </row>
    <row r="18" spans="1:8" ht="15.75" x14ac:dyDescent="0.2">
      <c r="A18" s="73">
        <v>887</v>
      </c>
      <c r="B18" s="73" t="s">
        <v>1313</v>
      </c>
      <c r="C18" s="73"/>
      <c r="D18" s="73" t="s">
        <v>1314</v>
      </c>
      <c r="E18" s="73" t="s">
        <v>3146</v>
      </c>
      <c r="F18" s="73" t="s">
        <v>3153</v>
      </c>
      <c r="G18" s="73"/>
      <c r="H18" s="73">
        <v>130</v>
      </c>
    </row>
    <row r="19" spans="1:8" ht="15.75" x14ac:dyDescent="0.2">
      <c r="A19" s="73">
        <v>886</v>
      </c>
      <c r="B19" s="73" t="s">
        <v>1311</v>
      </c>
      <c r="C19" s="73"/>
      <c r="D19" s="73" t="s">
        <v>1312</v>
      </c>
      <c r="E19" s="73" t="s">
        <v>3146</v>
      </c>
      <c r="F19" s="73" t="s">
        <v>3153</v>
      </c>
      <c r="G19" s="73"/>
      <c r="H19" s="73">
        <v>130</v>
      </c>
    </row>
    <row r="20" spans="1:8" ht="15.75" x14ac:dyDescent="0.2">
      <c r="A20" s="73">
        <v>885</v>
      </c>
      <c r="B20" s="73" t="s">
        <v>1309</v>
      </c>
      <c r="C20" s="73"/>
      <c r="D20" s="73" t="s">
        <v>1310</v>
      </c>
      <c r="E20" s="73" t="s">
        <v>3146</v>
      </c>
      <c r="F20" s="73" t="s">
        <v>3153</v>
      </c>
      <c r="G20" s="73"/>
      <c r="H20" s="73">
        <v>130</v>
      </c>
    </row>
    <row r="21" spans="1:8" ht="15.75" x14ac:dyDescent="0.2">
      <c r="A21" s="73">
        <v>884</v>
      </c>
      <c r="B21" s="73" t="s">
        <v>1307</v>
      </c>
      <c r="C21" s="73"/>
      <c r="D21" s="73" t="s">
        <v>1308</v>
      </c>
      <c r="E21" s="73" t="s">
        <v>3146</v>
      </c>
      <c r="F21" s="73" t="s">
        <v>3153</v>
      </c>
      <c r="G21" s="73"/>
      <c r="H21" s="73">
        <v>130</v>
      </c>
    </row>
    <row r="22" spans="1:8" ht="15.75" x14ac:dyDescent="0.2">
      <c r="A22" s="73">
        <v>883</v>
      </c>
      <c r="B22" s="73" t="s">
        <v>1305</v>
      </c>
      <c r="C22" s="73"/>
      <c r="D22" s="73" t="s">
        <v>1306</v>
      </c>
      <c r="E22" s="73" t="s">
        <v>3146</v>
      </c>
      <c r="F22" s="73" t="s">
        <v>3153</v>
      </c>
      <c r="G22" s="73"/>
      <c r="H22" s="73">
        <v>130</v>
      </c>
    </row>
    <row r="23" spans="1:8" ht="15.75" x14ac:dyDescent="0.2">
      <c r="A23" s="73">
        <v>882</v>
      </c>
      <c r="B23" s="73" t="s">
        <v>1303</v>
      </c>
      <c r="C23" s="73"/>
      <c r="D23" s="73" t="s">
        <v>1304</v>
      </c>
      <c r="E23" s="73" t="s">
        <v>3146</v>
      </c>
      <c r="F23" s="73" t="s">
        <v>3153</v>
      </c>
      <c r="G23" s="73"/>
      <c r="H23" s="73">
        <v>130</v>
      </c>
    </row>
    <row r="24" spans="1:8" ht="15.75" x14ac:dyDescent="0.2">
      <c r="A24" s="73">
        <v>881</v>
      </c>
      <c r="B24" s="73" t="s">
        <v>1301</v>
      </c>
      <c r="C24" s="73"/>
      <c r="D24" s="73" t="s">
        <v>1302</v>
      </c>
      <c r="E24" s="73" t="s">
        <v>3146</v>
      </c>
      <c r="F24" s="73" t="s">
        <v>3153</v>
      </c>
      <c r="G24" s="73"/>
      <c r="H24" s="73">
        <v>130</v>
      </c>
    </row>
    <row r="25" spans="1:8" ht="15.75" x14ac:dyDescent="0.2">
      <c r="A25" s="73">
        <v>880</v>
      </c>
      <c r="B25" s="73" t="s">
        <v>1299</v>
      </c>
      <c r="C25" s="73"/>
      <c r="D25" s="73" t="s">
        <v>1300</v>
      </c>
      <c r="E25" s="73" t="s">
        <v>3146</v>
      </c>
      <c r="F25" s="73" t="s">
        <v>3153</v>
      </c>
      <c r="G25" s="73"/>
      <c r="H25" s="73">
        <v>130</v>
      </c>
    </row>
    <row r="26" spans="1:8" ht="15.75" x14ac:dyDescent="0.2">
      <c r="A26" s="73">
        <v>879</v>
      </c>
      <c r="B26" s="73" t="s">
        <v>1297</v>
      </c>
      <c r="C26" s="73"/>
      <c r="D26" s="73" t="s">
        <v>1298</v>
      </c>
      <c r="E26" s="73" t="s">
        <v>3146</v>
      </c>
      <c r="F26" s="73" t="s">
        <v>3153</v>
      </c>
      <c r="G26" s="73"/>
      <c r="H26" s="73">
        <v>130</v>
      </c>
    </row>
    <row r="27" spans="1:8" ht="15.75" x14ac:dyDescent="0.2">
      <c r="A27" s="73">
        <v>878</v>
      </c>
      <c r="B27" s="73" t="s">
        <v>1295</v>
      </c>
      <c r="C27" s="73"/>
      <c r="D27" s="73" t="s">
        <v>1296</v>
      </c>
      <c r="E27" s="73" t="s">
        <v>3149</v>
      </c>
      <c r="F27" s="73" t="s">
        <v>3153</v>
      </c>
      <c r="G27" s="73"/>
      <c r="H27" s="73">
        <v>130</v>
      </c>
    </row>
    <row r="28" spans="1:8" ht="15.75" x14ac:dyDescent="0.2">
      <c r="A28" s="73">
        <v>877</v>
      </c>
      <c r="B28" s="73" t="s">
        <v>1293</v>
      </c>
      <c r="C28" s="73"/>
      <c r="D28" s="73" t="s">
        <v>1294</v>
      </c>
      <c r="E28" s="73" t="s">
        <v>3149</v>
      </c>
      <c r="F28" s="73" t="s">
        <v>3153</v>
      </c>
      <c r="G28" s="73"/>
      <c r="H28" s="73">
        <v>130</v>
      </c>
    </row>
    <row r="29" spans="1:8" ht="15.75" x14ac:dyDescent="0.2">
      <c r="A29" s="73">
        <v>876</v>
      </c>
      <c r="B29" s="73" t="s">
        <v>1291</v>
      </c>
      <c r="C29" s="73"/>
      <c r="D29" s="73" t="s">
        <v>1292</v>
      </c>
      <c r="E29" s="73" t="s">
        <v>3149</v>
      </c>
      <c r="F29" s="73" t="s">
        <v>3153</v>
      </c>
      <c r="G29" s="73"/>
      <c r="H29" s="73">
        <v>130</v>
      </c>
    </row>
    <row r="30" spans="1:8" ht="15.75" x14ac:dyDescent="0.2">
      <c r="A30" s="73">
        <v>875</v>
      </c>
      <c r="B30" s="73" t="s">
        <v>1289</v>
      </c>
      <c r="C30" s="73"/>
      <c r="D30" s="73" t="s">
        <v>1290</v>
      </c>
      <c r="E30" s="73" t="s">
        <v>3146</v>
      </c>
      <c r="F30" s="73" t="s">
        <v>3155</v>
      </c>
      <c r="G30" s="73"/>
      <c r="H30" s="73">
        <v>130</v>
      </c>
    </row>
    <row r="31" spans="1:8" ht="15.75" x14ac:dyDescent="0.2">
      <c r="A31" s="73">
        <v>874</v>
      </c>
      <c r="B31" s="73" t="s">
        <v>1287</v>
      </c>
      <c r="C31" s="73"/>
      <c r="D31" s="73" t="s">
        <v>1288</v>
      </c>
      <c r="E31" s="73" t="s">
        <v>3146</v>
      </c>
      <c r="F31" s="73" t="s">
        <v>3155</v>
      </c>
      <c r="G31" s="73"/>
      <c r="H31" s="73">
        <v>130</v>
      </c>
    </row>
    <row r="32" spans="1:8" ht="15.75" x14ac:dyDescent="0.2">
      <c r="A32" s="73">
        <v>873</v>
      </c>
      <c r="B32" s="73" t="s">
        <v>1285</v>
      </c>
      <c r="C32" s="73"/>
      <c r="D32" s="73" t="s">
        <v>1286</v>
      </c>
      <c r="E32" s="73" t="s">
        <v>3146</v>
      </c>
      <c r="F32" s="73" t="s">
        <v>3158</v>
      </c>
      <c r="G32" s="73"/>
      <c r="H32" s="73">
        <v>130</v>
      </c>
    </row>
    <row r="33" spans="1:8" ht="15.75" x14ac:dyDescent="0.2">
      <c r="A33" s="73">
        <v>872</v>
      </c>
      <c r="B33" s="73" t="s">
        <v>1283</v>
      </c>
      <c r="C33" s="73"/>
      <c r="D33" s="73" t="s">
        <v>1284</v>
      </c>
      <c r="E33" s="73" t="s">
        <v>3150</v>
      </c>
      <c r="F33" s="73" t="s">
        <v>3157</v>
      </c>
      <c r="G33" s="73"/>
      <c r="H33" s="73">
        <v>130</v>
      </c>
    </row>
    <row r="34" spans="1:8" ht="15.75" x14ac:dyDescent="0.2">
      <c r="A34" s="73">
        <v>871</v>
      </c>
      <c r="B34" s="73" t="s">
        <v>1281</v>
      </c>
      <c r="C34" s="73"/>
      <c r="D34" s="73" t="s">
        <v>1282</v>
      </c>
      <c r="E34" s="73" t="s">
        <v>3150</v>
      </c>
      <c r="F34" s="73" t="s">
        <v>3157</v>
      </c>
      <c r="G34" s="73"/>
      <c r="H34" s="73">
        <v>130</v>
      </c>
    </row>
    <row r="35" spans="1:8" ht="15.75" x14ac:dyDescent="0.2">
      <c r="A35" s="73">
        <v>870</v>
      </c>
      <c r="B35" s="73" t="s">
        <v>1279</v>
      </c>
      <c r="C35" s="73"/>
      <c r="D35" s="73" t="s">
        <v>1280</v>
      </c>
      <c r="E35" s="73" t="s">
        <v>3150</v>
      </c>
      <c r="F35" s="73" t="s">
        <v>3157</v>
      </c>
      <c r="G35" s="73"/>
      <c r="H35" s="73">
        <v>130</v>
      </c>
    </row>
    <row r="36" spans="1:8" ht="15.75" x14ac:dyDescent="0.2">
      <c r="A36" s="73">
        <v>869</v>
      </c>
      <c r="B36" s="73" t="s">
        <v>1277</v>
      </c>
      <c r="C36" s="73"/>
      <c r="D36" s="73" t="s">
        <v>1278</v>
      </c>
      <c r="E36" s="73" t="s">
        <v>3146</v>
      </c>
      <c r="F36" s="73" t="s">
        <v>3158</v>
      </c>
      <c r="G36" s="73"/>
      <c r="H36" s="73">
        <v>130</v>
      </c>
    </row>
    <row r="37" spans="1:8" ht="15.75" x14ac:dyDescent="0.2">
      <c r="A37" s="73">
        <v>868</v>
      </c>
      <c r="B37" s="73" t="s">
        <v>1275</v>
      </c>
      <c r="C37" s="73"/>
      <c r="D37" s="73" t="s">
        <v>1276</v>
      </c>
      <c r="E37" s="73" t="s">
        <v>3150</v>
      </c>
      <c r="F37" s="73" t="s">
        <v>3157</v>
      </c>
      <c r="G37" s="73"/>
      <c r="H37" s="73">
        <v>130</v>
      </c>
    </row>
    <row r="38" spans="1:8" ht="15.75" x14ac:dyDescent="0.2">
      <c r="A38" s="73">
        <v>867</v>
      </c>
      <c r="B38" s="73" t="s">
        <v>1273</v>
      </c>
      <c r="C38" s="73"/>
      <c r="D38" s="73" t="s">
        <v>1274</v>
      </c>
      <c r="E38" s="73" t="s">
        <v>3150</v>
      </c>
      <c r="F38" s="73" t="s">
        <v>3157</v>
      </c>
      <c r="G38" s="73"/>
      <c r="H38" s="73">
        <v>130</v>
      </c>
    </row>
    <row r="39" spans="1:8" ht="15.75" x14ac:dyDescent="0.2">
      <c r="A39" s="73">
        <v>866</v>
      </c>
      <c r="B39" s="73" t="s">
        <v>1271</v>
      </c>
      <c r="C39" s="73"/>
      <c r="D39" s="73" t="s">
        <v>1272</v>
      </c>
      <c r="E39" s="73" t="s">
        <v>3150</v>
      </c>
      <c r="F39" s="73" t="s">
        <v>3157</v>
      </c>
      <c r="G39" s="73"/>
      <c r="H39" s="73">
        <v>130</v>
      </c>
    </row>
    <row r="40" spans="1:8" ht="15.75" x14ac:dyDescent="0.2">
      <c r="A40" s="73">
        <v>865</v>
      </c>
      <c r="B40" s="73" t="s">
        <v>1269</v>
      </c>
      <c r="C40" s="73"/>
      <c r="D40" s="73" t="s">
        <v>1270</v>
      </c>
      <c r="E40" s="73" t="s">
        <v>3148</v>
      </c>
      <c r="F40" s="73" t="s">
        <v>3153</v>
      </c>
      <c r="G40" s="73"/>
      <c r="H40" s="73">
        <v>130</v>
      </c>
    </row>
    <row r="41" spans="1:8" ht="15.75" x14ac:dyDescent="0.2">
      <c r="A41" s="73">
        <v>864</v>
      </c>
      <c r="B41" s="73" t="s">
        <v>1267</v>
      </c>
      <c r="C41" s="73"/>
      <c r="D41" s="73" t="s">
        <v>1268</v>
      </c>
      <c r="E41" s="73" t="s">
        <v>3147</v>
      </c>
      <c r="F41" s="73" t="s">
        <v>3155</v>
      </c>
      <c r="G41" s="73"/>
      <c r="H41" s="73">
        <v>130</v>
      </c>
    </row>
    <row r="42" spans="1:8" ht="15.75" x14ac:dyDescent="0.2">
      <c r="A42" s="73">
        <v>863</v>
      </c>
      <c r="B42" s="73" t="s">
        <v>1265</v>
      </c>
      <c r="C42" s="73"/>
      <c r="D42" s="73" t="s">
        <v>1266</v>
      </c>
      <c r="E42" s="73" t="s">
        <v>3146</v>
      </c>
      <c r="F42" s="73" t="s">
        <v>3158</v>
      </c>
      <c r="G42" s="73"/>
      <c r="H42" s="73">
        <v>130</v>
      </c>
    </row>
    <row r="43" spans="1:8" ht="15.75" x14ac:dyDescent="0.2">
      <c r="A43" s="73">
        <v>862</v>
      </c>
      <c r="B43" s="73" t="s">
        <v>1263</v>
      </c>
      <c r="C43" s="73"/>
      <c r="D43" s="73" t="s">
        <v>1264</v>
      </c>
      <c r="E43" s="73" t="s">
        <v>3146</v>
      </c>
      <c r="F43" s="73" t="s">
        <v>3158</v>
      </c>
      <c r="G43" s="73"/>
      <c r="H43" s="73">
        <v>130</v>
      </c>
    </row>
    <row r="44" spans="1:8" ht="15.75" x14ac:dyDescent="0.2">
      <c r="A44" s="73">
        <v>861</v>
      </c>
      <c r="B44" s="73" t="s">
        <v>1261</v>
      </c>
      <c r="C44" s="73"/>
      <c r="D44" s="73" t="s">
        <v>1262</v>
      </c>
      <c r="E44" s="73" t="s">
        <v>3146</v>
      </c>
      <c r="F44" s="73" t="s">
        <v>3156</v>
      </c>
      <c r="G44" s="73"/>
      <c r="H44" s="73">
        <v>130</v>
      </c>
    </row>
    <row r="45" spans="1:8" ht="15.75" x14ac:dyDescent="0.2">
      <c r="A45" s="73">
        <v>860</v>
      </c>
      <c r="B45" s="73" t="s">
        <v>1259</v>
      </c>
      <c r="C45" s="73"/>
      <c r="D45" s="73" t="s">
        <v>1260</v>
      </c>
      <c r="E45" s="73" t="s">
        <v>3146</v>
      </c>
      <c r="F45" s="73" t="s">
        <v>3156</v>
      </c>
      <c r="G45" s="73"/>
      <c r="H45" s="73">
        <v>130</v>
      </c>
    </row>
    <row r="46" spans="1:8" ht="15.75" x14ac:dyDescent="0.2">
      <c r="A46" s="73">
        <v>859</v>
      </c>
      <c r="B46" s="73" t="s">
        <v>1257</v>
      </c>
      <c r="C46" s="73"/>
      <c r="D46" s="73" t="s">
        <v>1258</v>
      </c>
      <c r="E46" s="73" t="s">
        <v>3146</v>
      </c>
      <c r="F46" s="73" t="s">
        <v>3158</v>
      </c>
      <c r="G46" s="73"/>
      <c r="H46" s="73">
        <v>130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EDE2061D-1AC2-4295-AC3E-72C62DB56048}">
      <formula1>TypeT</formula1>
    </dataValidation>
    <dataValidation type="list" allowBlank="1" showInputMessage="1" showErrorMessage="1" sqref="E4:E144" xr:uid="{CB478BEE-F28D-495E-95B7-8BF10CC97ECD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9EE0-3B9A-4738-ABD9-766CA29FFEAD}">
  <sheetPr codeName="Sheet10"/>
  <dimension ref="A1:H56"/>
  <sheetViews>
    <sheetView workbookViewId="0">
      <selection activeCell="F6" sqref="F4:F144"/>
    </sheetView>
  </sheetViews>
  <sheetFormatPr defaultRowHeight="12.75" x14ac:dyDescent="0.2"/>
  <cols>
    <col min="1" max="1" width="9.28515625" bestFit="1" customWidth="1"/>
    <col min="2" max="2" width="15.42578125" bestFit="1" customWidth="1"/>
    <col min="3" max="3" width="9.28515625" bestFit="1" customWidth="1"/>
    <col min="4" max="4" width="19.8554687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140-CMA</v>
      </c>
      <c r="B1" s="82"/>
      <c r="C1" s="83" t="str">
        <f>VLOOKUP(H4,TotalProgress!A2:D73,2,TRUE)</f>
        <v>ศูนย์ควบคุมการบินเชียงใหม่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1074</v>
      </c>
      <c r="B4" s="73" t="s">
        <v>1447</v>
      </c>
      <c r="C4" s="73"/>
      <c r="D4" s="73" t="s">
        <v>1448</v>
      </c>
      <c r="E4" s="73" t="s">
        <v>3146</v>
      </c>
      <c r="F4" s="73" t="s">
        <v>3153</v>
      </c>
      <c r="G4" s="73"/>
      <c r="H4" s="73">
        <v>140</v>
      </c>
    </row>
    <row r="5" spans="1:8" ht="15.75" x14ac:dyDescent="0.2">
      <c r="A5" s="73">
        <v>1073</v>
      </c>
      <c r="B5" s="73" t="s">
        <v>1445</v>
      </c>
      <c r="C5" s="73"/>
      <c r="D5" s="73" t="s">
        <v>1446</v>
      </c>
      <c r="E5" s="73" t="s">
        <v>3146</v>
      </c>
      <c r="F5" s="73" t="s">
        <v>3153</v>
      </c>
      <c r="G5" s="73"/>
      <c r="H5" s="73">
        <v>140</v>
      </c>
    </row>
    <row r="6" spans="1:8" ht="15.75" x14ac:dyDescent="0.2">
      <c r="A6" s="73">
        <v>1072</v>
      </c>
      <c r="B6" s="73" t="s">
        <v>1443</v>
      </c>
      <c r="C6" s="73"/>
      <c r="D6" s="73" t="s">
        <v>1444</v>
      </c>
      <c r="E6" s="73" t="s">
        <v>3146</v>
      </c>
      <c r="F6" s="73" t="s">
        <v>3153</v>
      </c>
      <c r="G6" s="73"/>
      <c r="H6" s="73">
        <v>140</v>
      </c>
    </row>
    <row r="7" spans="1:8" ht="15.75" x14ac:dyDescent="0.2">
      <c r="A7" s="73">
        <v>1071</v>
      </c>
      <c r="B7" s="73" t="s">
        <v>1441</v>
      </c>
      <c r="C7" s="73"/>
      <c r="D7" s="73" t="s">
        <v>1442</v>
      </c>
      <c r="E7" s="73" t="s">
        <v>3146</v>
      </c>
      <c r="F7" s="73" t="s">
        <v>3153</v>
      </c>
      <c r="G7" s="73"/>
      <c r="H7" s="73">
        <v>140</v>
      </c>
    </row>
    <row r="8" spans="1:8" ht="15.75" x14ac:dyDescent="0.2">
      <c r="A8" s="73">
        <v>1070</v>
      </c>
      <c r="B8" s="73" t="s">
        <v>1439</v>
      </c>
      <c r="C8" s="73"/>
      <c r="D8" s="73" t="s">
        <v>1440</v>
      </c>
      <c r="E8" s="73" t="s">
        <v>3146</v>
      </c>
      <c r="F8" s="73" t="s">
        <v>3153</v>
      </c>
      <c r="G8" s="73"/>
      <c r="H8" s="73">
        <v>140</v>
      </c>
    </row>
    <row r="9" spans="1:8" ht="15.75" x14ac:dyDescent="0.2">
      <c r="A9" s="73">
        <v>1069</v>
      </c>
      <c r="B9" s="73" t="s">
        <v>1437</v>
      </c>
      <c r="C9" s="73"/>
      <c r="D9" s="73" t="s">
        <v>1438</v>
      </c>
      <c r="E9" s="73" t="s">
        <v>3146</v>
      </c>
      <c r="F9" s="73" t="s">
        <v>3153</v>
      </c>
      <c r="G9" s="73"/>
      <c r="H9" s="73">
        <v>140</v>
      </c>
    </row>
    <row r="10" spans="1:8" ht="15.75" x14ac:dyDescent="0.2">
      <c r="A10" s="73">
        <v>1068</v>
      </c>
      <c r="B10" s="73" t="s">
        <v>1435</v>
      </c>
      <c r="C10" s="73"/>
      <c r="D10" s="73" t="s">
        <v>1436</v>
      </c>
      <c r="E10" s="73" t="s">
        <v>3146</v>
      </c>
      <c r="F10" s="73" t="s">
        <v>3153</v>
      </c>
      <c r="G10" s="73"/>
      <c r="H10" s="73">
        <v>140</v>
      </c>
    </row>
    <row r="11" spans="1:8" ht="15.75" x14ac:dyDescent="0.2">
      <c r="A11" s="73">
        <v>1067</v>
      </c>
      <c r="B11" s="73" t="s">
        <v>1433</v>
      </c>
      <c r="C11" s="73"/>
      <c r="D11" s="73" t="s">
        <v>1434</v>
      </c>
      <c r="E11" s="73" t="s">
        <v>3146</v>
      </c>
      <c r="F11" s="73" t="s">
        <v>3153</v>
      </c>
      <c r="G11" s="73"/>
      <c r="H11" s="73">
        <v>140</v>
      </c>
    </row>
    <row r="12" spans="1:8" ht="15.75" x14ac:dyDescent="0.2">
      <c r="A12" s="73">
        <v>1066</v>
      </c>
      <c r="B12" s="73" t="s">
        <v>1431</v>
      </c>
      <c r="C12" s="73"/>
      <c r="D12" s="73" t="s">
        <v>1432</v>
      </c>
      <c r="E12" s="73" t="s">
        <v>3146</v>
      </c>
      <c r="F12" s="73" t="s">
        <v>3153</v>
      </c>
      <c r="G12" s="73"/>
      <c r="H12" s="73">
        <v>140</v>
      </c>
    </row>
    <row r="13" spans="1:8" ht="15.75" x14ac:dyDescent="0.2">
      <c r="A13" s="73">
        <v>1065</v>
      </c>
      <c r="B13" s="73" t="s">
        <v>1429</v>
      </c>
      <c r="C13" s="73"/>
      <c r="D13" s="73" t="s">
        <v>1430</v>
      </c>
      <c r="E13" s="73" t="s">
        <v>3146</v>
      </c>
      <c r="F13" s="73" t="s">
        <v>3153</v>
      </c>
      <c r="G13" s="73"/>
      <c r="H13" s="73">
        <v>140</v>
      </c>
    </row>
    <row r="14" spans="1:8" ht="15.75" x14ac:dyDescent="0.2">
      <c r="A14" s="73">
        <v>1064</v>
      </c>
      <c r="B14" s="73" t="s">
        <v>1427</v>
      </c>
      <c r="C14" s="73"/>
      <c r="D14" s="73" t="s">
        <v>1428</v>
      </c>
      <c r="E14" s="73" t="s">
        <v>3146</v>
      </c>
      <c r="F14" s="73" t="s">
        <v>3153</v>
      </c>
      <c r="G14" s="73"/>
      <c r="H14" s="73">
        <v>140</v>
      </c>
    </row>
    <row r="15" spans="1:8" ht="15.75" x14ac:dyDescent="0.2">
      <c r="A15" s="73">
        <v>1063</v>
      </c>
      <c r="B15" s="73" t="s">
        <v>1425</v>
      </c>
      <c r="C15" s="73"/>
      <c r="D15" s="73" t="s">
        <v>1426</v>
      </c>
      <c r="E15" s="73" t="s">
        <v>3146</v>
      </c>
      <c r="F15" s="73" t="s">
        <v>3153</v>
      </c>
      <c r="G15" s="73"/>
      <c r="H15" s="73">
        <v>140</v>
      </c>
    </row>
    <row r="16" spans="1:8" ht="15.75" x14ac:dyDescent="0.2">
      <c r="A16" s="73">
        <v>1062</v>
      </c>
      <c r="B16" s="73" t="s">
        <v>1423</v>
      </c>
      <c r="C16" s="73"/>
      <c r="D16" s="73" t="s">
        <v>1424</v>
      </c>
      <c r="E16" s="73" t="s">
        <v>3145</v>
      </c>
      <c r="F16" s="73" t="s">
        <v>3154</v>
      </c>
      <c r="G16" s="73"/>
      <c r="H16" s="73">
        <v>140</v>
      </c>
    </row>
    <row r="17" spans="1:8" ht="15.75" x14ac:dyDescent="0.2">
      <c r="A17" s="73">
        <v>1061</v>
      </c>
      <c r="B17" s="73" t="s">
        <v>1421</v>
      </c>
      <c r="C17" s="73"/>
      <c r="D17" s="73" t="s">
        <v>1422</v>
      </c>
      <c r="E17" s="73" t="s">
        <v>3145</v>
      </c>
      <c r="F17" s="73" t="s">
        <v>3154</v>
      </c>
      <c r="G17" s="73"/>
      <c r="H17" s="73">
        <v>140</v>
      </c>
    </row>
    <row r="18" spans="1:8" ht="15.75" x14ac:dyDescent="0.2">
      <c r="A18" s="73">
        <v>1060</v>
      </c>
      <c r="B18" s="73" t="s">
        <v>1419</v>
      </c>
      <c r="C18" s="73"/>
      <c r="D18" s="73" t="s">
        <v>1420</v>
      </c>
      <c r="E18" s="73" t="s">
        <v>3146</v>
      </c>
      <c r="F18" s="73" t="s">
        <v>3158</v>
      </c>
      <c r="G18" s="73"/>
      <c r="H18" s="73">
        <v>140</v>
      </c>
    </row>
    <row r="19" spans="1:8" ht="15.75" x14ac:dyDescent="0.2">
      <c r="A19" s="73">
        <v>1059</v>
      </c>
      <c r="B19" s="73" t="s">
        <v>1417</v>
      </c>
      <c r="C19" s="73"/>
      <c r="D19" s="73" t="s">
        <v>1418</v>
      </c>
      <c r="E19" s="73" t="s">
        <v>3146</v>
      </c>
      <c r="F19" s="73" t="s">
        <v>3158</v>
      </c>
      <c r="G19" s="73"/>
      <c r="H19" s="73">
        <v>140</v>
      </c>
    </row>
    <row r="20" spans="1:8" ht="15.75" x14ac:dyDescent="0.2">
      <c r="A20" s="73">
        <v>1058</v>
      </c>
      <c r="B20" s="73" t="s">
        <v>1415</v>
      </c>
      <c r="C20" s="73"/>
      <c r="D20" s="73" t="s">
        <v>1416</v>
      </c>
      <c r="E20" s="73" t="s">
        <v>3146</v>
      </c>
      <c r="F20" s="73" t="s">
        <v>3153</v>
      </c>
      <c r="G20" s="73"/>
      <c r="H20" s="73">
        <v>140</v>
      </c>
    </row>
    <row r="21" spans="1:8" ht="15.75" x14ac:dyDescent="0.2">
      <c r="A21" s="73">
        <v>1057</v>
      </c>
      <c r="B21" s="73" t="s">
        <v>1413</v>
      </c>
      <c r="C21" s="73"/>
      <c r="D21" s="73" t="s">
        <v>1414</v>
      </c>
      <c r="E21" s="73" t="s">
        <v>3146</v>
      </c>
      <c r="F21" s="73" t="s">
        <v>3153</v>
      </c>
      <c r="G21" s="73"/>
      <c r="H21" s="73">
        <v>140</v>
      </c>
    </row>
    <row r="22" spans="1:8" ht="15.75" x14ac:dyDescent="0.2">
      <c r="A22" s="73">
        <v>1056</v>
      </c>
      <c r="B22" s="73" t="s">
        <v>1411</v>
      </c>
      <c r="C22" s="73"/>
      <c r="D22" s="73" t="s">
        <v>1412</v>
      </c>
      <c r="E22" s="73" t="s">
        <v>3146</v>
      </c>
      <c r="F22" s="73" t="s">
        <v>3153</v>
      </c>
      <c r="G22" s="73"/>
      <c r="H22" s="73">
        <v>140</v>
      </c>
    </row>
    <row r="23" spans="1:8" ht="15.75" x14ac:dyDescent="0.2">
      <c r="A23" s="73">
        <v>1055</v>
      </c>
      <c r="B23" s="73" t="s">
        <v>1409</v>
      </c>
      <c r="C23" s="73"/>
      <c r="D23" s="73" t="s">
        <v>1410</v>
      </c>
      <c r="E23" s="73" t="s">
        <v>3146</v>
      </c>
      <c r="F23" s="73" t="s">
        <v>3153</v>
      </c>
      <c r="G23" s="73"/>
      <c r="H23" s="73">
        <v>140</v>
      </c>
    </row>
    <row r="24" spans="1:8" ht="15.75" x14ac:dyDescent="0.2">
      <c r="A24" s="73">
        <v>1054</v>
      </c>
      <c r="B24" s="73" t="s">
        <v>1407</v>
      </c>
      <c r="C24" s="73"/>
      <c r="D24" s="73" t="s">
        <v>1408</v>
      </c>
      <c r="E24" s="73" t="s">
        <v>3146</v>
      </c>
      <c r="F24" s="73" t="s">
        <v>3153</v>
      </c>
      <c r="G24" s="73"/>
      <c r="H24" s="73">
        <v>140</v>
      </c>
    </row>
    <row r="25" spans="1:8" ht="15.75" x14ac:dyDescent="0.2">
      <c r="A25" s="73">
        <v>1053</v>
      </c>
      <c r="B25" s="73" t="s">
        <v>1405</v>
      </c>
      <c r="C25" s="73"/>
      <c r="D25" s="73" t="s">
        <v>1406</v>
      </c>
      <c r="E25" s="73" t="s">
        <v>3146</v>
      </c>
      <c r="F25" s="73" t="s">
        <v>3153</v>
      </c>
      <c r="G25" s="73"/>
      <c r="H25" s="73">
        <v>140</v>
      </c>
    </row>
    <row r="26" spans="1:8" ht="15.75" x14ac:dyDescent="0.2">
      <c r="A26" s="73">
        <v>1052</v>
      </c>
      <c r="B26" s="73" t="s">
        <v>1403</v>
      </c>
      <c r="C26" s="73"/>
      <c r="D26" s="73" t="s">
        <v>1404</v>
      </c>
      <c r="E26" s="73" t="s">
        <v>3146</v>
      </c>
      <c r="F26" s="73" t="s">
        <v>3153</v>
      </c>
      <c r="G26" s="73"/>
      <c r="H26" s="73">
        <v>140</v>
      </c>
    </row>
    <row r="27" spans="1:8" ht="15.75" x14ac:dyDescent="0.2">
      <c r="A27" s="73">
        <v>1051</v>
      </c>
      <c r="B27" s="73" t="s">
        <v>1401</v>
      </c>
      <c r="C27" s="73"/>
      <c r="D27" s="73" t="s">
        <v>1402</v>
      </c>
      <c r="E27" s="73" t="s">
        <v>3146</v>
      </c>
      <c r="F27" s="73" t="s">
        <v>3153</v>
      </c>
      <c r="G27" s="73"/>
      <c r="H27" s="73">
        <v>140</v>
      </c>
    </row>
    <row r="28" spans="1:8" ht="15.75" x14ac:dyDescent="0.2">
      <c r="A28" s="73">
        <v>1050</v>
      </c>
      <c r="B28" s="73" t="s">
        <v>1399</v>
      </c>
      <c r="C28" s="73"/>
      <c r="D28" s="73" t="s">
        <v>1400</v>
      </c>
      <c r="E28" s="73" t="s">
        <v>3146</v>
      </c>
      <c r="F28" s="73" t="s">
        <v>3153</v>
      </c>
      <c r="G28" s="73"/>
      <c r="H28" s="73">
        <v>140</v>
      </c>
    </row>
    <row r="29" spans="1:8" ht="15.75" x14ac:dyDescent="0.2">
      <c r="A29" s="73">
        <v>1049</v>
      </c>
      <c r="B29" s="73" t="s">
        <v>1397</v>
      </c>
      <c r="C29" s="73"/>
      <c r="D29" s="73" t="s">
        <v>1398</v>
      </c>
      <c r="E29" s="73" t="s">
        <v>3146</v>
      </c>
      <c r="F29" s="73" t="s">
        <v>3153</v>
      </c>
      <c r="G29" s="73"/>
      <c r="H29" s="73">
        <v>140</v>
      </c>
    </row>
    <row r="30" spans="1:8" ht="15.75" x14ac:dyDescent="0.2">
      <c r="A30" s="73">
        <v>1048</v>
      </c>
      <c r="B30" s="73" t="s">
        <v>1395</v>
      </c>
      <c r="C30" s="73"/>
      <c r="D30" s="73" t="s">
        <v>1396</v>
      </c>
      <c r="E30" s="73" t="s">
        <v>3146</v>
      </c>
      <c r="F30" s="73" t="s">
        <v>3153</v>
      </c>
      <c r="G30" s="73"/>
      <c r="H30" s="73">
        <v>140</v>
      </c>
    </row>
    <row r="31" spans="1:8" ht="15.75" x14ac:dyDescent="0.2">
      <c r="A31" s="73">
        <v>1047</v>
      </c>
      <c r="B31" s="73" t="s">
        <v>1393</v>
      </c>
      <c r="C31" s="73"/>
      <c r="D31" s="73" t="s">
        <v>1394</v>
      </c>
      <c r="E31" s="73" t="s">
        <v>3146</v>
      </c>
      <c r="F31" s="73" t="s">
        <v>3153</v>
      </c>
      <c r="G31" s="73"/>
      <c r="H31" s="73">
        <v>140</v>
      </c>
    </row>
    <row r="32" spans="1:8" ht="15.75" x14ac:dyDescent="0.2">
      <c r="A32" s="73">
        <v>1046</v>
      </c>
      <c r="B32" s="73" t="s">
        <v>1391</v>
      </c>
      <c r="C32" s="73"/>
      <c r="D32" s="73" t="s">
        <v>1392</v>
      </c>
      <c r="E32" s="73" t="s">
        <v>3146</v>
      </c>
      <c r="F32" s="73" t="s">
        <v>3153</v>
      </c>
      <c r="G32" s="73"/>
      <c r="H32" s="73">
        <v>140</v>
      </c>
    </row>
    <row r="33" spans="1:8" ht="15.75" x14ac:dyDescent="0.2">
      <c r="A33" s="73">
        <v>1045</v>
      </c>
      <c r="B33" s="73" t="s">
        <v>1389</v>
      </c>
      <c r="C33" s="73"/>
      <c r="D33" s="73" t="s">
        <v>1390</v>
      </c>
      <c r="E33" s="73" t="s">
        <v>3146</v>
      </c>
      <c r="F33" s="73" t="s">
        <v>3153</v>
      </c>
      <c r="G33" s="73"/>
      <c r="H33" s="73">
        <v>140</v>
      </c>
    </row>
    <row r="34" spans="1:8" ht="15.75" x14ac:dyDescent="0.2">
      <c r="A34" s="73">
        <v>1044</v>
      </c>
      <c r="B34" s="73" t="s">
        <v>1387</v>
      </c>
      <c r="C34" s="73"/>
      <c r="D34" s="73" t="s">
        <v>1388</v>
      </c>
      <c r="E34" s="73" t="s">
        <v>3146</v>
      </c>
      <c r="F34" s="73" t="s">
        <v>3153</v>
      </c>
      <c r="G34" s="73"/>
      <c r="H34" s="73">
        <v>140</v>
      </c>
    </row>
    <row r="35" spans="1:8" ht="15.75" x14ac:dyDescent="0.2">
      <c r="A35" s="73">
        <v>1043</v>
      </c>
      <c r="B35" s="73" t="s">
        <v>1385</v>
      </c>
      <c r="C35" s="73"/>
      <c r="D35" s="73" t="s">
        <v>1386</v>
      </c>
      <c r="E35" s="73" t="s">
        <v>3149</v>
      </c>
      <c r="F35" s="73" t="s">
        <v>3153</v>
      </c>
      <c r="G35" s="73"/>
      <c r="H35" s="73">
        <v>140</v>
      </c>
    </row>
    <row r="36" spans="1:8" ht="15.75" x14ac:dyDescent="0.2">
      <c r="A36" s="73">
        <v>1042</v>
      </c>
      <c r="B36" s="73" t="s">
        <v>1383</v>
      </c>
      <c r="C36" s="73"/>
      <c r="D36" s="73" t="s">
        <v>1384</v>
      </c>
      <c r="E36" s="73" t="s">
        <v>3149</v>
      </c>
      <c r="F36" s="73" t="s">
        <v>3153</v>
      </c>
      <c r="G36" s="73"/>
      <c r="H36" s="73">
        <v>140</v>
      </c>
    </row>
    <row r="37" spans="1:8" ht="15.75" x14ac:dyDescent="0.2">
      <c r="A37" s="73">
        <v>1041</v>
      </c>
      <c r="B37" s="73" t="s">
        <v>1381</v>
      </c>
      <c r="C37" s="73"/>
      <c r="D37" s="73" t="s">
        <v>1382</v>
      </c>
      <c r="E37" s="73" t="s">
        <v>3149</v>
      </c>
      <c r="F37" s="73" t="s">
        <v>3153</v>
      </c>
      <c r="G37" s="73"/>
      <c r="H37" s="73">
        <v>140</v>
      </c>
    </row>
    <row r="38" spans="1:8" ht="15.75" x14ac:dyDescent="0.2">
      <c r="A38" s="73">
        <v>1040</v>
      </c>
      <c r="B38" s="73" t="s">
        <v>1379</v>
      </c>
      <c r="C38" s="73"/>
      <c r="D38" s="73" t="s">
        <v>1380</v>
      </c>
      <c r="E38" s="73" t="s">
        <v>3149</v>
      </c>
      <c r="F38" s="73" t="s">
        <v>3153</v>
      </c>
      <c r="G38" s="73"/>
      <c r="H38" s="73">
        <v>140</v>
      </c>
    </row>
    <row r="39" spans="1:8" ht="15.75" x14ac:dyDescent="0.2">
      <c r="A39" s="73">
        <v>1039</v>
      </c>
      <c r="B39" s="73" t="s">
        <v>1377</v>
      </c>
      <c r="C39" s="73"/>
      <c r="D39" s="73" t="s">
        <v>1378</v>
      </c>
      <c r="E39" s="73" t="s">
        <v>3146</v>
      </c>
      <c r="F39" s="73" t="s">
        <v>3155</v>
      </c>
      <c r="G39" s="73"/>
      <c r="H39" s="73">
        <v>140</v>
      </c>
    </row>
    <row r="40" spans="1:8" ht="15.75" x14ac:dyDescent="0.2">
      <c r="A40" s="73">
        <v>1038</v>
      </c>
      <c r="B40" s="73" t="s">
        <v>1375</v>
      </c>
      <c r="C40" s="73"/>
      <c r="D40" s="73" t="s">
        <v>1376</v>
      </c>
      <c r="E40" s="73" t="s">
        <v>3146</v>
      </c>
      <c r="F40" s="73" t="s">
        <v>3155</v>
      </c>
      <c r="G40" s="73"/>
      <c r="H40" s="73">
        <v>140</v>
      </c>
    </row>
    <row r="41" spans="1:8" ht="15.75" x14ac:dyDescent="0.2">
      <c r="A41" s="73">
        <v>1037</v>
      </c>
      <c r="B41" s="73" t="s">
        <v>1373</v>
      </c>
      <c r="C41" s="73"/>
      <c r="D41" s="73" t="s">
        <v>1374</v>
      </c>
      <c r="E41" s="73" t="s">
        <v>3146</v>
      </c>
      <c r="F41" s="73" t="s">
        <v>3158</v>
      </c>
      <c r="G41" s="73"/>
      <c r="H41" s="73">
        <v>140</v>
      </c>
    </row>
    <row r="42" spans="1:8" ht="15.75" x14ac:dyDescent="0.2">
      <c r="A42" s="73">
        <v>1036</v>
      </c>
      <c r="B42" s="73" t="s">
        <v>1371</v>
      </c>
      <c r="C42" s="73"/>
      <c r="D42" s="73" t="s">
        <v>1372</v>
      </c>
      <c r="E42" s="73" t="s">
        <v>3150</v>
      </c>
      <c r="F42" s="73" t="s">
        <v>3157</v>
      </c>
      <c r="G42" s="73"/>
      <c r="H42" s="73">
        <v>140</v>
      </c>
    </row>
    <row r="43" spans="1:8" ht="15.75" x14ac:dyDescent="0.2">
      <c r="A43" s="73">
        <v>1035</v>
      </c>
      <c r="B43" s="73" t="s">
        <v>1369</v>
      </c>
      <c r="C43" s="73"/>
      <c r="D43" s="73" t="s">
        <v>1370</v>
      </c>
      <c r="E43" s="73" t="s">
        <v>3146</v>
      </c>
      <c r="F43" s="73" t="s">
        <v>3158</v>
      </c>
      <c r="G43" s="73"/>
      <c r="H43" s="73">
        <v>140</v>
      </c>
    </row>
    <row r="44" spans="1:8" ht="15.75" x14ac:dyDescent="0.2">
      <c r="A44" s="73">
        <v>1034</v>
      </c>
      <c r="B44" s="73" t="s">
        <v>1367</v>
      </c>
      <c r="C44" s="73"/>
      <c r="D44" s="73" t="s">
        <v>1368</v>
      </c>
      <c r="E44" s="73" t="s">
        <v>3150</v>
      </c>
      <c r="F44" s="73" t="s">
        <v>3157</v>
      </c>
      <c r="G44" s="73"/>
      <c r="H44" s="73">
        <v>140</v>
      </c>
    </row>
    <row r="45" spans="1:8" ht="15.75" x14ac:dyDescent="0.2">
      <c r="A45" s="73">
        <v>1033</v>
      </c>
      <c r="B45" s="73" t="s">
        <v>1365</v>
      </c>
      <c r="C45" s="73"/>
      <c r="D45" s="73" t="s">
        <v>1366</v>
      </c>
      <c r="E45" s="73" t="s">
        <v>3150</v>
      </c>
      <c r="F45" s="73" t="s">
        <v>3157</v>
      </c>
      <c r="G45" s="73"/>
      <c r="H45" s="73">
        <v>140</v>
      </c>
    </row>
    <row r="46" spans="1:8" ht="15.75" x14ac:dyDescent="0.2">
      <c r="A46" s="73">
        <v>1032</v>
      </c>
      <c r="B46" s="73" t="s">
        <v>1363</v>
      </c>
      <c r="C46" s="73"/>
      <c r="D46" s="73" t="s">
        <v>1364</v>
      </c>
      <c r="E46" s="73" t="s">
        <v>3150</v>
      </c>
      <c r="F46" s="73" t="s">
        <v>3157</v>
      </c>
      <c r="G46" s="73"/>
      <c r="H46" s="73">
        <v>140</v>
      </c>
    </row>
    <row r="47" spans="1:8" ht="15.75" x14ac:dyDescent="0.2">
      <c r="A47" s="73">
        <v>1031</v>
      </c>
      <c r="B47" s="73" t="s">
        <v>1361</v>
      </c>
      <c r="C47" s="73"/>
      <c r="D47" s="73" t="s">
        <v>1362</v>
      </c>
      <c r="E47" s="73" t="s">
        <v>3150</v>
      </c>
      <c r="F47" s="73" t="s">
        <v>3157</v>
      </c>
      <c r="G47" s="73"/>
      <c r="H47" s="73">
        <v>140</v>
      </c>
    </row>
    <row r="48" spans="1:8" ht="15.75" x14ac:dyDescent="0.2">
      <c r="A48" s="73">
        <v>1030</v>
      </c>
      <c r="B48" s="73" t="s">
        <v>1359</v>
      </c>
      <c r="C48" s="73"/>
      <c r="D48" s="73" t="s">
        <v>1360</v>
      </c>
      <c r="E48" s="73" t="s">
        <v>3150</v>
      </c>
      <c r="F48" s="73" t="s">
        <v>3157</v>
      </c>
      <c r="G48" s="73"/>
      <c r="H48" s="73">
        <v>140</v>
      </c>
    </row>
    <row r="49" spans="1:8" ht="15.75" x14ac:dyDescent="0.2">
      <c r="A49" s="73">
        <v>1029</v>
      </c>
      <c r="B49" s="73" t="s">
        <v>1357</v>
      </c>
      <c r="C49" s="73"/>
      <c r="D49" s="73" t="s">
        <v>1358</v>
      </c>
      <c r="E49" s="73" t="s">
        <v>3146</v>
      </c>
      <c r="F49" s="73" t="s">
        <v>3156</v>
      </c>
      <c r="G49" s="73"/>
      <c r="H49" s="73">
        <v>140</v>
      </c>
    </row>
    <row r="50" spans="1:8" ht="15.75" x14ac:dyDescent="0.2">
      <c r="A50" s="73">
        <v>1028</v>
      </c>
      <c r="B50" s="73" t="s">
        <v>1355</v>
      </c>
      <c r="C50" s="73"/>
      <c r="D50" s="73" t="s">
        <v>1356</v>
      </c>
      <c r="E50" s="73" t="s">
        <v>3147</v>
      </c>
      <c r="F50" s="73" t="s">
        <v>3155</v>
      </c>
      <c r="G50" s="73"/>
      <c r="H50" s="73">
        <v>140</v>
      </c>
    </row>
    <row r="51" spans="1:8" ht="15.75" x14ac:dyDescent="0.2">
      <c r="A51" s="73">
        <v>1027</v>
      </c>
      <c r="B51" s="73" t="s">
        <v>1353</v>
      </c>
      <c r="C51" s="73"/>
      <c r="D51" s="73" t="s">
        <v>1354</v>
      </c>
      <c r="E51" s="73" t="s">
        <v>3146</v>
      </c>
      <c r="F51" s="73" t="s">
        <v>3158</v>
      </c>
      <c r="G51" s="73"/>
      <c r="H51" s="73">
        <v>140</v>
      </c>
    </row>
    <row r="52" spans="1:8" ht="15.75" x14ac:dyDescent="0.2">
      <c r="A52" s="73">
        <v>1026</v>
      </c>
      <c r="B52" s="73" t="s">
        <v>1351</v>
      </c>
      <c r="C52" s="73"/>
      <c r="D52" s="73" t="s">
        <v>1352</v>
      </c>
      <c r="E52" s="73" t="s">
        <v>3146</v>
      </c>
      <c r="F52" s="73" t="s">
        <v>3156</v>
      </c>
      <c r="G52" s="73"/>
      <c r="H52" s="73">
        <v>140</v>
      </c>
    </row>
    <row r="53" spans="1:8" ht="15.75" x14ac:dyDescent="0.2">
      <c r="A53" s="73">
        <v>1025</v>
      </c>
      <c r="B53" s="73" t="s">
        <v>1349</v>
      </c>
      <c r="C53" s="73"/>
      <c r="D53" s="73" t="s">
        <v>1350</v>
      </c>
      <c r="E53" s="73" t="s">
        <v>3146</v>
      </c>
      <c r="F53" s="73" t="s">
        <v>3158</v>
      </c>
      <c r="G53" s="73"/>
      <c r="H53" s="73">
        <v>140</v>
      </c>
    </row>
    <row r="54" spans="1:8" ht="15.75" x14ac:dyDescent="0.2">
      <c r="A54" s="73">
        <v>1024</v>
      </c>
      <c r="B54" s="73" t="s">
        <v>1347</v>
      </c>
      <c r="C54" s="73"/>
      <c r="D54" s="73" t="s">
        <v>1348</v>
      </c>
      <c r="E54" s="73" t="s">
        <v>3146</v>
      </c>
      <c r="F54" s="73" t="s">
        <v>3156</v>
      </c>
      <c r="G54" s="73"/>
      <c r="H54" s="73">
        <v>140</v>
      </c>
    </row>
    <row r="55" spans="1:8" ht="15.75" x14ac:dyDescent="0.2">
      <c r="A55" s="73">
        <v>1023</v>
      </c>
      <c r="B55" s="73" t="s">
        <v>1345</v>
      </c>
      <c r="C55" s="73"/>
      <c r="D55" s="73" t="s">
        <v>1346</v>
      </c>
      <c r="E55" s="73" t="s">
        <v>3146</v>
      </c>
      <c r="F55" s="73" t="s">
        <v>3156</v>
      </c>
      <c r="G55" s="73"/>
      <c r="H55" s="73">
        <v>140</v>
      </c>
    </row>
    <row r="56" spans="1:8" ht="15.75" x14ac:dyDescent="0.2">
      <c r="A56" s="73">
        <v>1022</v>
      </c>
      <c r="B56" s="73" t="s">
        <v>1343</v>
      </c>
      <c r="C56" s="73"/>
      <c r="D56" s="73" t="s">
        <v>1344</v>
      </c>
      <c r="E56" s="73" t="s">
        <v>3146</v>
      </c>
      <c r="F56" s="73" t="s">
        <v>3158</v>
      </c>
      <c r="G56" s="73"/>
      <c r="H56" s="73">
        <v>140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B115803F-8F7D-47EB-A198-85D3BDB69C39}">
      <formula1>TypeT</formula1>
    </dataValidation>
    <dataValidation type="list" allowBlank="1" showInputMessage="1" showErrorMessage="1" sqref="E4:E144" xr:uid="{8880F072-11A7-4FCD-900A-57AE0733C94C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8919-2B02-4C28-8B01-EB466837A73E}">
  <sheetPr codeName="Sheet11"/>
  <dimension ref="A1:H26"/>
  <sheetViews>
    <sheetView workbookViewId="0">
      <selection activeCell="F6" sqref="F4:F144"/>
    </sheetView>
  </sheetViews>
  <sheetFormatPr defaultRowHeight="12.75" x14ac:dyDescent="0.2"/>
  <cols>
    <col min="1" max="1" width="9.28515625" bestFit="1" customWidth="1"/>
    <col min="2" max="2" width="15.42578125" bestFit="1" customWidth="1"/>
    <col min="3" max="3" width="9.28515625" bestFit="1" customWidth="1"/>
    <col min="4" max="4" width="20.570312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141-CTR</v>
      </c>
      <c r="B1" s="82"/>
      <c r="C1" s="83" t="str">
        <f>VLOOKUP(H4,TotalProgress!A2:D73,2,TRUE)</f>
        <v>หอบังคับการบินเชียงราย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1097</v>
      </c>
      <c r="B4" s="73" t="s">
        <v>1493</v>
      </c>
      <c r="C4" s="73"/>
      <c r="D4" s="73" t="s">
        <v>1494</v>
      </c>
      <c r="E4" s="73" t="s">
        <v>3148</v>
      </c>
      <c r="F4" s="73" t="s">
        <v>3153</v>
      </c>
      <c r="G4" s="73"/>
      <c r="H4" s="73">
        <v>141</v>
      </c>
    </row>
    <row r="5" spans="1:8" ht="15.75" x14ac:dyDescent="0.2">
      <c r="A5" s="73">
        <v>1096</v>
      </c>
      <c r="B5" s="73" t="s">
        <v>1491</v>
      </c>
      <c r="C5" s="73"/>
      <c r="D5" s="73" t="s">
        <v>1492</v>
      </c>
      <c r="E5" s="73" t="s">
        <v>3148</v>
      </c>
      <c r="F5" s="73" t="s">
        <v>3153</v>
      </c>
      <c r="G5" s="73"/>
      <c r="H5" s="73">
        <v>141</v>
      </c>
    </row>
    <row r="6" spans="1:8" ht="15.75" x14ac:dyDescent="0.2">
      <c r="A6" s="73">
        <v>1095</v>
      </c>
      <c r="B6" s="73" t="s">
        <v>1489</v>
      </c>
      <c r="C6" s="73"/>
      <c r="D6" s="73" t="s">
        <v>1490</v>
      </c>
      <c r="E6" s="73" t="s">
        <v>3146</v>
      </c>
      <c r="F6" s="73" t="s">
        <v>3153</v>
      </c>
      <c r="G6" s="73"/>
      <c r="H6" s="73">
        <v>141</v>
      </c>
    </row>
    <row r="7" spans="1:8" ht="15.75" x14ac:dyDescent="0.2">
      <c r="A7" s="73">
        <v>1094</v>
      </c>
      <c r="B7" s="73" t="s">
        <v>1487</v>
      </c>
      <c r="C7" s="73"/>
      <c r="D7" s="73" t="s">
        <v>1488</v>
      </c>
      <c r="E7" s="73" t="s">
        <v>3146</v>
      </c>
      <c r="F7" s="73" t="s">
        <v>3153</v>
      </c>
      <c r="G7" s="73"/>
      <c r="H7" s="73">
        <v>141</v>
      </c>
    </row>
    <row r="8" spans="1:8" ht="15.75" x14ac:dyDescent="0.2">
      <c r="A8" s="73">
        <v>1093</v>
      </c>
      <c r="B8" s="73" t="s">
        <v>1485</v>
      </c>
      <c r="C8" s="73"/>
      <c r="D8" s="73" t="s">
        <v>1486</v>
      </c>
      <c r="E8" s="73" t="s">
        <v>3146</v>
      </c>
      <c r="F8" s="73" t="s">
        <v>3153</v>
      </c>
      <c r="G8" s="73"/>
      <c r="H8" s="73">
        <v>141</v>
      </c>
    </row>
    <row r="9" spans="1:8" ht="15.75" x14ac:dyDescent="0.2">
      <c r="A9" s="73">
        <v>1092</v>
      </c>
      <c r="B9" s="73" t="s">
        <v>1483</v>
      </c>
      <c r="C9" s="73"/>
      <c r="D9" s="73" t="s">
        <v>1484</v>
      </c>
      <c r="E9" s="73" t="s">
        <v>3149</v>
      </c>
      <c r="F9" s="73" t="s">
        <v>3153</v>
      </c>
      <c r="G9" s="73"/>
      <c r="H9" s="73">
        <v>141</v>
      </c>
    </row>
    <row r="10" spans="1:8" ht="15.75" x14ac:dyDescent="0.2">
      <c r="A10" s="73">
        <v>1091</v>
      </c>
      <c r="B10" s="73" t="s">
        <v>1481</v>
      </c>
      <c r="C10" s="73"/>
      <c r="D10" s="73" t="s">
        <v>1482</v>
      </c>
      <c r="E10" s="73" t="s">
        <v>3149</v>
      </c>
      <c r="F10" s="73" t="s">
        <v>3153</v>
      </c>
      <c r="G10" s="73"/>
      <c r="H10" s="73">
        <v>141</v>
      </c>
    </row>
    <row r="11" spans="1:8" ht="15.75" x14ac:dyDescent="0.2">
      <c r="A11" s="73">
        <v>1090</v>
      </c>
      <c r="B11" s="73" t="s">
        <v>1479</v>
      </c>
      <c r="C11" s="73"/>
      <c r="D11" s="73" t="s">
        <v>1480</v>
      </c>
      <c r="E11" s="73" t="s">
        <v>3149</v>
      </c>
      <c r="F11" s="73" t="s">
        <v>3153</v>
      </c>
      <c r="G11" s="73"/>
      <c r="H11" s="73">
        <v>141</v>
      </c>
    </row>
    <row r="12" spans="1:8" ht="15.75" x14ac:dyDescent="0.2">
      <c r="A12" s="73">
        <v>1089</v>
      </c>
      <c r="B12" s="73" t="s">
        <v>1477</v>
      </c>
      <c r="C12" s="73"/>
      <c r="D12" s="73" t="s">
        <v>1478</v>
      </c>
      <c r="E12" s="73" t="s">
        <v>3149</v>
      </c>
      <c r="F12" s="73" t="s">
        <v>3153</v>
      </c>
      <c r="G12" s="73"/>
      <c r="H12" s="73">
        <v>141</v>
      </c>
    </row>
    <row r="13" spans="1:8" ht="15.75" x14ac:dyDescent="0.2">
      <c r="A13" s="73">
        <v>1088</v>
      </c>
      <c r="B13" s="73" t="s">
        <v>1475</v>
      </c>
      <c r="C13" s="73"/>
      <c r="D13" s="73" t="s">
        <v>1476</v>
      </c>
      <c r="E13" s="73" t="s">
        <v>3149</v>
      </c>
      <c r="F13" s="73" t="s">
        <v>3153</v>
      </c>
      <c r="G13" s="73"/>
      <c r="H13" s="73">
        <v>141</v>
      </c>
    </row>
    <row r="14" spans="1:8" ht="15.75" x14ac:dyDescent="0.2">
      <c r="A14" s="73">
        <v>1087</v>
      </c>
      <c r="B14" s="73" t="s">
        <v>1473</v>
      </c>
      <c r="C14" s="73"/>
      <c r="D14" s="73" t="s">
        <v>1474</v>
      </c>
      <c r="E14" s="73" t="s">
        <v>3146</v>
      </c>
      <c r="F14" s="73" t="s">
        <v>3155</v>
      </c>
      <c r="G14" s="73"/>
      <c r="H14" s="73">
        <v>141</v>
      </c>
    </row>
    <row r="15" spans="1:8" ht="15.75" x14ac:dyDescent="0.2">
      <c r="A15" s="73">
        <v>1086</v>
      </c>
      <c r="B15" s="73" t="s">
        <v>1471</v>
      </c>
      <c r="C15" s="73"/>
      <c r="D15" s="73" t="s">
        <v>1472</v>
      </c>
      <c r="E15" s="73" t="s">
        <v>3146</v>
      </c>
      <c r="F15" s="73" t="s">
        <v>3155</v>
      </c>
      <c r="G15" s="73"/>
      <c r="H15" s="73">
        <v>141</v>
      </c>
    </row>
    <row r="16" spans="1:8" ht="15.75" x14ac:dyDescent="0.2">
      <c r="A16" s="73">
        <v>1085</v>
      </c>
      <c r="B16" s="73" t="s">
        <v>1469</v>
      </c>
      <c r="C16" s="73"/>
      <c r="D16" s="73" t="s">
        <v>1470</v>
      </c>
      <c r="E16" s="73" t="s">
        <v>3146</v>
      </c>
      <c r="F16" s="73" t="s">
        <v>3158</v>
      </c>
      <c r="G16" s="73"/>
      <c r="H16" s="73">
        <v>141</v>
      </c>
    </row>
    <row r="17" spans="1:8" ht="15.75" x14ac:dyDescent="0.2">
      <c r="A17" s="73">
        <v>1084</v>
      </c>
      <c r="B17" s="73" t="s">
        <v>1467</v>
      </c>
      <c r="C17" s="73"/>
      <c r="D17" s="73" t="s">
        <v>1468</v>
      </c>
      <c r="E17" s="73" t="s">
        <v>3150</v>
      </c>
      <c r="F17" s="73" t="s">
        <v>3157</v>
      </c>
      <c r="G17" s="73"/>
      <c r="H17" s="73">
        <v>141</v>
      </c>
    </row>
    <row r="18" spans="1:8" ht="15.75" x14ac:dyDescent="0.2">
      <c r="A18" s="73">
        <v>1083</v>
      </c>
      <c r="B18" s="73" t="s">
        <v>1465</v>
      </c>
      <c r="C18" s="73"/>
      <c r="D18" s="73" t="s">
        <v>1466</v>
      </c>
      <c r="E18" s="73" t="s">
        <v>3150</v>
      </c>
      <c r="F18" s="73" t="s">
        <v>3157</v>
      </c>
      <c r="G18" s="73"/>
      <c r="H18" s="73">
        <v>141</v>
      </c>
    </row>
    <row r="19" spans="1:8" ht="15.75" x14ac:dyDescent="0.2">
      <c r="A19" s="73">
        <v>1082</v>
      </c>
      <c r="B19" s="73" t="s">
        <v>1463</v>
      </c>
      <c r="C19" s="73"/>
      <c r="D19" s="73" t="s">
        <v>1464</v>
      </c>
      <c r="E19" s="73" t="s">
        <v>3146</v>
      </c>
      <c r="F19" s="73" t="s">
        <v>3158</v>
      </c>
      <c r="G19" s="73"/>
      <c r="H19" s="73">
        <v>141</v>
      </c>
    </row>
    <row r="20" spans="1:8" ht="15.75" x14ac:dyDescent="0.2">
      <c r="A20" s="73">
        <v>1081</v>
      </c>
      <c r="B20" s="73" t="s">
        <v>1461</v>
      </c>
      <c r="C20" s="73"/>
      <c r="D20" s="73" t="s">
        <v>1462</v>
      </c>
      <c r="E20" s="73" t="s">
        <v>3150</v>
      </c>
      <c r="F20" s="73" t="s">
        <v>3157</v>
      </c>
      <c r="G20" s="73"/>
      <c r="H20" s="73">
        <v>141</v>
      </c>
    </row>
    <row r="21" spans="1:8" ht="15.75" x14ac:dyDescent="0.2">
      <c r="A21" s="73">
        <v>1080</v>
      </c>
      <c r="B21" s="73" t="s">
        <v>1459</v>
      </c>
      <c r="C21" s="73"/>
      <c r="D21" s="73" t="s">
        <v>1460</v>
      </c>
      <c r="E21" s="73" t="s">
        <v>3150</v>
      </c>
      <c r="F21" s="73" t="s">
        <v>3157</v>
      </c>
      <c r="G21" s="73"/>
      <c r="H21" s="73">
        <v>141</v>
      </c>
    </row>
    <row r="22" spans="1:8" ht="15.75" x14ac:dyDescent="0.2">
      <c r="A22" s="73">
        <v>1079</v>
      </c>
      <c r="B22" s="73" t="s">
        <v>1457</v>
      </c>
      <c r="C22" s="73"/>
      <c r="D22" s="73" t="s">
        <v>1458</v>
      </c>
      <c r="E22" s="73" t="s">
        <v>3146</v>
      </c>
      <c r="F22" s="73" t="s">
        <v>3153</v>
      </c>
      <c r="G22" s="73"/>
      <c r="H22" s="73">
        <v>141</v>
      </c>
    </row>
    <row r="23" spans="1:8" ht="15.75" x14ac:dyDescent="0.2">
      <c r="A23" s="73">
        <v>1078</v>
      </c>
      <c r="B23" s="73" t="s">
        <v>1455</v>
      </c>
      <c r="C23" s="73"/>
      <c r="D23" s="73" t="s">
        <v>1456</v>
      </c>
      <c r="E23" s="73" t="s">
        <v>3150</v>
      </c>
      <c r="F23" s="73" t="s">
        <v>3157</v>
      </c>
      <c r="G23" s="73"/>
      <c r="H23" s="73">
        <v>141</v>
      </c>
    </row>
    <row r="24" spans="1:8" ht="15.75" x14ac:dyDescent="0.2">
      <c r="A24" s="73">
        <v>1077</v>
      </c>
      <c r="B24" s="73" t="s">
        <v>1453</v>
      </c>
      <c r="C24" s="73"/>
      <c r="D24" s="73" t="s">
        <v>1454</v>
      </c>
      <c r="E24" s="73" t="s">
        <v>3146</v>
      </c>
      <c r="F24" s="73" t="s">
        <v>3158</v>
      </c>
      <c r="G24" s="73"/>
      <c r="H24" s="73">
        <v>141</v>
      </c>
    </row>
    <row r="25" spans="1:8" ht="15.75" x14ac:dyDescent="0.2">
      <c r="A25" s="73">
        <v>1076</v>
      </c>
      <c r="B25" s="73" t="s">
        <v>1451</v>
      </c>
      <c r="C25" s="73"/>
      <c r="D25" s="73" t="s">
        <v>1452</v>
      </c>
      <c r="E25" s="73" t="s">
        <v>3146</v>
      </c>
      <c r="F25" s="73" t="s">
        <v>3156</v>
      </c>
      <c r="G25" s="73"/>
      <c r="H25" s="73">
        <v>141</v>
      </c>
    </row>
    <row r="26" spans="1:8" ht="15.75" x14ac:dyDescent="0.2">
      <c r="A26" s="73">
        <v>1075</v>
      </c>
      <c r="B26" s="73" t="s">
        <v>1449</v>
      </c>
      <c r="C26" s="73"/>
      <c r="D26" s="73" t="s">
        <v>1450</v>
      </c>
      <c r="E26" s="73" t="s">
        <v>3146</v>
      </c>
      <c r="F26" s="73" t="s">
        <v>3158</v>
      </c>
      <c r="G26" s="73"/>
      <c r="H26" s="73">
        <v>141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DE595109-AFAA-4970-A58A-D8B885829EAB}">
      <formula1>TypeT</formula1>
    </dataValidation>
    <dataValidation type="list" allowBlank="1" showInputMessage="1" showErrorMessage="1" sqref="E4:E144" xr:uid="{90B5710C-6EAF-41F3-8BC6-759B9FFB8711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6022-1A28-4FF5-B639-8CFB29F391C3}">
  <sheetPr codeName="Sheet12"/>
  <dimension ref="A1:H20"/>
  <sheetViews>
    <sheetView workbookViewId="0">
      <selection activeCell="F10" sqref="F4:F144"/>
    </sheetView>
  </sheetViews>
  <sheetFormatPr defaultRowHeight="12.75" x14ac:dyDescent="0.2"/>
  <cols>
    <col min="1" max="1" width="9.28515625" bestFit="1" customWidth="1"/>
    <col min="2" max="2" width="15.42578125" bestFit="1" customWidth="1"/>
    <col min="3" max="3" width="9.28515625" bestFit="1" customWidth="1"/>
    <col min="4" max="4" width="20.8554687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142-MHS</v>
      </c>
      <c r="B1" s="82"/>
      <c r="C1" s="83" t="str">
        <f>VLOOKUP(H4,TotalProgress!A2:D73,2,TRUE)</f>
        <v>หอบังคับการบินแม่ฮ่องสอน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1114</v>
      </c>
      <c r="B4" s="73" t="s">
        <v>1527</v>
      </c>
      <c r="C4" s="73"/>
      <c r="D4" s="73" t="s">
        <v>1528</v>
      </c>
      <c r="E4" s="73" t="s">
        <v>3148</v>
      </c>
      <c r="F4" s="73" t="s">
        <v>3153</v>
      </c>
      <c r="G4" s="73"/>
      <c r="H4" s="73">
        <v>142</v>
      </c>
    </row>
    <row r="5" spans="1:8" ht="15.75" x14ac:dyDescent="0.2">
      <c r="A5" s="73">
        <v>1113</v>
      </c>
      <c r="B5" s="73" t="s">
        <v>1525</v>
      </c>
      <c r="C5" s="73"/>
      <c r="D5" s="73" t="s">
        <v>1526</v>
      </c>
      <c r="E5" s="73" t="s">
        <v>3148</v>
      </c>
      <c r="F5" s="73" t="s">
        <v>3153</v>
      </c>
      <c r="G5" s="73"/>
      <c r="H5" s="73">
        <v>142</v>
      </c>
    </row>
    <row r="6" spans="1:8" ht="15.75" x14ac:dyDescent="0.2">
      <c r="A6" s="73">
        <v>1112</v>
      </c>
      <c r="B6" s="73" t="s">
        <v>1523</v>
      </c>
      <c r="C6" s="73"/>
      <c r="D6" s="73" t="s">
        <v>1524</v>
      </c>
      <c r="E6" s="73" t="s">
        <v>3146</v>
      </c>
      <c r="F6" s="73" t="s">
        <v>3153</v>
      </c>
      <c r="G6" s="73"/>
      <c r="H6" s="73">
        <v>142</v>
      </c>
    </row>
    <row r="7" spans="1:8" ht="15.75" x14ac:dyDescent="0.2">
      <c r="A7" s="73">
        <v>1111</v>
      </c>
      <c r="B7" s="73" t="s">
        <v>1521</v>
      </c>
      <c r="C7" s="73"/>
      <c r="D7" s="73" t="s">
        <v>1522</v>
      </c>
      <c r="E7" s="73" t="s">
        <v>3146</v>
      </c>
      <c r="F7" s="73" t="s">
        <v>3153</v>
      </c>
      <c r="G7" s="73"/>
      <c r="H7" s="73">
        <v>142</v>
      </c>
    </row>
    <row r="8" spans="1:8" ht="15.75" x14ac:dyDescent="0.2">
      <c r="A8" s="73">
        <v>1110</v>
      </c>
      <c r="B8" s="73" t="s">
        <v>1519</v>
      </c>
      <c r="C8" s="73"/>
      <c r="D8" s="73" t="s">
        <v>1520</v>
      </c>
      <c r="E8" s="73" t="s">
        <v>3149</v>
      </c>
      <c r="F8" s="73" t="s">
        <v>3153</v>
      </c>
      <c r="G8" s="73"/>
      <c r="H8" s="73">
        <v>142</v>
      </c>
    </row>
    <row r="9" spans="1:8" ht="15.75" x14ac:dyDescent="0.2">
      <c r="A9" s="73">
        <v>1109</v>
      </c>
      <c r="B9" s="73" t="s">
        <v>1517</v>
      </c>
      <c r="C9" s="73"/>
      <c r="D9" s="73" t="s">
        <v>1518</v>
      </c>
      <c r="E9" s="73" t="s">
        <v>3146</v>
      </c>
      <c r="F9" s="73" t="s">
        <v>3155</v>
      </c>
      <c r="G9" s="73"/>
      <c r="H9" s="73">
        <v>142</v>
      </c>
    </row>
    <row r="10" spans="1:8" ht="15.75" x14ac:dyDescent="0.2">
      <c r="A10" s="73">
        <v>1108</v>
      </c>
      <c r="B10" s="73" t="s">
        <v>1515</v>
      </c>
      <c r="C10" s="73"/>
      <c r="D10" s="73" t="s">
        <v>1516</v>
      </c>
      <c r="E10" s="73" t="s">
        <v>3146</v>
      </c>
      <c r="F10" s="73" t="s">
        <v>3155</v>
      </c>
      <c r="G10" s="73"/>
      <c r="H10" s="73">
        <v>142</v>
      </c>
    </row>
    <row r="11" spans="1:8" ht="15.75" x14ac:dyDescent="0.2">
      <c r="A11" s="73">
        <v>1107</v>
      </c>
      <c r="B11" s="73" t="s">
        <v>1513</v>
      </c>
      <c r="C11" s="73"/>
      <c r="D11" s="73" t="s">
        <v>1514</v>
      </c>
      <c r="E11" s="73" t="s">
        <v>3150</v>
      </c>
      <c r="F11" s="73" t="s">
        <v>3157</v>
      </c>
      <c r="G11" s="73"/>
      <c r="H11" s="73">
        <v>142</v>
      </c>
    </row>
    <row r="12" spans="1:8" ht="15.75" x14ac:dyDescent="0.2">
      <c r="A12" s="73">
        <v>1106</v>
      </c>
      <c r="B12" s="73" t="s">
        <v>1511</v>
      </c>
      <c r="C12" s="73"/>
      <c r="D12" s="73" t="s">
        <v>1512</v>
      </c>
      <c r="E12" s="73" t="s">
        <v>3146</v>
      </c>
      <c r="F12" s="73" t="s">
        <v>3158</v>
      </c>
      <c r="G12" s="73"/>
      <c r="H12" s="73">
        <v>142</v>
      </c>
    </row>
    <row r="13" spans="1:8" ht="15.75" x14ac:dyDescent="0.2">
      <c r="A13" s="73">
        <v>1105</v>
      </c>
      <c r="B13" s="73" t="s">
        <v>1509</v>
      </c>
      <c r="C13" s="73"/>
      <c r="D13" s="73" t="s">
        <v>1510</v>
      </c>
      <c r="E13" s="73" t="s">
        <v>3150</v>
      </c>
      <c r="F13" s="73" t="s">
        <v>3157</v>
      </c>
      <c r="G13" s="73"/>
      <c r="H13" s="73">
        <v>142</v>
      </c>
    </row>
    <row r="14" spans="1:8" ht="15.75" x14ac:dyDescent="0.2">
      <c r="A14" s="73">
        <v>1104</v>
      </c>
      <c r="B14" s="73" t="s">
        <v>1507</v>
      </c>
      <c r="C14" s="73"/>
      <c r="D14" s="73" t="s">
        <v>1508</v>
      </c>
      <c r="E14" s="73" t="s">
        <v>3150</v>
      </c>
      <c r="F14" s="73" t="s">
        <v>3157</v>
      </c>
      <c r="G14" s="73"/>
      <c r="H14" s="73">
        <v>142</v>
      </c>
    </row>
    <row r="15" spans="1:8" ht="15.75" x14ac:dyDescent="0.2">
      <c r="A15" s="73">
        <v>1103</v>
      </c>
      <c r="B15" s="73" t="s">
        <v>1505</v>
      </c>
      <c r="C15" s="73"/>
      <c r="D15" s="73" t="s">
        <v>1506</v>
      </c>
      <c r="E15" s="73" t="s">
        <v>3150</v>
      </c>
      <c r="F15" s="73" t="s">
        <v>3157</v>
      </c>
      <c r="G15" s="73"/>
      <c r="H15" s="73">
        <v>142</v>
      </c>
    </row>
    <row r="16" spans="1:8" ht="15.75" x14ac:dyDescent="0.2">
      <c r="A16" s="73">
        <v>1102</v>
      </c>
      <c r="B16" s="73" t="s">
        <v>1503</v>
      </c>
      <c r="C16" s="73"/>
      <c r="D16" s="73" t="s">
        <v>1504</v>
      </c>
      <c r="E16" s="73" t="s">
        <v>3150</v>
      </c>
      <c r="F16" s="73" t="s">
        <v>3157</v>
      </c>
      <c r="G16" s="73"/>
      <c r="H16" s="73">
        <v>142</v>
      </c>
    </row>
    <row r="17" spans="1:8" ht="15.75" x14ac:dyDescent="0.2">
      <c r="A17" s="73">
        <v>1101</v>
      </c>
      <c r="B17" s="73" t="s">
        <v>1501</v>
      </c>
      <c r="C17" s="73"/>
      <c r="D17" s="73" t="s">
        <v>1502</v>
      </c>
      <c r="E17" s="73" t="s">
        <v>3146</v>
      </c>
      <c r="F17" s="73" t="s">
        <v>3156</v>
      </c>
      <c r="G17" s="73"/>
      <c r="H17" s="73">
        <v>142</v>
      </c>
    </row>
    <row r="18" spans="1:8" ht="15.75" x14ac:dyDescent="0.2">
      <c r="A18" s="73">
        <v>1100</v>
      </c>
      <c r="B18" s="73" t="s">
        <v>1499</v>
      </c>
      <c r="C18" s="73"/>
      <c r="D18" s="73" t="s">
        <v>1500</v>
      </c>
      <c r="E18" s="73" t="s">
        <v>3146</v>
      </c>
      <c r="F18" s="73" t="s">
        <v>3158</v>
      </c>
      <c r="G18" s="73"/>
      <c r="H18" s="73">
        <v>142</v>
      </c>
    </row>
    <row r="19" spans="1:8" ht="15.75" x14ac:dyDescent="0.2">
      <c r="A19" s="73">
        <v>1099</v>
      </c>
      <c r="B19" s="73" t="s">
        <v>1497</v>
      </c>
      <c r="C19" s="73"/>
      <c r="D19" s="73" t="s">
        <v>1498</v>
      </c>
      <c r="E19" s="73" t="s">
        <v>3146</v>
      </c>
      <c r="F19" s="73" t="s">
        <v>3156</v>
      </c>
      <c r="G19" s="73"/>
      <c r="H19" s="73">
        <v>142</v>
      </c>
    </row>
    <row r="20" spans="1:8" ht="15.75" x14ac:dyDescent="0.2">
      <c r="A20" s="73">
        <v>1098</v>
      </c>
      <c r="B20" s="73" t="s">
        <v>1495</v>
      </c>
      <c r="C20" s="73"/>
      <c r="D20" s="73" t="s">
        <v>1496</v>
      </c>
      <c r="E20" s="73" t="s">
        <v>3146</v>
      </c>
      <c r="F20" s="73" t="s">
        <v>3158</v>
      </c>
      <c r="G20" s="73"/>
      <c r="H20" s="73">
        <v>142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13624748-1FD8-40A1-89CA-4ECF792FDF0F}">
      <formula1>TypeT</formula1>
    </dataValidation>
    <dataValidation type="list" allowBlank="1" showInputMessage="1" showErrorMessage="1" sqref="E4:E144" xr:uid="{98221F7E-0CCD-4CD1-9244-CAC7BDA46864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D854-1473-4582-8382-88CE993A36FB}">
  <sheetPr codeName="Sheet13"/>
  <dimension ref="A1:H19"/>
  <sheetViews>
    <sheetView workbookViewId="0">
      <selection activeCell="F6" sqref="F4:F144"/>
    </sheetView>
  </sheetViews>
  <sheetFormatPr defaultRowHeight="12.75" x14ac:dyDescent="0.2"/>
  <cols>
    <col min="1" max="1" width="9.28515625" bestFit="1" customWidth="1"/>
    <col min="2" max="2" width="15.42578125" bestFit="1" customWidth="1"/>
    <col min="3" max="3" width="9.28515625" bestFit="1" customWidth="1"/>
    <col min="4" max="4" width="20.710937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143-NAN</v>
      </c>
      <c r="B1" s="82"/>
      <c r="C1" s="83" t="str">
        <f>VLOOKUP(H4,TotalProgress!A2:D73,2,TRUE)</f>
        <v>หอบังคับการบินน่าน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1292</v>
      </c>
      <c r="B4" s="73" t="s">
        <v>1631</v>
      </c>
      <c r="C4" s="73"/>
      <c r="D4" s="73" t="s">
        <v>1632</v>
      </c>
      <c r="E4" s="73" t="s">
        <v>3148</v>
      </c>
      <c r="F4" s="73" t="s">
        <v>3153</v>
      </c>
      <c r="G4" s="73"/>
      <c r="H4" s="73">
        <v>143</v>
      </c>
    </row>
    <row r="5" spans="1:8" ht="15.75" x14ac:dyDescent="0.2">
      <c r="A5" s="73">
        <v>1291</v>
      </c>
      <c r="B5" s="73" t="s">
        <v>1629</v>
      </c>
      <c r="C5" s="73"/>
      <c r="D5" s="73" t="s">
        <v>1630</v>
      </c>
      <c r="E5" s="73" t="s">
        <v>3148</v>
      </c>
      <c r="F5" s="73" t="s">
        <v>3153</v>
      </c>
      <c r="G5" s="73"/>
      <c r="H5" s="73">
        <v>143</v>
      </c>
    </row>
    <row r="6" spans="1:8" ht="15.75" x14ac:dyDescent="0.2">
      <c r="A6" s="73">
        <v>1290</v>
      </c>
      <c r="B6" s="73" t="s">
        <v>1627</v>
      </c>
      <c r="C6" s="73"/>
      <c r="D6" s="73" t="s">
        <v>1628</v>
      </c>
      <c r="E6" s="73" t="s">
        <v>3149</v>
      </c>
      <c r="F6" s="73" t="s">
        <v>3153</v>
      </c>
      <c r="G6" s="73"/>
      <c r="H6" s="73">
        <v>143</v>
      </c>
    </row>
    <row r="7" spans="1:8" ht="15.75" x14ac:dyDescent="0.2">
      <c r="A7" s="73">
        <v>1289</v>
      </c>
      <c r="B7" s="73" t="s">
        <v>1625</v>
      </c>
      <c r="C7" s="73"/>
      <c r="D7" s="73" t="s">
        <v>1626</v>
      </c>
      <c r="E7" s="73" t="s">
        <v>3149</v>
      </c>
      <c r="F7" s="73" t="s">
        <v>3153</v>
      </c>
      <c r="G7" s="73"/>
      <c r="H7" s="73">
        <v>143</v>
      </c>
    </row>
    <row r="8" spans="1:8" ht="15.75" x14ac:dyDescent="0.2">
      <c r="A8" s="73">
        <v>1288</v>
      </c>
      <c r="B8" s="73" t="s">
        <v>1623</v>
      </c>
      <c r="C8" s="73"/>
      <c r="D8" s="73" t="s">
        <v>1624</v>
      </c>
      <c r="E8" s="73" t="s">
        <v>3149</v>
      </c>
      <c r="F8" s="73" t="s">
        <v>3153</v>
      </c>
      <c r="G8" s="73"/>
      <c r="H8" s="73">
        <v>143</v>
      </c>
    </row>
    <row r="9" spans="1:8" ht="15.75" x14ac:dyDescent="0.2">
      <c r="A9" s="73">
        <v>1287</v>
      </c>
      <c r="B9" s="73" t="s">
        <v>1621</v>
      </c>
      <c r="C9" s="73"/>
      <c r="D9" s="73" t="s">
        <v>1622</v>
      </c>
      <c r="E9" s="73" t="s">
        <v>3149</v>
      </c>
      <c r="F9" s="73" t="s">
        <v>3153</v>
      </c>
      <c r="G9" s="73"/>
      <c r="H9" s="73">
        <v>143</v>
      </c>
    </row>
    <row r="10" spans="1:8" ht="15.75" x14ac:dyDescent="0.2">
      <c r="A10" s="73">
        <v>1286</v>
      </c>
      <c r="B10" s="73" t="s">
        <v>1619</v>
      </c>
      <c r="C10" s="73"/>
      <c r="D10" s="73" t="s">
        <v>1620</v>
      </c>
      <c r="E10" s="73" t="s">
        <v>3146</v>
      </c>
      <c r="F10" s="73" t="s">
        <v>3155</v>
      </c>
      <c r="G10" s="73"/>
      <c r="H10" s="73">
        <v>143</v>
      </c>
    </row>
    <row r="11" spans="1:8" ht="15.75" x14ac:dyDescent="0.2">
      <c r="A11" s="73">
        <v>1285</v>
      </c>
      <c r="B11" s="73" t="s">
        <v>1617</v>
      </c>
      <c r="C11" s="73"/>
      <c r="D11" s="73" t="s">
        <v>1618</v>
      </c>
      <c r="E11" s="73" t="s">
        <v>3146</v>
      </c>
      <c r="F11" s="73" t="s">
        <v>3155</v>
      </c>
      <c r="G11" s="73"/>
      <c r="H11" s="73">
        <v>143</v>
      </c>
    </row>
    <row r="12" spans="1:8" ht="15.75" x14ac:dyDescent="0.2">
      <c r="A12" s="73">
        <v>1284</v>
      </c>
      <c r="B12" s="73" t="s">
        <v>1615</v>
      </c>
      <c r="C12" s="73"/>
      <c r="D12" s="73" t="s">
        <v>1616</v>
      </c>
      <c r="E12" s="73" t="s">
        <v>3150</v>
      </c>
      <c r="F12" s="73" t="s">
        <v>3157</v>
      </c>
      <c r="G12" s="73"/>
      <c r="H12" s="73">
        <v>143</v>
      </c>
    </row>
    <row r="13" spans="1:8" ht="15.75" x14ac:dyDescent="0.2">
      <c r="A13" s="73">
        <v>1283</v>
      </c>
      <c r="B13" s="73" t="s">
        <v>1613</v>
      </c>
      <c r="C13" s="73"/>
      <c r="D13" s="73" t="s">
        <v>1614</v>
      </c>
      <c r="E13" s="73" t="s">
        <v>3150</v>
      </c>
      <c r="F13" s="73" t="s">
        <v>3157</v>
      </c>
      <c r="G13" s="73"/>
      <c r="H13" s="73">
        <v>143</v>
      </c>
    </row>
    <row r="14" spans="1:8" ht="15.75" x14ac:dyDescent="0.2">
      <c r="A14" s="73">
        <v>1282</v>
      </c>
      <c r="B14" s="73" t="s">
        <v>1611</v>
      </c>
      <c r="C14" s="73"/>
      <c r="D14" s="73" t="s">
        <v>1612</v>
      </c>
      <c r="E14" s="73" t="s">
        <v>3146</v>
      </c>
      <c r="F14" s="73" t="s">
        <v>3158</v>
      </c>
      <c r="G14" s="73"/>
      <c r="H14" s="73">
        <v>143</v>
      </c>
    </row>
    <row r="15" spans="1:8" ht="15.75" x14ac:dyDescent="0.2">
      <c r="A15" s="73">
        <v>1281</v>
      </c>
      <c r="B15" s="73" t="s">
        <v>1609</v>
      </c>
      <c r="C15" s="73"/>
      <c r="D15" s="73" t="s">
        <v>1610</v>
      </c>
      <c r="E15" s="73" t="s">
        <v>3150</v>
      </c>
      <c r="F15" s="73" t="s">
        <v>3157</v>
      </c>
      <c r="G15" s="73"/>
      <c r="H15" s="73">
        <v>143</v>
      </c>
    </row>
    <row r="16" spans="1:8" ht="15.75" x14ac:dyDescent="0.2">
      <c r="A16" s="73">
        <v>1280</v>
      </c>
      <c r="B16" s="73" t="s">
        <v>1607</v>
      </c>
      <c r="C16" s="73"/>
      <c r="D16" s="73" t="s">
        <v>1608</v>
      </c>
      <c r="E16" s="73" t="s">
        <v>3150</v>
      </c>
      <c r="F16" s="73" t="s">
        <v>3157</v>
      </c>
      <c r="G16" s="73"/>
      <c r="H16" s="73">
        <v>143</v>
      </c>
    </row>
    <row r="17" spans="1:8" ht="15.75" x14ac:dyDescent="0.2">
      <c r="A17" s="73">
        <v>1279</v>
      </c>
      <c r="B17" s="73" t="s">
        <v>1605</v>
      </c>
      <c r="C17" s="73"/>
      <c r="D17" s="73" t="s">
        <v>1606</v>
      </c>
      <c r="E17" s="73" t="s">
        <v>3146</v>
      </c>
      <c r="F17" s="73" t="s">
        <v>3158</v>
      </c>
      <c r="G17" s="73"/>
      <c r="H17" s="73">
        <v>143</v>
      </c>
    </row>
    <row r="18" spans="1:8" ht="15.75" x14ac:dyDescent="0.2">
      <c r="A18" s="73">
        <v>1278</v>
      </c>
      <c r="B18" s="73" t="s">
        <v>1603</v>
      </c>
      <c r="C18" s="73"/>
      <c r="D18" s="73" t="s">
        <v>1604</v>
      </c>
      <c r="E18" s="73" t="s">
        <v>3146</v>
      </c>
      <c r="F18" s="73" t="s">
        <v>3156</v>
      </c>
      <c r="G18" s="73"/>
      <c r="H18" s="73">
        <v>143</v>
      </c>
    </row>
    <row r="19" spans="1:8" ht="15.75" x14ac:dyDescent="0.2">
      <c r="A19" s="73">
        <v>1277</v>
      </c>
      <c r="B19" s="73" t="s">
        <v>1601</v>
      </c>
      <c r="C19" s="73"/>
      <c r="D19" s="73" t="s">
        <v>1602</v>
      </c>
      <c r="E19" s="73" t="s">
        <v>3146</v>
      </c>
      <c r="F19" s="73" t="s">
        <v>3158</v>
      </c>
      <c r="G19" s="73"/>
      <c r="H19" s="73">
        <v>143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5CBBE4AC-120A-4248-85DA-9C2A16CF8B22}">
      <formula1>TypeT</formula1>
    </dataValidation>
    <dataValidation type="list" allowBlank="1" showInputMessage="1" showErrorMessage="1" sqref="E4:E144" xr:uid="{6811FEE8-ABA1-4A45-B181-A2C8FF877920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9607-7DB1-46B8-BFE1-116EA6F11066}">
  <sheetPr codeName="Sheet14"/>
  <dimension ref="A1:H18"/>
  <sheetViews>
    <sheetView workbookViewId="0">
      <selection activeCell="F5" sqref="F4:F144"/>
    </sheetView>
  </sheetViews>
  <sheetFormatPr defaultRowHeight="12.75" x14ac:dyDescent="0.2"/>
  <cols>
    <col min="1" max="1" width="9.28515625" bestFit="1" customWidth="1"/>
    <col min="2" max="2" width="15.42578125" bestFit="1" customWidth="1"/>
    <col min="3" max="3" width="9.28515625" bestFit="1" customWidth="1"/>
    <col min="4" max="4" width="20.2851562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144-LPN</v>
      </c>
      <c r="B1" s="82"/>
      <c r="C1" s="83" t="str">
        <f>VLOOKUP(H4,TotalProgress!A2:D73,2,TRUE)</f>
        <v>หอบังคับการบินลำปาง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1129</v>
      </c>
      <c r="B4" s="73" t="s">
        <v>1557</v>
      </c>
      <c r="C4" s="73"/>
      <c r="D4" s="73" t="s">
        <v>1558</v>
      </c>
      <c r="E4" s="73" t="s">
        <v>3148</v>
      </c>
      <c r="F4" s="73" t="s">
        <v>3153</v>
      </c>
      <c r="G4" s="73"/>
      <c r="H4" s="73">
        <v>144</v>
      </c>
    </row>
    <row r="5" spans="1:8" ht="15.75" x14ac:dyDescent="0.2">
      <c r="A5" s="73">
        <v>1128</v>
      </c>
      <c r="B5" s="73" t="s">
        <v>1555</v>
      </c>
      <c r="C5" s="73"/>
      <c r="D5" s="73" t="s">
        <v>1556</v>
      </c>
      <c r="E5" s="73" t="s">
        <v>3148</v>
      </c>
      <c r="F5" s="73" t="s">
        <v>3153</v>
      </c>
      <c r="G5" s="73"/>
      <c r="H5" s="73">
        <v>144</v>
      </c>
    </row>
    <row r="6" spans="1:8" ht="15.75" x14ac:dyDescent="0.2">
      <c r="A6" s="73">
        <v>1127</v>
      </c>
      <c r="B6" s="73" t="s">
        <v>1553</v>
      </c>
      <c r="C6" s="73"/>
      <c r="D6" s="73" t="s">
        <v>1554</v>
      </c>
      <c r="E6" s="73" t="s">
        <v>3149</v>
      </c>
      <c r="F6" s="73" t="s">
        <v>3153</v>
      </c>
      <c r="G6" s="73"/>
      <c r="H6" s="73">
        <v>144</v>
      </c>
    </row>
    <row r="7" spans="1:8" ht="15.75" x14ac:dyDescent="0.2">
      <c r="A7" s="73">
        <v>1126</v>
      </c>
      <c r="B7" s="73" t="s">
        <v>1551</v>
      </c>
      <c r="C7" s="73"/>
      <c r="D7" s="73" t="s">
        <v>1552</v>
      </c>
      <c r="E7" s="73" t="s">
        <v>3149</v>
      </c>
      <c r="F7" s="73" t="s">
        <v>3153</v>
      </c>
      <c r="G7" s="73"/>
      <c r="H7" s="73">
        <v>144</v>
      </c>
    </row>
    <row r="8" spans="1:8" ht="15.75" x14ac:dyDescent="0.2">
      <c r="A8" s="73">
        <v>1125</v>
      </c>
      <c r="B8" s="73" t="s">
        <v>1549</v>
      </c>
      <c r="C8" s="73"/>
      <c r="D8" s="73" t="s">
        <v>1550</v>
      </c>
      <c r="E8" s="73" t="s">
        <v>3149</v>
      </c>
      <c r="F8" s="73" t="s">
        <v>3153</v>
      </c>
      <c r="G8" s="73"/>
      <c r="H8" s="73">
        <v>144</v>
      </c>
    </row>
    <row r="9" spans="1:8" ht="15.75" x14ac:dyDescent="0.2">
      <c r="A9" s="73">
        <v>1124</v>
      </c>
      <c r="B9" s="73" t="s">
        <v>1547</v>
      </c>
      <c r="C9" s="73"/>
      <c r="D9" s="73" t="s">
        <v>1548</v>
      </c>
      <c r="E9" s="73" t="s">
        <v>3146</v>
      </c>
      <c r="F9" s="73" t="s">
        <v>3155</v>
      </c>
      <c r="G9" s="73"/>
      <c r="H9" s="73">
        <v>144</v>
      </c>
    </row>
    <row r="10" spans="1:8" ht="15.75" x14ac:dyDescent="0.2">
      <c r="A10" s="73">
        <v>1123</v>
      </c>
      <c r="B10" s="73" t="s">
        <v>1545</v>
      </c>
      <c r="C10" s="73"/>
      <c r="D10" s="73" t="s">
        <v>1546</v>
      </c>
      <c r="E10" s="73" t="s">
        <v>3146</v>
      </c>
      <c r="F10" s="73" t="s">
        <v>3155</v>
      </c>
      <c r="G10" s="73"/>
      <c r="H10" s="73">
        <v>144</v>
      </c>
    </row>
    <row r="11" spans="1:8" ht="15.75" x14ac:dyDescent="0.2">
      <c r="A11" s="73">
        <v>1122</v>
      </c>
      <c r="B11" s="73" t="s">
        <v>1543</v>
      </c>
      <c r="C11" s="73"/>
      <c r="D11" s="73" t="s">
        <v>1544</v>
      </c>
      <c r="E11" s="73" t="s">
        <v>3150</v>
      </c>
      <c r="F11" s="73" t="s">
        <v>3157</v>
      </c>
      <c r="G11" s="73"/>
      <c r="H11" s="73">
        <v>144</v>
      </c>
    </row>
    <row r="12" spans="1:8" ht="15.75" x14ac:dyDescent="0.2">
      <c r="A12" s="73">
        <v>1121</v>
      </c>
      <c r="B12" s="73" t="s">
        <v>1541</v>
      </c>
      <c r="C12" s="73"/>
      <c r="D12" s="73" t="s">
        <v>1542</v>
      </c>
      <c r="E12" s="73" t="s">
        <v>3146</v>
      </c>
      <c r="F12" s="73" t="s">
        <v>3158</v>
      </c>
      <c r="G12" s="73"/>
      <c r="H12" s="73">
        <v>144</v>
      </c>
    </row>
    <row r="13" spans="1:8" ht="15.75" x14ac:dyDescent="0.2">
      <c r="A13" s="73">
        <v>1120</v>
      </c>
      <c r="B13" s="73" t="s">
        <v>1539</v>
      </c>
      <c r="C13" s="73"/>
      <c r="D13" s="73" t="s">
        <v>1540</v>
      </c>
      <c r="E13" s="73" t="s">
        <v>3150</v>
      </c>
      <c r="F13" s="73" t="s">
        <v>3157</v>
      </c>
      <c r="G13" s="73"/>
      <c r="H13" s="73">
        <v>144</v>
      </c>
    </row>
    <row r="14" spans="1:8" ht="15.75" x14ac:dyDescent="0.2">
      <c r="A14" s="73">
        <v>1119</v>
      </c>
      <c r="B14" s="73" t="s">
        <v>1537</v>
      </c>
      <c r="C14" s="73"/>
      <c r="D14" s="73" t="s">
        <v>1538</v>
      </c>
      <c r="E14" s="73" t="s">
        <v>3150</v>
      </c>
      <c r="F14" s="73" t="s">
        <v>3157</v>
      </c>
      <c r="G14" s="73"/>
      <c r="H14" s="73">
        <v>144</v>
      </c>
    </row>
    <row r="15" spans="1:8" ht="15.75" x14ac:dyDescent="0.2">
      <c r="A15" s="73">
        <v>1118</v>
      </c>
      <c r="B15" s="73" t="s">
        <v>1535</v>
      </c>
      <c r="C15" s="73"/>
      <c r="D15" s="73" t="s">
        <v>1536</v>
      </c>
      <c r="E15" s="73" t="s">
        <v>3150</v>
      </c>
      <c r="F15" s="73" t="s">
        <v>3157</v>
      </c>
      <c r="G15" s="73"/>
      <c r="H15" s="73">
        <v>144</v>
      </c>
    </row>
    <row r="16" spans="1:8" ht="15.75" x14ac:dyDescent="0.2">
      <c r="A16" s="73">
        <v>1117</v>
      </c>
      <c r="B16" s="73" t="s">
        <v>1533</v>
      </c>
      <c r="C16" s="73"/>
      <c r="D16" s="73" t="s">
        <v>1534</v>
      </c>
      <c r="E16" s="73" t="s">
        <v>3146</v>
      </c>
      <c r="F16" s="73" t="s">
        <v>3158</v>
      </c>
      <c r="G16" s="73"/>
      <c r="H16" s="73">
        <v>144</v>
      </c>
    </row>
    <row r="17" spans="1:8" ht="15.75" x14ac:dyDescent="0.2">
      <c r="A17" s="73">
        <v>1116</v>
      </c>
      <c r="B17" s="73" t="s">
        <v>1531</v>
      </c>
      <c r="C17" s="73"/>
      <c r="D17" s="73" t="s">
        <v>1532</v>
      </c>
      <c r="E17" s="73" t="s">
        <v>3146</v>
      </c>
      <c r="F17" s="73" t="s">
        <v>3153</v>
      </c>
      <c r="G17" s="73"/>
      <c r="H17" s="73">
        <v>144</v>
      </c>
    </row>
    <row r="18" spans="1:8" ht="15.75" x14ac:dyDescent="0.2">
      <c r="A18" s="73">
        <v>1115</v>
      </c>
      <c r="B18" s="73" t="s">
        <v>1529</v>
      </c>
      <c r="C18" s="73"/>
      <c r="D18" s="73" t="s">
        <v>1530</v>
      </c>
      <c r="E18" s="73" t="s">
        <v>3146</v>
      </c>
      <c r="F18" s="73" t="s">
        <v>3158</v>
      </c>
      <c r="G18" s="73"/>
      <c r="H18" s="73">
        <v>144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FFE0DE0C-CBB5-4364-BB19-21E77F01EEAB}">
      <formula1>TypeT</formula1>
    </dataValidation>
    <dataValidation type="list" allowBlank="1" showInputMessage="1" showErrorMessage="1" sqref="E4:E144" xr:uid="{B5E9D464-EBE4-4401-8D2B-E30355411C81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7D3E-D5D7-4FF8-BC83-F269C372EBFE}">
  <sheetPr codeName="Sheet15"/>
  <dimension ref="A1:H9"/>
  <sheetViews>
    <sheetView workbookViewId="0">
      <selection activeCell="F5" sqref="F4:F144"/>
    </sheetView>
  </sheetViews>
  <sheetFormatPr defaultRowHeight="12.75" x14ac:dyDescent="0.2"/>
  <cols>
    <col min="1" max="1" width="9.28515625" bestFit="1" customWidth="1"/>
    <col min="2" max="2" width="14.28515625" bestFit="1" customWidth="1"/>
    <col min="3" max="3" width="9.28515625" bestFit="1" customWidth="1"/>
    <col min="4" max="4" width="17.4257812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145-LPT</v>
      </c>
      <c r="B1" s="82"/>
      <c r="C1" s="83" t="str">
        <f>VLOOKUP(H4,TotalProgress!A2:D73,2,TRUE)</f>
        <v>เขาพระบาท ลำปาง TOT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1135</v>
      </c>
      <c r="B4" s="73" t="s">
        <v>1569</v>
      </c>
      <c r="C4" s="73"/>
      <c r="D4" s="73" t="s">
        <v>1570</v>
      </c>
      <c r="E4" s="73" t="s">
        <v>3150</v>
      </c>
      <c r="F4" s="73" t="s">
        <v>3157</v>
      </c>
      <c r="G4" s="73"/>
      <c r="H4" s="73">
        <v>145</v>
      </c>
    </row>
    <row r="5" spans="1:8" ht="15.75" x14ac:dyDescent="0.2">
      <c r="A5" s="73">
        <v>1134</v>
      </c>
      <c r="B5" s="73" t="s">
        <v>1567</v>
      </c>
      <c r="C5" s="73"/>
      <c r="D5" s="73" t="s">
        <v>1568</v>
      </c>
      <c r="E5" s="73" t="s">
        <v>3150</v>
      </c>
      <c r="F5" s="73" t="s">
        <v>3157</v>
      </c>
      <c r="G5" s="73"/>
      <c r="H5" s="73">
        <v>145</v>
      </c>
    </row>
    <row r="6" spans="1:8" ht="15.75" x14ac:dyDescent="0.2">
      <c r="A6" s="73">
        <v>1133</v>
      </c>
      <c r="B6" s="73" t="s">
        <v>1565</v>
      </c>
      <c r="C6" s="73"/>
      <c r="D6" s="73" t="s">
        <v>1566</v>
      </c>
      <c r="E6" s="73" t="s">
        <v>3150</v>
      </c>
      <c r="F6" s="73" t="s">
        <v>3157</v>
      </c>
      <c r="G6" s="73"/>
      <c r="H6" s="73">
        <v>145</v>
      </c>
    </row>
    <row r="7" spans="1:8" ht="15.75" x14ac:dyDescent="0.2">
      <c r="A7" s="73">
        <v>1132</v>
      </c>
      <c r="B7" s="73" t="s">
        <v>1563</v>
      </c>
      <c r="C7" s="73"/>
      <c r="D7" s="73" t="s">
        <v>1564</v>
      </c>
      <c r="E7" s="73" t="s">
        <v>3146</v>
      </c>
      <c r="F7" s="73" t="s">
        <v>3158</v>
      </c>
      <c r="G7" s="73"/>
      <c r="H7" s="73">
        <v>145</v>
      </c>
    </row>
    <row r="8" spans="1:8" ht="15.75" x14ac:dyDescent="0.2">
      <c r="A8" s="73">
        <v>1131</v>
      </c>
      <c r="B8" s="73" t="s">
        <v>1561</v>
      </c>
      <c r="C8" s="73"/>
      <c r="D8" s="73" t="s">
        <v>1562</v>
      </c>
      <c r="E8" s="73" t="s">
        <v>3146</v>
      </c>
      <c r="F8" s="73" t="s">
        <v>3156</v>
      </c>
      <c r="G8" s="73"/>
      <c r="H8" s="73">
        <v>145</v>
      </c>
    </row>
    <row r="9" spans="1:8" ht="15.75" x14ac:dyDescent="0.2">
      <c r="A9" s="73">
        <v>1130</v>
      </c>
      <c r="B9" s="73" t="s">
        <v>1559</v>
      </c>
      <c r="C9" s="73"/>
      <c r="D9" s="73" t="s">
        <v>1560</v>
      </c>
      <c r="E9" s="73" t="s">
        <v>3146</v>
      </c>
      <c r="F9" s="73" t="s">
        <v>3158</v>
      </c>
      <c r="G9" s="73"/>
      <c r="H9" s="73">
        <v>145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69719FFE-8BAC-4311-9FDF-154B660B1000}">
      <formula1>TypeT</formula1>
    </dataValidation>
    <dataValidation type="list" allowBlank="1" showInputMessage="1" showErrorMessage="1" sqref="E4:E144" xr:uid="{5905DD2B-284A-438C-AE1E-22D30CDB4D9A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757F-8C48-4ADE-8093-9FC350F291E3}">
  <sheetPr codeName="Sheet16"/>
  <dimension ref="A1:H17"/>
  <sheetViews>
    <sheetView workbookViewId="0">
      <selection activeCell="F6" sqref="F4:F144"/>
    </sheetView>
  </sheetViews>
  <sheetFormatPr defaultRowHeight="12.75" x14ac:dyDescent="0.2"/>
  <cols>
    <col min="1" max="1" width="9.28515625" bestFit="1" customWidth="1"/>
    <col min="2" max="2" width="15.42578125" bestFit="1" customWidth="1"/>
    <col min="3" max="3" width="9.28515625" bestFit="1" customWidth="1"/>
    <col min="4" max="4" width="20.710937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146-MST</v>
      </c>
      <c r="B1" s="82"/>
      <c r="C1" s="83" t="str">
        <f>VLOOKUP(H4,TotalProgress!A2:D73,2,TRUE)</f>
        <v>หอบังคับการบินแม่สอด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1306</v>
      </c>
      <c r="B4" s="73" t="s">
        <v>1659</v>
      </c>
      <c r="C4" s="73"/>
      <c r="D4" s="73" t="s">
        <v>1660</v>
      </c>
      <c r="E4" s="73" t="s">
        <v>3148</v>
      </c>
      <c r="F4" s="73" t="s">
        <v>3153</v>
      </c>
      <c r="G4" s="73"/>
      <c r="H4" s="73">
        <v>146</v>
      </c>
    </row>
    <row r="5" spans="1:8" ht="15.75" x14ac:dyDescent="0.2">
      <c r="A5" s="73">
        <v>1305</v>
      </c>
      <c r="B5" s="73" t="s">
        <v>1657</v>
      </c>
      <c r="C5" s="73"/>
      <c r="D5" s="73" t="s">
        <v>1658</v>
      </c>
      <c r="E5" s="73" t="s">
        <v>3148</v>
      </c>
      <c r="F5" s="73" t="s">
        <v>3153</v>
      </c>
      <c r="G5" s="73"/>
      <c r="H5" s="73">
        <v>146</v>
      </c>
    </row>
    <row r="6" spans="1:8" ht="15.75" x14ac:dyDescent="0.2">
      <c r="A6" s="73">
        <v>1304</v>
      </c>
      <c r="B6" s="73" t="s">
        <v>1655</v>
      </c>
      <c r="C6" s="73"/>
      <c r="D6" s="73" t="s">
        <v>1656</v>
      </c>
      <c r="E6" s="73" t="s">
        <v>3149</v>
      </c>
      <c r="F6" s="73" t="s">
        <v>3153</v>
      </c>
      <c r="G6" s="73"/>
      <c r="H6" s="73">
        <v>146</v>
      </c>
    </row>
    <row r="7" spans="1:8" ht="15.75" x14ac:dyDescent="0.2">
      <c r="A7" s="73">
        <v>1303</v>
      </c>
      <c r="B7" s="73" t="s">
        <v>1653</v>
      </c>
      <c r="C7" s="73"/>
      <c r="D7" s="73" t="s">
        <v>1654</v>
      </c>
      <c r="E7" s="73" t="s">
        <v>3149</v>
      </c>
      <c r="F7" s="73" t="s">
        <v>3153</v>
      </c>
      <c r="G7" s="73"/>
      <c r="H7" s="73">
        <v>146</v>
      </c>
    </row>
    <row r="8" spans="1:8" ht="15.75" x14ac:dyDescent="0.2">
      <c r="A8" s="73">
        <v>1302</v>
      </c>
      <c r="B8" s="73" t="s">
        <v>1651</v>
      </c>
      <c r="C8" s="73"/>
      <c r="D8" s="73" t="s">
        <v>1652</v>
      </c>
      <c r="E8" s="73" t="s">
        <v>3146</v>
      </c>
      <c r="F8" s="73" t="s">
        <v>3155</v>
      </c>
      <c r="G8" s="73"/>
      <c r="H8" s="73">
        <v>146</v>
      </c>
    </row>
    <row r="9" spans="1:8" ht="15.75" x14ac:dyDescent="0.2">
      <c r="A9" s="73">
        <v>1301</v>
      </c>
      <c r="B9" s="73" t="s">
        <v>1649</v>
      </c>
      <c r="C9" s="73"/>
      <c r="D9" s="73" t="s">
        <v>1650</v>
      </c>
      <c r="E9" s="73" t="s">
        <v>3146</v>
      </c>
      <c r="F9" s="73" t="s">
        <v>3155</v>
      </c>
      <c r="G9" s="73"/>
      <c r="H9" s="73">
        <v>146</v>
      </c>
    </row>
    <row r="10" spans="1:8" ht="15.75" x14ac:dyDescent="0.2">
      <c r="A10" s="73">
        <v>1300</v>
      </c>
      <c r="B10" s="73" t="s">
        <v>1647</v>
      </c>
      <c r="C10" s="73"/>
      <c r="D10" s="73" t="s">
        <v>1648</v>
      </c>
      <c r="E10" s="73" t="s">
        <v>3150</v>
      </c>
      <c r="F10" s="73" t="s">
        <v>3157</v>
      </c>
      <c r="G10" s="73"/>
      <c r="H10" s="73">
        <v>146</v>
      </c>
    </row>
    <row r="11" spans="1:8" ht="15.75" x14ac:dyDescent="0.2">
      <c r="A11" s="73">
        <v>1299</v>
      </c>
      <c r="B11" s="73" t="s">
        <v>1645</v>
      </c>
      <c r="C11" s="73"/>
      <c r="D11" s="73" t="s">
        <v>1646</v>
      </c>
      <c r="E11" s="73" t="s">
        <v>3150</v>
      </c>
      <c r="F11" s="73" t="s">
        <v>3157</v>
      </c>
      <c r="G11" s="73"/>
      <c r="H11" s="73">
        <v>146</v>
      </c>
    </row>
    <row r="12" spans="1:8" ht="15.75" x14ac:dyDescent="0.2">
      <c r="A12" s="73">
        <v>1298</v>
      </c>
      <c r="B12" s="73" t="s">
        <v>1643</v>
      </c>
      <c r="C12" s="73"/>
      <c r="D12" s="73" t="s">
        <v>1644</v>
      </c>
      <c r="E12" s="73" t="s">
        <v>3146</v>
      </c>
      <c r="F12" s="73" t="s">
        <v>3158</v>
      </c>
      <c r="G12" s="73"/>
      <c r="H12" s="73">
        <v>146</v>
      </c>
    </row>
    <row r="13" spans="1:8" ht="15.75" x14ac:dyDescent="0.2">
      <c r="A13" s="73">
        <v>1297</v>
      </c>
      <c r="B13" s="73" t="s">
        <v>1641</v>
      </c>
      <c r="C13" s="73"/>
      <c r="D13" s="73" t="s">
        <v>1642</v>
      </c>
      <c r="E13" s="73" t="s">
        <v>3150</v>
      </c>
      <c r="F13" s="73" t="s">
        <v>3157</v>
      </c>
      <c r="G13" s="73"/>
      <c r="H13" s="73">
        <v>146</v>
      </c>
    </row>
    <row r="14" spans="1:8" ht="15.75" x14ac:dyDescent="0.2">
      <c r="A14" s="73">
        <v>1296</v>
      </c>
      <c r="B14" s="73" t="s">
        <v>1639</v>
      </c>
      <c r="C14" s="73"/>
      <c r="D14" s="73" t="s">
        <v>1640</v>
      </c>
      <c r="E14" s="73" t="s">
        <v>3150</v>
      </c>
      <c r="F14" s="73" t="s">
        <v>3157</v>
      </c>
      <c r="G14" s="73"/>
      <c r="H14" s="73">
        <v>146</v>
      </c>
    </row>
    <row r="15" spans="1:8" ht="15.75" x14ac:dyDescent="0.2">
      <c r="A15" s="73">
        <v>1295</v>
      </c>
      <c r="B15" s="73" t="s">
        <v>1637</v>
      </c>
      <c r="C15" s="73"/>
      <c r="D15" s="73" t="s">
        <v>1638</v>
      </c>
      <c r="E15" s="73" t="s">
        <v>3146</v>
      </c>
      <c r="F15" s="73" t="s">
        <v>3158</v>
      </c>
      <c r="G15" s="73"/>
      <c r="H15" s="73">
        <v>146</v>
      </c>
    </row>
    <row r="16" spans="1:8" ht="15.75" x14ac:dyDescent="0.2">
      <c r="A16" s="73">
        <v>1294</v>
      </c>
      <c r="B16" s="73" t="s">
        <v>1635</v>
      </c>
      <c r="C16" s="73"/>
      <c r="D16" s="73" t="s">
        <v>1636</v>
      </c>
      <c r="E16" s="73" t="s">
        <v>3146</v>
      </c>
      <c r="F16" s="73" t="s">
        <v>3156</v>
      </c>
      <c r="G16" s="73"/>
      <c r="H16" s="73">
        <v>146</v>
      </c>
    </row>
    <row r="17" spans="1:8" ht="15.75" x14ac:dyDescent="0.2">
      <c r="A17" s="73">
        <v>1293</v>
      </c>
      <c r="B17" s="73" t="s">
        <v>1633</v>
      </c>
      <c r="C17" s="73"/>
      <c r="D17" s="73" t="s">
        <v>1634</v>
      </c>
      <c r="E17" s="73" t="s">
        <v>3146</v>
      </c>
      <c r="F17" s="73" t="s">
        <v>3158</v>
      </c>
      <c r="G17" s="73"/>
      <c r="H17" s="73">
        <v>146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F50DC8A5-C721-46B1-81E3-3F55EDD53059}">
      <formula1>TypeT</formula1>
    </dataValidation>
    <dataValidation type="list" allowBlank="1" showInputMessage="1" showErrorMessage="1" sqref="E4:E144" xr:uid="{29012350-503B-44E7-AB98-EE9547760354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C67C-A9E1-4AA0-AF99-EBB760D85587}">
  <sheetPr codeName="Sheet17"/>
  <dimension ref="A1:H7"/>
  <sheetViews>
    <sheetView workbookViewId="0">
      <selection activeCell="F5" sqref="F4:F144"/>
    </sheetView>
  </sheetViews>
  <sheetFormatPr defaultRowHeight="12.75" x14ac:dyDescent="0.2"/>
  <cols>
    <col min="1" max="1" width="9.28515625" bestFit="1" customWidth="1"/>
    <col min="2" max="2" width="14.28515625" bestFit="1" customWidth="1"/>
    <col min="3" max="3" width="9.28515625" bestFit="1" customWidth="1"/>
    <col min="4" max="4" width="17.8554687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147-PYT</v>
      </c>
      <c r="B1" s="82"/>
      <c r="C1" s="83" t="str">
        <f>VLOOKUP(H4,TotalProgress!A2:D73,2,TRUE)</f>
        <v>เชียงคำ พะเยา TOT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1139</v>
      </c>
      <c r="B4" s="73" t="s">
        <v>1577</v>
      </c>
      <c r="C4" s="73"/>
      <c r="D4" s="73" t="s">
        <v>1578</v>
      </c>
      <c r="E4" s="73" t="s">
        <v>3150</v>
      </c>
      <c r="F4" s="73" t="s">
        <v>3157</v>
      </c>
      <c r="G4" s="73"/>
      <c r="H4" s="73">
        <v>147</v>
      </c>
    </row>
    <row r="5" spans="1:8" ht="15.75" x14ac:dyDescent="0.2">
      <c r="A5" s="73">
        <v>1138</v>
      </c>
      <c r="B5" s="73" t="s">
        <v>1575</v>
      </c>
      <c r="C5" s="73"/>
      <c r="D5" s="73" t="s">
        <v>1576</v>
      </c>
      <c r="E5" s="73" t="s">
        <v>3146</v>
      </c>
      <c r="F5" s="73" t="s">
        <v>3158</v>
      </c>
      <c r="G5" s="73"/>
      <c r="H5" s="73">
        <v>147</v>
      </c>
    </row>
    <row r="6" spans="1:8" ht="15.75" x14ac:dyDescent="0.2">
      <c r="A6" s="73">
        <v>1137</v>
      </c>
      <c r="B6" s="73" t="s">
        <v>1573</v>
      </c>
      <c r="C6" s="73"/>
      <c r="D6" s="73" t="s">
        <v>1574</v>
      </c>
      <c r="E6" s="73" t="s">
        <v>3146</v>
      </c>
      <c r="F6" s="73" t="s">
        <v>3156</v>
      </c>
      <c r="G6" s="73"/>
      <c r="H6" s="73">
        <v>147</v>
      </c>
    </row>
    <row r="7" spans="1:8" ht="15.75" x14ac:dyDescent="0.2">
      <c r="A7" s="73">
        <v>1136</v>
      </c>
      <c r="B7" s="73" t="s">
        <v>1571</v>
      </c>
      <c r="C7" s="73"/>
      <c r="D7" s="73" t="s">
        <v>1572</v>
      </c>
      <c r="E7" s="73" t="s">
        <v>3146</v>
      </c>
      <c r="F7" s="73" t="s">
        <v>3158</v>
      </c>
      <c r="G7" s="73"/>
      <c r="H7" s="73">
        <v>147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BE2E05DE-B48A-4726-93DE-9CE1139B05FB}">
      <formula1>TypeT</formula1>
    </dataValidation>
    <dataValidation type="list" allowBlank="1" showInputMessage="1" showErrorMessage="1" sqref="E4:E144" xr:uid="{E2F4DACF-8F5A-4E9C-A386-3A999B08CFEE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5694-F56A-4A84-A108-6EEEE21EF801}">
  <sheetPr codeName="Sheet18"/>
  <dimension ref="A1:H14"/>
  <sheetViews>
    <sheetView workbookViewId="0">
      <selection activeCell="F4" sqref="F4:F144"/>
    </sheetView>
  </sheetViews>
  <sheetFormatPr defaultRowHeight="12.75" x14ac:dyDescent="0.2"/>
  <cols>
    <col min="1" max="1" width="9.28515625" bestFit="1" customWidth="1"/>
    <col min="2" max="2" width="14.28515625" bestFit="1" customWidth="1"/>
    <col min="3" max="3" width="9.28515625" bestFit="1" customWidth="1"/>
    <col min="4" max="4" width="17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148-INT</v>
      </c>
      <c r="B1" s="82"/>
      <c r="C1" s="83" t="str">
        <f>VLOOKUP(H4,TotalProgress!A2:D73,2,TRUE)</f>
        <v>ดอยอินทนนท์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1150</v>
      </c>
      <c r="B4" s="73" t="s">
        <v>1599</v>
      </c>
      <c r="C4" s="73"/>
      <c r="D4" s="73" t="s">
        <v>1600</v>
      </c>
      <c r="E4" s="73" t="s">
        <v>3150</v>
      </c>
      <c r="F4" s="73" t="s">
        <v>3157</v>
      </c>
      <c r="G4" s="73"/>
      <c r="H4" s="73">
        <v>148</v>
      </c>
    </row>
    <row r="5" spans="1:8" ht="15.75" x14ac:dyDescent="0.2">
      <c r="A5" s="73">
        <v>1149</v>
      </c>
      <c r="B5" s="73" t="s">
        <v>1597</v>
      </c>
      <c r="C5" s="73"/>
      <c r="D5" s="73" t="s">
        <v>1598</v>
      </c>
      <c r="E5" s="73" t="s">
        <v>3146</v>
      </c>
      <c r="F5" s="73" t="s">
        <v>3158</v>
      </c>
      <c r="G5" s="73"/>
      <c r="H5" s="73">
        <v>148</v>
      </c>
    </row>
    <row r="6" spans="1:8" ht="15.75" x14ac:dyDescent="0.2">
      <c r="A6" s="73">
        <v>1148</v>
      </c>
      <c r="B6" s="73" t="s">
        <v>1595</v>
      </c>
      <c r="C6" s="73"/>
      <c r="D6" s="73" t="s">
        <v>1596</v>
      </c>
      <c r="E6" s="73" t="s">
        <v>3150</v>
      </c>
      <c r="F6" s="73" t="s">
        <v>3157</v>
      </c>
      <c r="G6" s="73"/>
      <c r="H6" s="73">
        <v>148</v>
      </c>
    </row>
    <row r="7" spans="1:8" ht="15.75" x14ac:dyDescent="0.2">
      <c r="A7" s="73">
        <v>1147</v>
      </c>
      <c r="B7" s="73" t="s">
        <v>1593</v>
      </c>
      <c r="C7" s="73"/>
      <c r="D7" s="73" t="s">
        <v>1594</v>
      </c>
      <c r="E7" s="73" t="s">
        <v>3150</v>
      </c>
      <c r="F7" s="73" t="s">
        <v>3157</v>
      </c>
      <c r="G7" s="73"/>
      <c r="H7" s="73">
        <v>148</v>
      </c>
    </row>
    <row r="8" spans="1:8" ht="15.75" x14ac:dyDescent="0.2">
      <c r="A8" s="73">
        <v>1146</v>
      </c>
      <c r="B8" s="73" t="s">
        <v>1591</v>
      </c>
      <c r="C8" s="73"/>
      <c r="D8" s="73" t="s">
        <v>1592</v>
      </c>
      <c r="E8" s="73" t="s">
        <v>3150</v>
      </c>
      <c r="F8" s="73" t="s">
        <v>3157</v>
      </c>
      <c r="G8" s="73"/>
      <c r="H8" s="73">
        <v>148</v>
      </c>
    </row>
    <row r="9" spans="1:8" ht="15.75" x14ac:dyDescent="0.2">
      <c r="A9" s="73">
        <v>1145</v>
      </c>
      <c r="B9" s="73" t="s">
        <v>1589</v>
      </c>
      <c r="C9" s="73"/>
      <c r="D9" s="73" t="s">
        <v>1590</v>
      </c>
      <c r="E9" s="73" t="s">
        <v>3150</v>
      </c>
      <c r="F9" s="73" t="s">
        <v>3157</v>
      </c>
      <c r="G9" s="73"/>
      <c r="H9" s="73">
        <v>148</v>
      </c>
    </row>
    <row r="10" spans="1:8" ht="15.75" x14ac:dyDescent="0.2">
      <c r="A10" s="73">
        <v>1144</v>
      </c>
      <c r="B10" s="73" t="s">
        <v>1587</v>
      </c>
      <c r="C10" s="73"/>
      <c r="D10" s="73" t="s">
        <v>1588</v>
      </c>
      <c r="E10" s="73" t="s">
        <v>3150</v>
      </c>
      <c r="F10" s="73" t="s">
        <v>3157</v>
      </c>
      <c r="G10" s="73"/>
      <c r="H10" s="73">
        <v>148</v>
      </c>
    </row>
    <row r="11" spans="1:8" ht="15.75" x14ac:dyDescent="0.2">
      <c r="A11" s="73">
        <v>1143</v>
      </c>
      <c r="B11" s="73" t="s">
        <v>1585</v>
      </c>
      <c r="C11" s="73"/>
      <c r="D11" s="73" t="s">
        <v>1586</v>
      </c>
      <c r="E11" s="73" t="s">
        <v>3146</v>
      </c>
      <c r="F11" s="73" t="s">
        <v>3158</v>
      </c>
      <c r="G11" s="73"/>
      <c r="H11" s="73">
        <v>148</v>
      </c>
    </row>
    <row r="12" spans="1:8" ht="15.75" x14ac:dyDescent="0.2">
      <c r="A12" s="73">
        <v>1142</v>
      </c>
      <c r="B12" s="73" t="s">
        <v>1583</v>
      </c>
      <c r="C12" s="73"/>
      <c r="D12" s="73" t="s">
        <v>1584</v>
      </c>
      <c r="E12" s="73" t="s">
        <v>3146</v>
      </c>
      <c r="F12" s="73" t="s">
        <v>3156</v>
      </c>
      <c r="G12" s="73"/>
      <c r="H12" s="73">
        <v>148</v>
      </c>
    </row>
    <row r="13" spans="1:8" ht="15.75" x14ac:dyDescent="0.2">
      <c r="A13" s="73">
        <v>1141</v>
      </c>
      <c r="B13" s="73" t="s">
        <v>1581</v>
      </c>
      <c r="C13" s="73"/>
      <c r="D13" s="73" t="s">
        <v>1582</v>
      </c>
      <c r="E13" s="73" t="s">
        <v>3146</v>
      </c>
      <c r="F13" s="73" t="s">
        <v>3156</v>
      </c>
      <c r="G13" s="73"/>
      <c r="H13" s="73">
        <v>148</v>
      </c>
    </row>
    <row r="14" spans="1:8" ht="15.75" x14ac:dyDescent="0.2">
      <c r="A14" s="73">
        <v>1140</v>
      </c>
      <c r="B14" s="73" t="s">
        <v>1579</v>
      </c>
      <c r="C14" s="73"/>
      <c r="D14" s="73" t="s">
        <v>1580</v>
      </c>
      <c r="E14" s="73" t="s">
        <v>3146</v>
      </c>
      <c r="F14" s="73" t="s">
        <v>3158</v>
      </c>
      <c r="G14" s="73"/>
      <c r="H14" s="73">
        <v>148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939D1C47-67F7-4DCD-BD32-E2538D9EF9F1}">
      <formula1>TypeT</formula1>
    </dataValidation>
    <dataValidation type="list" allowBlank="1" showInputMessage="1" showErrorMessage="1" sqref="E4:E144" xr:uid="{BFBD25DF-5E9B-4AF6-AD64-0B65BCED7296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CE95-FC4E-4145-BCB0-EEBD7E672DE4}">
  <sheetPr codeName="Sheet19"/>
  <dimension ref="A1:H60"/>
  <sheetViews>
    <sheetView workbookViewId="0">
      <selection activeCell="F9" sqref="F4:F144"/>
    </sheetView>
  </sheetViews>
  <sheetFormatPr defaultRowHeight="12.75" x14ac:dyDescent="0.2"/>
  <cols>
    <col min="1" max="1" width="9.28515625" bestFit="1" customWidth="1"/>
    <col min="2" max="2" width="15.42578125" bestFit="1" customWidth="1"/>
    <col min="3" max="3" width="9.28515625" bestFit="1" customWidth="1"/>
    <col min="4" max="4" width="20.14062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150-PSL</v>
      </c>
      <c r="B1" s="82"/>
      <c r="C1" s="83" t="str">
        <f>VLOOKUP(H4,TotalProgress!A2:D73,2,TRUE)</f>
        <v>ศูนย์ควบคุมการบินพิษณุโลก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1363</v>
      </c>
      <c r="B4" s="73" t="s">
        <v>1773</v>
      </c>
      <c r="C4" s="73"/>
      <c r="D4" s="73" t="s">
        <v>1774</v>
      </c>
      <c r="E4" s="73" t="s">
        <v>3146</v>
      </c>
      <c r="F4" s="73" t="s">
        <v>3153</v>
      </c>
      <c r="G4" s="73"/>
      <c r="H4" s="73">
        <v>150</v>
      </c>
    </row>
    <row r="5" spans="1:8" ht="15.75" x14ac:dyDescent="0.2">
      <c r="A5" s="73">
        <v>1362</v>
      </c>
      <c r="B5" s="73" t="s">
        <v>1771</v>
      </c>
      <c r="C5" s="73"/>
      <c r="D5" s="73" t="s">
        <v>1772</v>
      </c>
      <c r="E5" s="73" t="s">
        <v>3146</v>
      </c>
      <c r="F5" s="73" t="s">
        <v>3153</v>
      </c>
      <c r="G5" s="73"/>
      <c r="H5" s="73">
        <v>150</v>
      </c>
    </row>
    <row r="6" spans="1:8" ht="15.75" x14ac:dyDescent="0.2">
      <c r="A6" s="73">
        <v>1361</v>
      </c>
      <c r="B6" s="73" t="s">
        <v>1769</v>
      </c>
      <c r="C6" s="73"/>
      <c r="D6" s="73" t="s">
        <v>1770</v>
      </c>
      <c r="E6" s="73" t="s">
        <v>3146</v>
      </c>
      <c r="F6" s="73" t="s">
        <v>3153</v>
      </c>
      <c r="G6" s="73"/>
      <c r="H6" s="73">
        <v>150</v>
      </c>
    </row>
    <row r="7" spans="1:8" ht="15.75" x14ac:dyDescent="0.2">
      <c r="A7" s="73">
        <v>1360</v>
      </c>
      <c r="B7" s="73" t="s">
        <v>1767</v>
      </c>
      <c r="C7" s="73"/>
      <c r="D7" s="73" t="s">
        <v>1768</v>
      </c>
      <c r="E7" s="73" t="s">
        <v>3146</v>
      </c>
      <c r="F7" s="73" t="s">
        <v>3153</v>
      </c>
      <c r="G7" s="73"/>
      <c r="H7" s="73">
        <v>150</v>
      </c>
    </row>
    <row r="8" spans="1:8" ht="15.75" x14ac:dyDescent="0.2">
      <c r="A8" s="73">
        <v>1359</v>
      </c>
      <c r="B8" s="73" t="s">
        <v>1765</v>
      </c>
      <c r="C8" s="73"/>
      <c r="D8" s="73" t="s">
        <v>1766</v>
      </c>
      <c r="E8" s="73" t="s">
        <v>3146</v>
      </c>
      <c r="F8" s="73" t="s">
        <v>3153</v>
      </c>
      <c r="G8" s="73"/>
      <c r="H8" s="73">
        <v>150</v>
      </c>
    </row>
    <row r="9" spans="1:8" ht="15.75" x14ac:dyDescent="0.2">
      <c r="A9" s="73">
        <v>1358</v>
      </c>
      <c r="B9" s="73" t="s">
        <v>1763</v>
      </c>
      <c r="C9" s="73"/>
      <c r="D9" s="73" t="s">
        <v>1764</v>
      </c>
      <c r="E9" s="73" t="s">
        <v>3146</v>
      </c>
      <c r="F9" s="73" t="s">
        <v>3153</v>
      </c>
      <c r="G9" s="73"/>
      <c r="H9" s="73">
        <v>150</v>
      </c>
    </row>
    <row r="10" spans="1:8" ht="15.75" x14ac:dyDescent="0.2">
      <c r="A10" s="73">
        <v>1357</v>
      </c>
      <c r="B10" s="73" t="s">
        <v>1761</v>
      </c>
      <c r="C10" s="73"/>
      <c r="D10" s="73" t="s">
        <v>1762</v>
      </c>
      <c r="E10" s="73" t="s">
        <v>3146</v>
      </c>
      <c r="F10" s="73" t="s">
        <v>3153</v>
      </c>
      <c r="G10" s="73"/>
      <c r="H10" s="73">
        <v>150</v>
      </c>
    </row>
    <row r="11" spans="1:8" ht="15.75" x14ac:dyDescent="0.2">
      <c r="A11" s="73">
        <v>1356</v>
      </c>
      <c r="B11" s="73" t="s">
        <v>1759</v>
      </c>
      <c r="C11" s="73"/>
      <c r="D11" s="73" t="s">
        <v>1760</v>
      </c>
      <c r="E11" s="73" t="s">
        <v>3146</v>
      </c>
      <c r="F11" s="73" t="s">
        <v>3153</v>
      </c>
      <c r="G11" s="73"/>
      <c r="H11" s="73">
        <v>150</v>
      </c>
    </row>
    <row r="12" spans="1:8" ht="15.75" x14ac:dyDescent="0.2">
      <c r="A12" s="73">
        <v>1355</v>
      </c>
      <c r="B12" s="73" t="s">
        <v>1757</v>
      </c>
      <c r="C12" s="73"/>
      <c r="D12" s="73" t="s">
        <v>1758</v>
      </c>
      <c r="E12" s="73" t="s">
        <v>3146</v>
      </c>
      <c r="F12" s="73" t="s">
        <v>3153</v>
      </c>
      <c r="G12" s="73"/>
      <c r="H12" s="73">
        <v>150</v>
      </c>
    </row>
    <row r="13" spans="1:8" ht="15.75" x14ac:dyDescent="0.2">
      <c r="A13" s="73">
        <v>1354</v>
      </c>
      <c r="B13" s="73" t="s">
        <v>1755</v>
      </c>
      <c r="C13" s="73"/>
      <c r="D13" s="73" t="s">
        <v>1756</v>
      </c>
      <c r="E13" s="73" t="s">
        <v>3146</v>
      </c>
      <c r="F13" s="73" t="s">
        <v>3153</v>
      </c>
      <c r="G13" s="73"/>
      <c r="H13" s="73">
        <v>150</v>
      </c>
    </row>
    <row r="14" spans="1:8" ht="15.75" x14ac:dyDescent="0.2">
      <c r="A14" s="73">
        <v>1353</v>
      </c>
      <c r="B14" s="73" t="s">
        <v>1753</v>
      </c>
      <c r="C14" s="73"/>
      <c r="D14" s="73" t="s">
        <v>1754</v>
      </c>
      <c r="E14" s="73" t="s">
        <v>3146</v>
      </c>
      <c r="F14" s="73" t="s">
        <v>3153</v>
      </c>
      <c r="G14" s="73"/>
      <c r="H14" s="73">
        <v>150</v>
      </c>
    </row>
    <row r="15" spans="1:8" ht="15.75" x14ac:dyDescent="0.2">
      <c r="A15" s="73">
        <v>1352</v>
      </c>
      <c r="B15" s="73" t="s">
        <v>1751</v>
      </c>
      <c r="C15" s="73"/>
      <c r="D15" s="73" t="s">
        <v>1752</v>
      </c>
      <c r="E15" s="73" t="s">
        <v>3146</v>
      </c>
      <c r="F15" s="73" t="s">
        <v>3153</v>
      </c>
      <c r="G15" s="73"/>
      <c r="H15" s="73">
        <v>150</v>
      </c>
    </row>
    <row r="16" spans="1:8" ht="15.75" x14ac:dyDescent="0.2">
      <c r="A16" s="73">
        <v>1351</v>
      </c>
      <c r="B16" s="73" t="s">
        <v>1749</v>
      </c>
      <c r="C16" s="73"/>
      <c r="D16" s="73" t="s">
        <v>1750</v>
      </c>
      <c r="E16" s="73" t="s">
        <v>3146</v>
      </c>
      <c r="F16" s="73" t="s">
        <v>3153</v>
      </c>
      <c r="G16" s="73"/>
      <c r="H16" s="73">
        <v>150</v>
      </c>
    </row>
    <row r="17" spans="1:8" ht="15.75" x14ac:dyDescent="0.2">
      <c r="A17" s="73">
        <v>1350</v>
      </c>
      <c r="B17" s="73" t="s">
        <v>1747</v>
      </c>
      <c r="C17" s="73"/>
      <c r="D17" s="73" t="s">
        <v>1748</v>
      </c>
      <c r="E17" s="73" t="s">
        <v>3146</v>
      </c>
      <c r="F17" s="73" t="s">
        <v>3153</v>
      </c>
      <c r="G17" s="73"/>
      <c r="H17" s="73">
        <v>150</v>
      </c>
    </row>
    <row r="18" spans="1:8" ht="15.75" x14ac:dyDescent="0.2">
      <c r="A18" s="73">
        <v>1349</v>
      </c>
      <c r="B18" s="73" t="s">
        <v>1745</v>
      </c>
      <c r="C18" s="73"/>
      <c r="D18" s="73" t="s">
        <v>1746</v>
      </c>
      <c r="E18" s="73" t="s">
        <v>3146</v>
      </c>
      <c r="F18" s="73" t="s">
        <v>3153</v>
      </c>
      <c r="G18" s="73"/>
      <c r="H18" s="73">
        <v>150</v>
      </c>
    </row>
    <row r="19" spans="1:8" ht="15.75" x14ac:dyDescent="0.2">
      <c r="A19" s="73">
        <v>1348</v>
      </c>
      <c r="B19" s="73" t="s">
        <v>1743</v>
      </c>
      <c r="C19" s="73"/>
      <c r="D19" s="73" t="s">
        <v>1744</v>
      </c>
      <c r="E19" s="73" t="s">
        <v>3146</v>
      </c>
      <c r="F19" s="73" t="s">
        <v>3153</v>
      </c>
      <c r="G19" s="73"/>
      <c r="H19" s="73">
        <v>150</v>
      </c>
    </row>
    <row r="20" spans="1:8" ht="15.75" x14ac:dyDescent="0.2">
      <c r="A20" s="73">
        <v>1347</v>
      </c>
      <c r="B20" s="73" t="s">
        <v>1741</v>
      </c>
      <c r="C20" s="73"/>
      <c r="D20" s="73" t="s">
        <v>1742</v>
      </c>
      <c r="E20" s="73" t="s">
        <v>3146</v>
      </c>
      <c r="F20" s="73" t="s">
        <v>3153</v>
      </c>
      <c r="G20" s="73"/>
      <c r="H20" s="73">
        <v>150</v>
      </c>
    </row>
    <row r="21" spans="1:8" ht="15.75" x14ac:dyDescent="0.2">
      <c r="A21" s="73">
        <v>1346</v>
      </c>
      <c r="B21" s="73" t="s">
        <v>1739</v>
      </c>
      <c r="C21" s="73"/>
      <c r="D21" s="73" t="s">
        <v>1740</v>
      </c>
      <c r="E21" s="73" t="s">
        <v>3146</v>
      </c>
      <c r="F21" s="73" t="s">
        <v>3153</v>
      </c>
      <c r="G21" s="73"/>
      <c r="H21" s="73">
        <v>150</v>
      </c>
    </row>
    <row r="22" spans="1:8" ht="15.75" x14ac:dyDescent="0.2">
      <c r="A22" s="73">
        <v>1345</v>
      </c>
      <c r="B22" s="73" t="s">
        <v>1737</v>
      </c>
      <c r="C22" s="73"/>
      <c r="D22" s="73" t="s">
        <v>1738</v>
      </c>
      <c r="E22" s="73" t="s">
        <v>3146</v>
      </c>
      <c r="F22" s="73" t="s">
        <v>3153</v>
      </c>
      <c r="G22" s="73"/>
      <c r="H22" s="73">
        <v>150</v>
      </c>
    </row>
    <row r="23" spans="1:8" ht="15.75" x14ac:dyDescent="0.2">
      <c r="A23" s="73">
        <v>1344</v>
      </c>
      <c r="B23" s="73" t="s">
        <v>1735</v>
      </c>
      <c r="C23" s="73"/>
      <c r="D23" s="73" t="s">
        <v>1736</v>
      </c>
      <c r="E23" s="73" t="s">
        <v>3146</v>
      </c>
      <c r="F23" s="73" t="s">
        <v>3153</v>
      </c>
      <c r="G23" s="73"/>
      <c r="H23" s="73">
        <v>150</v>
      </c>
    </row>
    <row r="24" spans="1:8" ht="15.75" x14ac:dyDescent="0.2">
      <c r="A24" s="73">
        <v>1343</v>
      </c>
      <c r="B24" s="73" t="s">
        <v>1733</v>
      </c>
      <c r="C24" s="73"/>
      <c r="D24" s="73" t="s">
        <v>1734</v>
      </c>
      <c r="E24" s="73" t="s">
        <v>3145</v>
      </c>
      <c r="F24" s="73" t="s">
        <v>3154</v>
      </c>
      <c r="G24" s="73"/>
      <c r="H24" s="73">
        <v>150</v>
      </c>
    </row>
    <row r="25" spans="1:8" ht="15.75" x14ac:dyDescent="0.2">
      <c r="A25" s="73">
        <v>1342</v>
      </c>
      <c r="B25" s="73" t="s">
        <v>1731</v>
      </c>
      <c r="C25" s="73"/>
      <c r="D25" s="73" t="s">
        <v>1732</v>
      </c>
      <c r="E25" s="73" t="s">
        <v>3145</v>
      </c>
      <c r="F25" s="73" t="s">
        <v>3154</v>
      </c>
      <c r="G25" s="73"/>
      <c r="H25" s="73">
        <v>150</v>
      </c>
    </row>
    <row r="26" spans="1:8" ht="15.75" x14ac:dyDescent="0.2">
      <c r="A26" s="73">
        <v>1341</v>
      </c>
      <c r="B26" s="73" t="s">
        <v>1729</v>
      </c>
      <c r="C26" s="73"/>
      <c r="D26" s="73" t="s">
        <v>1730</v>
      </c>
      <c r="E26" s="73" t="s">
        <v>3146</v>
      </c>
      <c r="F26" s="73" t="s">
        <v>3158</v>
      </c>
      <c r="G26" s="73"/>
      <c r="H26" s="73">
        <v>150</v>
      </c>
    </row>
    <row r="27" spans="1:8" ht="15.75" x14ac:dyDescent="0.2">
      <c r="A27" s="73">
        <v>1340</v>
      </c>
      <c r="B27" s="73" t="s">
        <v>1727</v>
      </c>
      <c r="C27" s="73"/>
      <c r="D27" s="73" t="s">
        <v>1728</v>
      </c>
      <c r="E27" s="73" t="s">
        <v>3146</v>
      </c>
      <c r="F27" s="73" t="s">
        <v>3158</v>
      </c>
      <c r="G27" s="73"/>
      <c r="H27" s="73">
        <v>150</v>
      </c>
    </row>
    <row r="28" spans="1:8" ht="15.75" x14ac:dyDescent="0.2">
      <c r="A28" s="73">
        <v>1339</v>
      </c>
      <c r="B28" s="73" t="s">
        <v>1725</v>
      </c>
      <c r="C28" s="73"/>
      <c r="D28" s="73" t="s">
        <v>1726</v>
      </c>
      <c r="E28" s="73" t="s">
        <v>3146</v>
      </c>
      <c r="F28" s="73" t="s">
        <v>3153</v>
      </c>
      <c r="G28" s="73"/>
      <c r="H28" s="73">
        <v>150</v>
      </c>
    </row>
    <row r="29" spans="1:8" ht="15.75" x14ac:dyDescent="0.2">
      <c r="A29" s="73">
        <v>1338</v>
      </c>
      <c r="B29" s="73" t="s">
        <v>1723</v>
      </c>
      <c r="C29" s="73"/>
      <c r="D29" s="73" t="s">
        <v>1724</v>
      </c>
      <c r="E29" s="73" t="s">
        <v>3146</v>
      </c>
      <c r="F29" s="73" t="s">
        <v>3153</v>
      </c>
      <c r="G29" s="73"/>
      <c r="H29" s="73">
        <v>150</v>
      </c>
    </row>
    <row r="30" spans="1:8" ht="15.75" x14ac:dyDescent="0.2">
      <c r="A30" s="73">
        <v>1337</v>
      </c>
      <c r="B30" s="73" t="s">
        <v>1721</v>
      </c>
      <c r="C30" s="73"/>
      <c r="D30" s="73" t="s">
        <v>1722</v>
      </c>
      <c r="E30" s="73" t="s">
        <v>3146</v>
      </c>
      <c r="F30" s="73" t="s">
        <v>3153</v>
      </c>
      <c r="G30" s="73"/>
      <c r="H30" s="73">
        <v>150</v>
      </c>
    </row>
    <row r="31" spans="1:8" ht="15.75" x14ac:dyDescent="0.2">
      <c r="A31" s="73">
        <v>1336</v>
      </c>
      <c r="B31" s="73" t="s">
        <v>1719</v>
      </c>
      <c r="C31" s="73"/>
      <c r="D31" s="73" t="s">
        <v>1720</v>
      </c>
      <c r="E31" s="73" t="s">
        <v>3146</v>
      </c>
      <c r="F31" s="73" t="s">
        <v>3153</v>
      </c>
      <c r="G31" s="73"/>
      <c r="H31" s="73">
        <v>150</v>
      </c>
    </row>
    <row r="32" spans="1:8" ht="15.75" x14ac:dyDescent="0.2">
      <c r="A32" s="73">
        <v>1335</v>
      </c>
      <c r="B32" s="73" t="s">
        <v>1717</v>
      </c>
      <c r="C32" s="73"/>
      <c r="D32" s="73" t="s">
        <v>1718</v>
      </c>
      <c r="E32" s="73" t="s">
        <v>3146</v>
      </c>
      <c r="F32" s="73" t="s">
        <v>3153</v>
      </c>
      <c r="G32" s="73"/>
      <c r="H32" s="73">
        <v>150</v>
      </c>
    </row>
    <row r="33" spans="1:8" ht="15.75" x14ac:dyDescent="0.2">
      <c r="A33" s="73">
        <v>1334</v>
      </c>
      <c r="B33" s="73" t="s">
        <v>1715</v>
      </c>
      <c r="C33" s="73"/>
      <c r="D33" s="73" t="s">
        <v>1716</v>
      </c>
      <c r="E33" s="73" t="s">
        <v>3146</v>
      </c>
      <c r="F33" s="73" t="s">
        <v>3153</v>
      </c>
      <c r="G33" s="73"/>
      <c r="H33" s="73">
        <v>150</v>
      </c>
    </row>
    <row r="34" spans="1:8" ht="15.75" x14ac:dyDescent="0.2">
      <c r="A34" s="73">
        <v>1333</v>
      </c>
      <c r="B34" s="73" t="s">
        <v>1713</v>
      </c>
      <c r="C34" s="73"/>
      <c r="D34" s="73" t="s">
        <v>1714</v>
      </c>
      <c r="E34" s="73" t="s">
        <v>3146</v>
      </c>
      <c r="F34" s="73" t="s">
        <v>3153</v>
      </c>
      <c r="G34" s="73"/>
      <c r="H34" s="73">
        <v>150</v>
      </c>
    </row>
    <row r="35" spans="1:8" ht="15.75" x14ac:dyDescent="0.2">
      <c r="A35" s="73">
        <v>1332</v>
      </c>
      <c r="B35" s="73" t="s">
        <v>1711</v>
      </c>
      <c r="C35" s="73"/>
      <c r="D35" s="73" t="s">
        <v>1712</v>
      </c>
      <c r="E35" s="73" t="s">
        <v>3146</v>
      </c>
      <c r="F35" s="73" t="s">
        <v>3153</v>
      </c>
      <c r="G35" s="73"/>
      <c r="H35" s="73">
        <v>150</v>
      </c>
    </row>
    <row r="36" spans="1:8" ht="15.75" x14ac:dyDescent="0.2">
      <c r="A36" s="73">
        <v>1331</v>
      </c>
      <c r="B36" s="73" t="s">
        <v>1709</v>
      </c>
      <c r="C36" s="73"/>
      <c r="D36" s="73" t="s">
        <v>1710</v>
      </c>
      <c r="E36" s="73" t="s">
        <v>3146</v>
      </c>
      <c r="F36" s="73" t="s">
        <v>3153</v>
      </c>
      <c r="G36" s="73"/>
      <c r="H36" s="73">
        <v>150</v>
      </c>
    </row>
    <row r="37" spans="1:8" ht="15.75" x14ac:dyDescent="0.2">
      <c r="A37" s="73">
        <v>1330</v>
      </c>
      <c r="B37" s="73" t="s">
        <v>1707</v>
      </c>
      <c r="C37" s="73"/>
      <c r="D37" s="73" t="s">
        <v>1708</v>
      </c>
      <c r="E37" s="73" t="s">
        <v>3146</v>
      </c>
      <c r="F37" s="73" t="s">
        <v>3153</v>
      </c>
      <c r="G37" s="73"/>
      <c r="H37" s="73">
        <v>150</v>
      </c>
    </row>
    <row r="38" spans="1:8" ht="15.75" x14ac:dyDescent="0.2">
      <c r="A38" s="73">
        <v>1329</v>
      </c>
      <c r="B38" s="73" t="s">
        <v>1705</v>
      </c>
      <c r="C38" s="73"/>
      <c r="D38" s="73" t="s">
        <v>1706</v>
      </c>
      <c r="E38" s="73" t="s">
        <v>3146</v>
      </c>
      <c r="F38" s="73" t="s">
        <v>3153</v>
      </c>
      <c r="G38" s="73"/>
      <c r="H38" s="73">
        <v>150</v>
      </c>
    </row>
    <row r="39" spans="1:8" ht="15.75" x14ac:dyDescent="0.2">
      <c r="A39" s="73">
        <v>1328</v>
      </c>
      <c r="B39" s="73" t="s">
        <v>1703</v>
      </c>
      <c r="C39" s="73"/>
      <c r="D39" s="73" t="s">
        <v>1704</v>
      </c>
      <c r="E39" s="73" t="s">
        <v>3146</v>
      </c>
      <c r="F39" s="73" t="s">
        <v>3153</v>
      </c>
      <c r="G39" s="73"/>
      <c r="H39" s="73">
        <v>150</v>
      </c>
    </row>
    <row r="40" spans="1:8" ht="15.75" x14ac:dyDescent="0.2">
      <c r="A40" s="73">
        <v>1327</v>
      </c>
      <c r="B40" s="73" t="s">
        <v>1701</v>
      </c>
      <c r="C40" s="73"/>
      <c r="D40" s="73" t="s">
        <v>1702</v>
      </c>
      <c r="E40" s="73" t="s">
        <v>3146</v>
      </c>
      <c r="F40" s="73" t="s">
        <v>3153</v>
      </c>
      <c r="G40" s="73"/>
      <c r="H40" s="73">
        <v>150</v>
      </c>
    </row>
    <row r="41" spans="1:8" ht="15.75" x14ac:dyDescent="0.2">
      <c r="A41" s="73">
        <v>1326</v>
      </c>
      <c r="B41" s="73" t="s">
        <v>1699</v>
      </c>
      <c r="C41" s="73"/>
      <c r="D41" s="73" t="s">
        <v>1700</v>
      </c>
      <c r="E41" s="73" t="s">
        <v>3149</v>
      </c>
      <c r="F41" s="73" t="s">
        <v>3153</v>
      </c>
      <c r="G41" s="73"/>
      <c r="H41" s="73">
        <v>150</v>
      </c>
    </row>
    <row r="42" spans="1:8" ht="15.75" x14ac:dyDescent="0.2">
      <c r="A42" s="73">
        <v>1325</v>
      </c>
      <c r="B42" s="73" t="s">
        <v>1697</v>
      </c>
      <c r="C42" s="73"/>
      <c r="D42" s="73" t="s">
        <v>1698</v>
      </c>
      <c r="E42" s="73" t="s">
        <v>3149</v>
      </c>
      <c r="F42" s="73" t="s">
        <v>3153</v>
      </c>
      <c r="G42" s="73"/>
      <c r="H42" s="73">
        <v>150</v>
      </c>
    </row>
    <row r="43" spans="1:8" ht="15.75" x14ac:dyDescent="0.2">
      <c r="A43" s="73">
        <v>1324</v>
      </c>
      <c r="B43" s="73" t="s">
        <v>1695</v>
      </c>
      <c r="C43" s="73"/>
      <c r="D43" s="73" t="s">
        <v>1696</v>
      </c>
      <c r="E43" s="73" t="s">
        <v>3149</v>
      </c>
      <c r="F43" s="73" t="s">
        <v>3153</v>
      </c>
      <c r="G43" s="73"/>
      <c r="H43" s="73">
        <v>150</v>
      </c>
    </row>
    <row r="44" spans="1:8" ht="15.75" x14ac:dyDescent="0.2">
      <c r="A44" s="73">
        <v>1323</v>
      </c>
      <c r="B44" s="73" t="s">
        <v>1693</v>
      </c>
      <c r="C44" s="73"/>
      <c r="D44" s="73" t="s">
        <v>1694</v>
      </c>
      <c r="E44" s="73" t="s">
        <v>3149</v>
      </c>
      <c r="F44" s="73" t="s">
        <v>3153</v>
      </c>
      <c r="G44" s="73"/>
      <c r="H44" s="73">
        <v>150</v>
      </c>
    </row>
    <row r="45" spans="1:8" ht="15.75" x14ac:dyDescent="0.2">
      <c r="A45" s="73">
        <v>1322</v>
      </c>
      <c r="B45" s="73" t="s">
        <v>1691</v>
      </c>
      <c r="C45" s="73"/>
      <c r="D45" s="73" t="s">
        <v>1692</v>
      </c>
      <c r="E45" s="73" t="s">
        <v>3149</v>
      </c>
      <c r="F45" s="73" t="s">
        <v>3153</v>
      </c>
      <c r="G45" s="73"/>
      <c r="H45" s="73">
        <v>150</v>
      </c>
    </row>
    <row r="46" spans="1:8" ht="15.75" x14ac:dyDescent="0.2">
      <c r="A46" s="73">
        <v>1321</v>
      </c>
      <c r="B46" s="73" t="s">
        <v>1689</v>
      </c>
      <c r="C46" s="73"/>
      <c r="D46" s="73" t="s">
        <v>1690</v>
      </c>
      <c r="E46" s="73" t="s">
        <v>3146</v>
      </c>
      <c r="F46" s="73" t="s">
        <v>3155</v>
      </c>
      <c r="G46" s="73"/>
      <c r="H46" s="73">
        <v>150</v>
      </c>
    </row>
    <row r="47" spans="1:8" ht="15.75" x14ac:dyDescent="0.2">
      <c r="A47" s="73">
        <v>1320</v>
      </c>
      <c r="B47" s="73" t="s">
        <v>1687</v>
      </c>
      <c r="C47" s="73"/>
      <c r="D47" s="73" t="s">
        <v>1688</v>
      </c>
      <c r="E47" s="73" t="s">
        <v>3146</v>
      </c>
      <c r="F47" s="73" t="s">
        <v>3155</v>
      </c>
      <c r="G47" s="73"/>
      <c r="H47" s="73">
        <v>150</v>
      </c>
    </row>
    <row r="48" spans="1:8" ht="15.75" x14ac:dyDescent="0.2">
      <c r="A48" s="73">
        <v>1319</v>
      </c>
      <c r="B48" s="73" t="s">
        <v>1685</v>
      </c>
      <c r="C48" s="73"/>
      <c r="D48" s="73" t="s">
        <v>1686</v>
      </c>
      <c r="E48" s="73" t="s">
        <v>3150</v>
      </c>
      <c r="F48" s="73" t="s">
        <v>3157</v>
      </c>
      <c r="G48" s="73"/>
      <c r="H48" s="73">
        <v>150</v>
      </c>
    </row>
    <row r="49" spans="1:8" ht="15.75" x14ac:dyDescent="0.2">
      <c r="A49" s="73">
        <v>1318</v>
      </c>
      <c r="B49" s="73" t="s">
        <v>1683</v>
      </c>
      <c r="C49" s="73"/>
      <c r="D49" s="73" t="s">
        <v>1684</v>
      </c>
      <c r="E49" s="73" t="s">
        <v>3146</v>
      </c>
      <c r="F49" s="73" t="s">
        <v>3158</v>
      </c>
      <c r="G49" s="73"/>
      <c r="H49" s="73">
        <v>150</v>
      </c>
    </row>
    <row r="50" spans="1:8" ht="15.75" x14ac:dyDescent="0.2">
      <c r="A50" s="73">
        <v>1317</v>
      </c>
      <c r="B50" s="73" t="s">
        <v>1681</v>
      </c>
      <c r="C50" s="73"/>
      <c r="D50" s="73" t="s">
        <v>1682</v>
      </c>
      <c r="E50" s="73" t="s">
        <v>3150</v>
      </c>
      <c r="F50" s="73" t="s">
        <v>3157</v>
      </c>
      <c r="G50" s="73"/>
      <c r="H50" s="73">
        <v>150</v>
      </c>
    </row>
    <row r="51" spans="1:8" ht="15.75" x14ac:dyDescent="0.2">
      <c r="A51" s="73">
        <v>1316</v>
      </c>
      <c r="B51" s="73" t="s">
        <v>1679</v>
      </c>
      <c r="C51" s="73"/>
      <c r="D51" s="73" t="s">
        <v>1680</v>
      </c>
      <c r="E51" s="73" t="s">
        <v>3146</v>
      </c>
      <c r="F51" s="73" t="s">
        <v>3158</v>
      </c>
      <c r="G51" s="73"/>
      <c r="H51" s="73">
        <v>150</v>
      </c>
    </row>
    <row r="52" spans="1:8" ht="15.75" x14ac:dyDescent="0.2">
      <c r="A52" s="73">
        <v>1315</v>
      </c>
      <c r="B52" s="73" t="s">
        <v>1677</v>
      </c>
      <c r="C52" s="73"/>
      <c r="D52" s="73" t="s">
        <v>1678</v>
      </c>
      <c r="E52" s="73" t="s">
        <v>3150</v>
      </c>
      <c r="F52" s="73" t="s">
        <v>3157</v>
      </c>
      <c r="G52" s="73"/>
      <c r="H52" s="73">
        <v>150</v>
      </c>
    </row>
    <row r="53" spans="1:8" ht="15.75" x14ac:dyDescent="0.2">
      <c r="A53" s="73">
        <v>1314</v>
      </c>
      <c r="B53" s="73" t="s">
        <v>1675</v>
      </c>
      <c r="C53" s="73"/>
      <c r="D53" s="73" t="s">
        <v>1676</v>
      </c>
      <c r="E53" s="73" t="s">
        <v>3150</v>
      </c>
      <c r="F53" s="73" t="s">
        <v>3157</v>
      </c>
      <c r="G53" s="73"/>
      <c r="H53" s="73">
        <v>150</v>
      </c>
    </row>
    <row r="54" spans="1:8" ht="15.75" x14ac:dyDescent="0.2">
      <c r="A54" s="73">
        <v>1313</v>
      </c>
      <c r="B54" s="73" t="s">
        <v>1673</v>
      </c>
      <c r="C54" s="73"/>
      <c r="D54" s="73" t="s">
        <v>1674</v>
      </c>
      <c r="E54" s="73" t="s">
        <v>3150</v>
      </c>
      <c r="F54" s="73" t="s">
        <v>3157</v>
      </c>
      <c r="G54" s="73"/>
      <c r="H54" s="73">
        <v>150</v>
      </c>
    </row>
    <row r="55" spans="1:8" ht="15.75" x14ac:dyDescent="0.2">
      <c r="A55" s="73">
        <v>1312</v>
      </c>
      <c r="B55" s="73" t="s">
        <v>1671</v>
      </c>
      <c r="C55" s="73"/>
      <c r="D55" s="73" t="s">
        <v>1672</v>
      </c>
      <c r="E55" s="73" t="s">
        <v>3150</v>
      </c>
      <c r="F55" s="73" t="s">
        <v>3157</v>
      </c>
      <c r="G55" s="73"/>
      <c r="H55" s="73">
        <v>150</v>
      </c>
    </row>
    <row r="56" spans="1:8" ht="15.75" x14ac:dyDescent="0.2">
      <c r="A56" s="73">
        <v>1311</v>
      </c>
      <c r="B56" s="73" t="s">
        <v>1669</v>
      </c>
      <c r="C56" s="73"/>
      <c r="D56" s="73" t="s">
        <v>1670</v>
      </c>
      <c r="E56" s="73" t="s">
        <v>3147</v>
      </c>
      <c r="F56" s="73" t="s">
        <v>3155</v>
      </c>
      <c r="G56" s="73"/>
      <c r="H56" s="73">
        <v>150</v>
      </c>
    </row>
    <row r="57" spans="1:8" ht="15.75" x14ac:dyDescent="0.2">
      <c r="A57" s="73">
        <v>1310</v>
      </c>
      <c r="B57" s="73" t="s">
        <v>1667</v>
      </c>
      <c r="C57" s="73"/>
      <c r="D57" s="73" t="s">
        <v>1668</v>
      </c>
      <c r="E57" s="73" t="s">
        <v>3146</v>
      </c>
      <c r="F57" s="73" t="s">
        <v>3156</v>
      </c>
      <c r="G57" s="73"/>
      <c r="H57" s="73">
        <v>150</v>
      </c>
    </row>
    <row r="58" spans="1:8" ht="15.75" x14ac:dyDescent="0.2">
      <c r="A58" s="73">
        <v>1309</v>
      </c>
      <c r="B58" s="73" t="s">
        <v>1665</v>
      </c>
      <c r="C58" s="73"/>
      <c r="D58" s="73" t="s">
        <v>1666</v>
      </c>
      <c r="E58" s="73" t="s">
        <v>3146</v>
      </c>
      <c r="F58" s="73" t="s">
        <v>3158</v>
      </c>
      <c r="G58" s="73"/>
      <c r="H58" s="73">
        <v>150</v>
      </c>
    </row>
    <row r="59" spans="1:8" ht="15.75" x14ac:dyDescent="0.2">
      <c r="A59" s="73">
        <v>1308</v>
      </c>
      <c r="B59" s="73" t="s">
        <v>1663</v>
      </c>
      <c r="C59" s="73"/>
      <c r="D59" s="73" t="s">
        <v>1664</v>
      </c>
      <c r="E59" s="73" t="s">
        <v>3146</v>
      </c>
      <c r="F59" s="73" t="s">
        <v>3156</v>
      </c>
      <c r="G59" s="73"/>
      <c r="H59" s="73">
        <v>150</v>
      </c>
    </row>
    <row r="60" spans="1:8" ht="15.75" x14ac:dyDescent="0.2">
      <c r="A60" s="73">
        <v>1307</v>
      </c>
      <c r="B60" s="73" t="s">
        <v>1661</v>
      </c>
      <c r="C60" s="73"/>
      <c r="D60" s="73" t="s">
        <v>1662</v>
      </c>
      <c r="E60" s="73" t="s">
        <v>3146</v>
      </c>
      <c r="F60" s="73" t="s">
        <v>3158</v>
      </c>
      <c r="G60" s="73"/>
      <c r="H60" s="73">
        <v>150</v>
      </c>
    </row>
  </sheetData>
  <mergeCells count="3">
    <mergeCell ref="A1:B1"/>
    <mergeCell ref="C1:F1"/>
    <mergeCell ref="G1:H1"/>
  </mergeCells>
  <dataValidations count="1">
    <dataValidation type="list" allowBlank="1" showInputMessage="1" showErrorMessage="1" sqref="E4:E144" xr:uid="{CB825235-E35A-439B-98BB-3BE42F6979E0}">
      <formula1>BandT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95AF97A-42A3-4E3E-979E-549A4E427114}">
          <x14:formula1>
            <xm:f>TotalProgress!$J$2:$J$14</xm:f>
          </x14:formula1>
          <xm:sqref>F4:F144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8253-EDF1-4854-B223-BCE70A27B67A}">
  <sheetPr codeName="Sheet20"/>
  <dimension ref="A1:H17"/>
  <sheetViews>
    <sheetView workbookViewId="0">
      <selection activeCell="F5" sqref="F4:F144"/>
    </sheetView>
  </sheetViews>
  <sheetFormatPr defaultRowHeight="12.75" x14ac:dyDescent="0.2"/>
  <cols>
    <col min="1" max="1" width="9.28515625" bestFit="1" customWidth="1"/>
    <col min="2" max="2" width="15.42578125" bestFit="1" customWidth="1"/>
    <col min="3" max="3" width="9.28515625" bestFit="1" customWidth="1"/>
    <col min="4" max="4" width="20.4257812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151-PAE</v>
      </c>
      <c r="B1" s="82"/>
      <c r="C1" s="83" t="str">
        <f>VLOOKUP(H4,TotalProgress!A2:D73,2,TRUE)</f>
        <v>หอบังคับการบินแพร่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1377</v>
      </c>
      <c r="B4" s="73" t="s">
        <v>1801</v>
      </c>
      <c r="C4" s="73"/>
      <c r="D4" s="73" t="s">
        <v>1802</v>
      </c>
      <c r="E4" s="73" t="s">
        <v>3148</v>
      </c>
      <c r="F4" s="73" t="s">
        <v>3153</v>
      </c>
      <c r="G4" s="73"/>
      <c r="H4" s="73">
        <v>151</v>
      </c>
    </row>
    <row r="5" spans="1:8" ht="15.75" x14ac:dyDescent="0.2">
      <c r="A5" s="73">
        <v>1376</v>
      </c>
      <c r="B5" s="73" t="s">
        <v>1799</v>
      </c>
      <c r="C5" s="73"/>
      <c r="D5" s="73" t="s">
        <v>1800</v>
      </c>
      <c r="E5" s="73" t="s">
        <v>3148</v>
      </c>
      <c r="F5" s="73" t="s">
        <v>3153</v>
      </c>
      <c r="G5" s="73"/>
      <c r="H5" s="73">
        <v>151</v>
      </c>
    </row>
    <row r="6" spans="1:8" ht="15.75" x14ac:dyDescent="0.2">
      <c r="A6" s="73">
        <v>1375</v>
      </c>
      <c r="B6" s="73" t="s">
        <v>1797</v>
      </c>
      <c r="C6" s="73"/>
      <c r="D6" s="73" t="s">
        <v>1798</v>
      </c>
      <c r="E6" s="73" t="s">
        <v>3149</v>
      </c>
      <c r="F6" s="73" t="s">
        <v>3153</v>
      </c>
      <c r="G6" s="73"/>
      <c r="H6" s="73">
        <v>151</v>
      </c>
    </row>
    <row r="7" spans="1:8" ht="15.75" x14ac:dyDescent="0.2">
      <c r="A7" s="73">
        <v>1374</v>
      </c>
      <c r="B7" s="73" t="s">
        <v>1795</v>
      </c>
      <c r="C7" s="73"/>
      <c r="D7" s="73" t="s">
        <v>1796</v>
      </c>
      <c r="E7" s="73" t="s">
        <v>3149</v>
      </c>
      <c r="F7" s="73" t="s">
        <v>3153</v>
      </c>
      <c r="G7" s="73"/>
      <c r="H7" s="73">
        <v>151</v>
      </c>
    </row>
    <row r="8" spans="1:8" ht="15.75" x14ac:dyDescent="0.2">
      <c r="A8" s="73">
        <v>1373</v>
      </c>
      <c r="B8" s="73" t="s">
        <v>1793</v>
      </c>
      <c r="C8" s="73"/>
      <c r="D8" s="73" t="s">
        <v>1794</v>
      </c>
      <c r="E8" s="73" t="s">
        <v>3146</v>
      </c>
      <c r="F8" s="73" t="s">
        <v>3155</v>
      </c>
      <c r="G8" s="73"/>
      <c r="H8" s="73">
        <v>151</v>
      </c>
    </row>
    <row r="9" spans="1:8" ht="15.75" x14ac:dyDescent="0.2">
      <c r="A9" s="73">
        <v>1372</v>
      </c>
      <c r="B9" s="73" t="s">
        <v>1791</v>
      </c>
      <c r="C9" s="73"/>
      <c r="D9" s="73" t="s">
        <v>1792</v>
      </c>
      <c r="E9" s="73" t="s">
        <v>3146</v>
      </c>
      <c r="F9" s="73" t="s">
        <v>3155</v>
      </c>
      <c r="G9" s="73"/>
      <c r="H9" s="73">
        <v>151</v>
      </c>
    </row>
    <row r="10" spans="1:8" ht="15.75" x14ac:dyDescent="0.2">
      <c r="A10" s="73">
        <v>1371</v>
      </c>
      <c r="B10" s="73" t="s">
        <v>1789</v>
      </c>
      <c r="C10" s="73"/>
      <c r="D10" s="73" t="s">
        <v>1790</v>
      </c>
      <c r="E10" s="73" t="s">
        <v>3150</v>
      </c>
      <c r="F10" s="73" t="s">
        <v>3157</v>
      </c>
      <c r="G10" s="73"/>
      <c r="H10" s="73">
        <v>151</v>
      </c>
    </row>
    <row r="11" spans="1:8" ht="15.75" x14ac:dyDescent="0.2">
      <c r="A11" s="73">
        <v>1370</v>
      </c>
      <c r="B11" s="73" t="s">
        <v>1787</v>
      </c>
      <c r="C11" s="73"/>
      <c r="D11" s="73" t="s">
        <v>1788</v>
      </c>
      <c r="E11" s="73" t="s">
        <v>3150</v>
      </c>
      <c r="F11" s="73" t="s">
        <v>3157</v>
      </c>
      <c r="G11" s="73"/>
      <c r="H11" s="73">
        <v>151</v>
      </c>
    </row>
    <row r="12" spans="1:8" ht="15.75" x14ac:dyDescent="0.2">
      <c r="A12" s="73">
        <v>1369</v>
      </c>
      <c r="B12" s="73" t="s">
        <v>1785</v>
      </c>
      <c r="C12" s="73"/>
      <c r="D12" s="73" t="s">
        <v>1786</v>
      </c>
      <c r="E12" s="73" t="s">
        <v>3146</v>
      </c>
      <c r="F12" s="73" t="s">
        <v>3158</v>
      </c>
      <c r="G12" s="73"/>
      <c r="H12" s="73">
        <v>151</v>
      </c>
    </row>
    <row r="13" spans="1:8" ht="15.75" x14ac:dyDescent="0.2">
      <c r="A13" s="73">
        <v>1368</v>
      </c>
      <c r="B13" s="73" t="s">
        <v>1783</v>
      </c>
      <c r="C13" s="73"/>
      <c r="D13" s="73" t="s">
        <v>1784</v>
      </c>
      <c r="E13" s="73" t="s">
        <v>3150</v>
      </c>
      <c r="F13" s="73" t="s">
        <v>3157</v>
      </c>
      <c r="G13" s="73"/>
      <c r="H13" s="73">
        <v>151</v>
      </c>
    </row>
    <row r="14" spans="1:8" ht="15.75" x14ac:dyDescent="0.2">
      <c r="A14" s="73">
        <v>1367</v>
      </c>
      <c r="B14" s="73" t="s">
        <v>1781</v>
      </c>
      <c r="C14" s="73"/>
      <c r="D14" s="73" t="s">
        <v>1782</v>
      </c>
      <c r="E14" s="73" t="s">
        <v>3150</v>
      </c>
      <c r="F14" s="73" t="s">
        <v>3157</v>
      </c>
      <c r="G14" s="73"/>
      <c r="H14" s="73">
        <v>151</v>
      </c>
    </row>
    <row r="15" spans="1:8" ht="15.75" x14ac:dyDescent="0.2">
      <c r="A15" s="73">
        <v>1366</v>
      </c>
      <c r="B15" s="73" t="s">
        <v>1779</v>
      </c>
      <c r="C15" s="73"/>
      <c r="D15" s="73" t="s">
        <v>1780</v>
      </c>
      <c r="E15" s="73" t="s">
        <v>3146</v>
      </c>
      <c r="F15" s="73" t="s">
        <v>3158</v>
      </c>
      <c r="G15" s="73"/>
      <c r="H15" s="73">
        <v>151</v>
      </c>
    </row>
    <row r="16" spans="1:8" ht="15.75" x14ac:dyDescent="0.2">
      <c r="A16" s="73">
        <v>1365</v>
      </c>
      <c r="B16" s="73" t="s">
        <v>1777</v>
      </c>
      <c r="C16" s="73"/>
      <c r="D16" s="73" t="s">
        <v>1778</v>
      </c>
      <c r="E16" s="73" t="s">
        <v>3146</v>
      </c>
      <c r="F16" s="73" t="s">
        <v>3156</v>
      </c>
      <c r="G16" s="73"/>
      <c r="H16" s="73">
        <v>151</v>
      </c>
    </row>
    <row r="17" spans="1:8" ht="15.75" x14ac:dyDescent="0.2">
      <c r="A17" s="73">
        <v>1364</v>
      </c>
      <c r="B17" s="73" t="s">
        <v>1775</v>
      </c>
      <c r="C17" s="73"/>
      <c r="D17" s="73" t="s">
        <v>1776</v>
      </c>
      <c r="E17" s="73" t="s">
        <v>3146</v>
      </c>
      <c r="F17" s="73" t="s">
        <v>3158</v>
      </c>
      <c r="G17" s="73"/>
      <c r="H17" s="73">
        <v>151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9935CCEB-3DCB-48D7-A38B-6DFF9BAB7E1F}">
      <formula1>TypeT</formula1>
    </dataValidation>
    <dataValidation type="list" allowBlank="1" showInputMessage="1" showErrorMessage="1" sqref="E4:E144" xr:uid="{0E6542D1-B187-40D6-ABD7-E626EA430952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BA7F-B6D9-4962-9A14-44D294BD6D91}">
  <sheetPr codeName="Sheet21"/>
  <dimension ref="A1:H19"/>
  <sheetViews>
    <sheetView workbookViewId="0">
      <selection activeCell="F9" sqref="F4:F144"/>
    </sheetView>
  </sheetViews>
  <sheetFormatPr defaultRowHeight="12.75" x14ac:dyDescent="0.2"/>
  <cols>
    <col min="1" max="1" width="9.28515625" bestFit="1" customWidth="1"/>
    <col min="2" max="2" width="15.42578125" bestFit="1" customWidth="1"/>
    <col min="3" max="3" width="9.28515625" bestFit="1" customWidth="1"/>
    <col min="4" max="4" width="20.570312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152-THS</v>
      </c>
      <c r="B1" s="82"/>
      <c r="C1" s="83" t="str">
        <f>VLOOKUP(H4,TotalProgress!A2:D73,2,TRUE)</f>
        <v>หอบังคับการบินสุโขทัย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1393</v>
      </c>
      <c r="B4" s="73" t="s">
        <v>1833</v>
      </c>
      <c r="C4" s="73"/>
      <c r="D4" s="73" t="s">
        <v>1834</v>
      </c>
      <c r="E4" s="73" t="s">
        <v>3148</v>
      </c>
      <c r="F4" s="73" t="s">
        <v>3153</v>
      </c>
      <c r="G4" s="73"/>
      <c r="H4" s="73">
        <v>152</v>
      </c>
    </row>
    <row r="5" spans="1:8" ht="15.75" x14ac:dyDescent="0.2">
      <c r="A5" s="73">
        <v>1392</v>
      </c>
      <c r="B5" s="73" t="s">
        <v>1831</v>
      </c>
      <c r="C5" s="73"/>
      <c r="D5" s="73" t="s">
        <v>1832</v>
      </c>
      <c r="E5" s="73" t="s">
        <v>3148</v>
      </c>
      <c r="F5" s="73" t="s">
        <v>3153</v>
      </c>
      <c r="G5" s="73"/>
      <c r="H5" s="73">
        <v>152</v>
      </c>
    </row>
    <row r="6" spans="1:8" ht="15.75" x14ac:dyDescent="0.2">
      <c r="A6" s="73">
        <v>1391</v>
      </c>
      <c r="B6" s="73" t="s">
        <v>1829</v>
      </c>
      <c r="C6" s="73"/>
      <c r="D6" s="73" t="s">
        <v>1830</v>
      </c>
      <c r="E6" s="73" t="s">
        <v>3149</v>
      </c>
      <c r="F6" s="73" t="s">
        <v>3153</v>
      </c>
      <c r="G6" s="73"/>
      <c r="H6" s="73">
        <v>152</v>
      </c>
    </row>
    <row r="7" spans="1:8" ht="15.75" x14ac:dyDescent="0.2">
      <c r="A7" s="73">
        <v>1390</v>
      </c>
      <c r="B7" s="73" t="s">
        <v>1827</v>
      </c>
      <c r="C7" s="73"/>
      <c r="D7" s="73" t="s">
        <v>1828</v>
      </c>
      <c r="E7" s="73" t="s">
        <v>3149</v>
      </c>
      <c r="F7" s="73" t="s">
        <v>3153</v>
      </c>
      <c r="G7" s="73"/>
      <c r="H7" s="73">
        <v>152</v>
      </c>
    </row>
    <row r="8" spans="1:8" ht="15.75" x14ac:dyDescent="0.2">
      <c r="A8" s="73">
        <v>1389</v>
      </c>
      <c r="B8" s="73" t="s">
        <v>1825</v>
      </c>
      <c r="C8" s="73"/>
      <c r="D8" s="73" t="s">
        <v>1826</v>
      </c>
      <c r="E8" s="73" t="s">
        <v>3149</v>
      </c>
      <c r="F8" s="73" t="s">
        <v>3153</v>
      </c>
      <c r="G8" s="73"/>
      <c r="H8" s="73">
        <v>152</v>
      </c>
    </row>
    <row r="9" spans="1:8" ht="15.75" x14ac:dyDescent="0.2">
      <c r="A9" s="73">
        <v>1388</v>
      </c>
      <c r="B9" s="73" t="s">
        <v>1823</v>
      </c>
      <c r="C9" s="73"/>
      <c r="D9" s="73" t="s">
        <v>1824</v>
      </c>
      <c r="E9" s="73" t="s">
        <v>3149</v>
      </c>
      <c r="F9" s="73" t="s">
        <v>3153</v>
      </c>
      <c r="G9" s="73"/>
      <c r="H9" s="73">
        <v>152</v>
      </c>
    </row>
    <row r="10" spans="1:8" ht="15.75" x14ac:dyDescent="0.2">
      <c r="A10" s="73">
        <v>1387</v>
      </c>
      <c r="B10" s="73" t="s">
        <v>1821</v>
      </c>
      <c r="C10" s="73"/>
      <c r="D10" s="73" t="s">
        <v>1822</v>
      </c>
      <c r="E10" s="73" t="s">
        <v>3146</v>
      </c>
      <c r="F10" s="73" t="s">
        <v>3155</v>
      </c>
      <c r="G10" s="73"/>
      <c r="H10" s="73">
        <v>152</v>
      </c>
    </row>
    <row r="11" spans="1:8" ht="15.75" x14ac:dyDescent="0.2">
      <c r="A11" s="73">
        <v>1386</v>
      </c>
      <c r="B11" s="73" t="s">
        <v>1819</v>
      </c>
      <c r="C11" s="73"/>
      <c r="D11" s="73" t="s">
        <v>1820</v>
      </c>
      <c r="E11" s="73" t="s">
        <v>3146</v>
      </c>
      <c r="F11" s="73" t="s">
        <v>3155</v>
      </c>
      <c r="G11" s="73"/>
      <c r="H11" s="73">
        <v>152</v>
      </c>
    </row>
    <row r="12" spans="1:8" ht="15.75" x14ac:dyDescent="0.2">
      <c r="A12" s="73">
        <v>1385</v>
      </c>
      <c r="B12" s="73" t="s">
        <v>1817</v>
      </c>
      <c r="C12" s="73"/>
      <c r="D12" s="73" t="s">
        <v>1818</v>
      </c>
      <c r="E12" s="73" t="s">
        <v>3150</v>
      </c>
      <c r="F12" s="73" t="s">
        <v>3157</v>
      </c>
      <c r="G12" s="73"/>
      <c r="H12" s="73">
        <v>152</v>
      </c>
    </row>
    <row r="13" spans="1:8" ht="15.75" x14ac:dyDescent="0.2">
      <c r="A13" s="73">
        <v>1384</v>
      </c>
      <c r="B13" s="73" t="s">
        <v>1815</v>
      </c>
      <c r="C13" s="73"/>
      <c r="D13" s="73" t="s">
        <v>1816</v>
      </c>
      <c r="E13" s="73" t="s">
        <v>3146</v>
      </c>
      <c r="F13" s="73" t="s">
        <v>3158</v>
      </c>
      <c r="G13" s="73"/>
      <c r="H13" s="73">
        <v>152</v>
      </c>
    </row>
    <row r="14" spans="1:8" ht="15.75" x14ac:dyDescent="0.2">
      <c r="A14" s="73">
        <v>1383</v>
      </c>
      <c r="B14" s="73" t="s">
        <v>1813</v>
      </c>
      <c r="C14" s="73"/>
      <c r="D14" s="73" t="s">
        <v>1814</v>
      </c>
      <c r="E14" s="73" t="s">
        <v>3150</v>
      </c>
      <c r="F14" s="73" t="s">
        <v>3157</v>
      </c>
      <c r="G14" s="73"/>
      <c r="H14" s="73">
        <v>152</v>
      </c>
    </row>
    <row r="15" spans="1:8" ht="15.75" x14ac:dyDescent="0.2">
      <c r="A15" s="73">
        <v>1382</v>
      </c>
      <c r="B15" s="73" t="s">
        <v>1811</v>
      </c>
      <c r="C15" s="73"/>
      <c r="D15" s="73" t="s">
        <v>1812</v>
      </c>
      <c r="E15" s="73" t="s">
        <v>3150</v>
      </c>
      <c r="F15" s="73" t="s">
        <v>3157</v>
      </c>
      <c r="G15" s="73"/>
      <c r="H15" s="73">
        <v>152</v>
      </c>
    </row>
    <row r="16" spans="1:8" ht="15.75" x14ac:dyDescent="0.2">
      <c r="A16" s="73">
        <v>1381</v>
      </c>
      <c r="B16" s="73" t="s">
        <v>1809</v>
      </c>
      <c r="C16" s="73"/>
      <c r="D16" s="73" t="s">
        <v>1810</v>
      </c>
      <c r="E16" s="73" t="s">
        <v>3150</v>
      </c>
      <c r="F16" s="73" t="s">
        <v>3157</v>
      </c>
      <c r="G16" s="73"/>
      <c r="H16" s="73">
        <v>152</v>
      </c>
    </row>
    <row r="17" spans="1:8" ht="15.75" x14ac:dyDescent="0.2">
      <c r="A17" s="73">
        <v>1380</v>
      </c>
      <c r="B17" s="73" t="s">
        <v>1807</v>
      </c>
      <c r="C17" s="73"/>
      <c r="D17" s="73" t="s">
        <v>1808</v>
      </c>
      <c r="E17" s="73" t="s">
        <v>3146</v>
      </c>
      <c r="F17" s="73" t="s">
        <v>3158</v>
      </c>
      <c r="G17" s="73"/>
      <c r="H17" s="73">
        <v>152</v>
      </c>
    </row>
    <row r="18" spans="1:8" ht="15.75" x14ac:dyDescent="0.2">
      <c r="A18" s="73">
        <v>1379</v>
      </c>
      <c r="B18" s="73" t="s">
        <v>1805</v>
      </c>
      <c r="C18" s="73"/>
      <c r="D18" s="73" t="s">
        <v>1806</v>
      </c>
      <c r="E18" s="73" t="s">
        <v>3146</v>
      </c>
      <c r="F18" s="73" t="s">
        <v>3156</v>
      </c>
      <c r="G18" s="73"/>
      <c r="H18" s="73">
        <v>152</v>
      </c>
    </row>
    <row r="19" spans="1:8" ht="15.75" x14ac:dyDescent="0.2">
      <c r="A19" s="73">
        <v>1378</v>
      </c>
      <c r="B19" s="73" t="s">
        <v>1803</v>
      </c>
      <c r="C19" s="73"/>
      <c r="D19" s="73" t="s">
        <v>1804</v>
      </c>
      <c r="E19" s="73" t="s">
        <v>3146</v>
      </c>
      <c r="F19" s="73" t="s">
        <v>3158</v>
      </c>
      <c r="G19" s="73"/>
      <c r="H19" s="73">
        <v>152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127E3EF3-3A63-44A1-878E-F5E915E10020}">
      <formula1>TypeT</formula1>
    </dataValidation>
    <dataValidation type="list" allowBlank="1" showInputMessage="1" showErrorMessage="1" sqref="E4" xr:uid="{06F7B067-E60C-4A97-A2E6-71D0200C19F7}">
      <formula1>BandT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A828365-3BFB-4A10-97A5-B8F341EFED21}">
          <x14:formula1>
            <xm:f>TotalProgress!$I$2:$I$33</xm:f>
          </x14:formula1>
          <xm:sqref>E5:E144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4AAD-5BFB-44A8-ADB8-904375F84FAA}">
  <sheetPr codeName="Sheet22"/>
  <dimension ref="A1:H19"/>
  <sheetViews>
    <sheetView workbookViewId="0">
      <selection activeCell="F7" sqref="F4:F144"/>
    </sheetView>
  </sheetViews>
  <sheetFormatPr defaultRowHeight="12.75" x14ac:dyDescent="0.2"/>
  <cols>
    <col min="1" max="1" width="9.28515625" bestFit="1" customWidth="1"/>
    <col min="2" max="2" width="15.42578125" bestFit="1" customWidth="1"/>
    <col min="3" max="3" width="9.28515625" bestFit="1" customWidth="1"/>
    <col min="4" max="4" width="20.2851562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154-PCB</v>
      </c>
      <c r="B1" s="82"/>
      <c r="C1" s="83" t="str">
        <f>VLOOKUP(H4,TotalProgress!A2:D73,2,TRUE)</f>
        <v>หอบังคับการบินเพชรบูรณ์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1424</v>
      </c>
      <c r="B4" s="73" t="s">
        <v>1895</v>
      </c>
      <c r="C4" s="73"/>
      <c r="D4" s="73" t="s">
        <v>1896</v>
      </c>
      <c r="E4" s="73" t="s">
        <v>3148</v>
      </c>
      <c r="F4" s="73" t="s">
        <v>3153</v>
      </c>
      <c r="G4" s="73"/>
      <c r="H4" s="73">
        <v>154</v>
      </c>
    </row>
    <row r="5" spans="1:8" ht="15.75" x14ac:dyDescent="0.2">
      <c r="A5" s="73">
        <v>1423</v>
      </c>
      <c r="B5" s="73" t="s">
        <v>1893</v>
      </c>
      <c r="C5" s="73"/>
      <c r="D5" s="73" t="s">
        <v>1894</v>
      </c>
      <c r="E5" s="73" t="s">
        <v>3148</v>
      </c>
      <c r="F5" s="73" t="s">
        <v>3153</v>
      </c>
      <c r="G5" s="73"/>
      <c r="H5" s="73">
        <v>154</v>
      </c>
    </row>
    <row r="6" spans="1:8" ht="15.75" x14ac:dyDescent="0.2">
      <c r="A6" s="73">
        <v>1422</v>
      </c>
      <c r="B6" s="73" t="s">
        <v>1891</v>
      </c>
      <c r="C6" s="73"/>
      <c r="D6" s="73" t="s">
        <v>1892</v>
      </c>
      <c r="E6" s="73" t="s">
        <v>3149</v>
      </c>
      <c r="F6" s="73" t="s">
        <v>3153</v>
      </c>
      <c r="G6" s="73"/>
      <c r="H6" s="73">
        <v>154</v>
      </c>
    </row>
    <row r="7" spans="1:8" ht="15.75" x14ac:dyDescent="0.2">
      <c r="A7" s="73">
        <v>1421</v>
      </c>
      <c r="B7" s="73" t="s">
        <v>1889</v>
      </c>
      <c r="C7" s="73"/>
      <c r="D7" s="73" t="s">
        <v>1890</v>
      </c>
      <c r="E7" s="73" t="s">
        <v>3149</v>
      </c>
      <c r="F7" s="73" t="s">
        <v>3153</v>
      </c>
      <c r="G7" s="73"/>
      <c r="H7" s="73">
        <v>154</v>
      </c>
    </row>
    <row r="8" spans="1:8" ht="15.75" x14ac:dyDescent="0.2">
      <c r="A8" s="73">
        <v>1420</v>
      </c>
      <c r="B8" s="73" t="s">
        <v>1887</v>
      </c>
      <c r="C8" s="73"/>
      <c r="D8" s="73" t="s">
        <v>1888</v>
      </c>
      <c r="E8" s="73" t="s">
        <v>3149</v>
      </c>
      <c r="F8" s="73" t="s">
        <v>3153</v>
      </c>
      <c r="G8" s="73"/>
      <c r="H8" s="73">
        <v>154</v>
      </c>
    </row>
    <row r="9" spans="1:8" ht="15.75" x14ac:dyDescent="0.2">
      <c r="A9" s="73">
        <v>1419</v>
      </c>
      <c r="B9" s="73" t="s">
        <v>1885</v>
      </c>
      <c r="C9" s="73"/>
      <c r="D9" s="73" t="s">
        <v>1886</v>
      </c>
      <c r="E9" s="73" t="s">
        <v>3149</v>
      </c>
      <c r="F9" s="73" t="s">
        <v>3153</v>
      </c>
      <c r="G9" s="73"/>
      <c r="H9" s="73">
        <v>154</v>
      </c>
    </row>
    <row r="10" spans="1:8" ht="15.75" x14ac:dyDescent="0.2">
      <c r="A10" s="73">
        <v>1418</v>
      </c>
      <c r="B10" s="73" t="s">
        <v>1883</v>
      </c>
      <c r="C10" s="73"/>
      <c r="D10" s="73" t="s">
        <v>1884</v>
      </c>
      <c r="E10" s="73" t="s">
        <v>3146</v>
      </c>
      <c r="F10" s="73" t="s">
        <v>3155</v>
      </c>
      <c r="G10" s="73"/>
      <c r="H10" s="73">
        <v>154</v>
      </c>
    </row>
    <row r="11" spans="1:8" ht="15.75" x14ac:dyDescent="0.2">
      <c r="A11" s="73">
        <v>1417</v>
      </c>
      <c r="B11" s="73" t="s">
        <v>1881</v>
      </c>
      <c r="C11" s="73"/>
      <c r="D11" s="73" t="s">
        <v>1882</v>
      </c>
      <c r="E11" s="73" t="s">
        <v>3146</v>
      </c>
      <c r="F11" s="73" t="s">
        <v>3155</v>
      </c>
      <c r="G11" s="73"/>
      <c r="H11" s="73">
        <v>154</v>
      </c>
    </row>
    <row r="12" spans="1:8" ht="15.75" x14ac:dyDescent="0.2">
      <c r="A12" s="73">
        <v>1416</v>
      </c>
      <c r="B12" s="73" t="s">
        <v>1879</v>
      </c>
      <c r="C12" s="73"/>
      <c r="D12" s="73" t="s">
        <v>1880</v>
      </c>
      <c r="E12" s="73" t="s">
        <v>3150</v>
      </c>
      <c r="F12" s="73" t="s">
        <v>3157</v>
      </c>
      <c r="G12" s="73"/>
      <c r="H12" s="73">
        <v>154</v>
      </c>
    </row>
    <row r="13" spans="1:8" ht="15.75" x14ac:dyDescent="0.2">
      <c r="A13" s="73">
        <v>1415</v>
      </c>
      <c r="B13" s="73" t="s">
        <v>1877</v>
      </c>
      <c r="C13" s="73"/>
      <c r="D13" s="73" t="s">
        <v>1878</v>
      </c>
      <c r="E13" s="73" t="s">
        <v>3150</v>
      </c>
      <c r="F13" s="73" t="s">
        <v>3157</v>
      </c>
      <c r="G13" s="73"/>
      <c r="H13" s="73">
        <v>154</v>
      </c>
    </row>
    <row r="14" spans="1:8" ht="15.75" x14ac:dyDescent="0.2">
      <c r="A14" s="73">
        <v>1414</v>
      </c>
      <c r="B14" s="73" t="s">
        <v>1875</v>
      </c>
      <c r="C14" s="73"/>
      <c r="D14" s="73" t="s">
        <v>1876</v>
      </c>
      <c r="E14" s="73" t="s">
        <v>3146</v>
      </c>
      <c r="F14" s="73" t="s">
        <v>3158</v>
      </c>
      <c r="G14" s="73"/>
      <c r="H14" s="73">
        <v>154</v>
      </c>
    </row>
    <row r="15" spans="1:8" ht="15.75" x14ac:dyDescent="0.2">
      <c r="A15" s="73">
        <v>1413</v>
      </c>
      <c r="B15" s="73" t="s">
        <v>1873</v>
      </c>
      <c r="C15" s="73"/>
      <c r="D15" s="73" t="s">
        <v>1874</v>
      </c>
      <c r="E15" s="73" t="s">
        <v>3150</v>
      </c>
      <c r="F15" s="73" t="s">
        <v>3157</v>
      </c>
      <c r="G15" s="73"/>
      <c r="H15" s="73">
        <v>154</v>
      </c>
    </row>
    <row r="16" spans="1:8" ht="15.75" x14ac:dyDescent="0.2">
      <c r="A16" s="73">
        <v>1412</v>
      </c>
      <c r="B16" s="73" t="s">
        <v>1871</v>
      </c>
      <c r="C16" s="73"/>
      <c r="D16" s="73" t="s">
        <v>1872</v>
      </c>
      <c r="E16" s="73" t="s">
        <v>3150</v>
      </c>
      <c r="F16" s="73" t="s">
        <v>3157</v>
      </c>
      <c r="G16" s="73"/>
      <c r="H16" s="73">
        <v>154</v>
      </c>
    </row>
    <row r="17" spans="1:8" ht="15.75" x14ac:dyDescent="0.2">
      <c r="A17" s="73">
        <v>1411</v>
      </c>
      <c r="B17" s="73" t="s">
        <v>1869</v>
      </c>
      <c r="C17" s="73"/>
      <c r="D17" s="73" t="s">
        <v>1870</v>
      </c>
      <c r="E17" s="73" t="s">
        <v>3146</v>
      </c>
      <c r="F17" s="73" t="s">
        <v>3158</v>
      </c>
      <c r="G17" s="73"/>
      <c r="H17" s="73">
        <v>154</v>
      </c>
    </row>
    <row r="18" spans="1:8" ht="15.75" x14ac:dyDescent="0.2">
      <c r="A18" s="73">
        <v>1410</v>
      </c>
      <c r="B18" s="73" t="s">
        <v>1867</v>
      </c>
      <c r="C18" s="73"/>
      <c r="D18" s="73" t="s">
        <v>1868</v>
      </c>
      <c r="E18" s="73" t="s">
        <v>3146</v>
      </c>
      <c r="F18" s="73" t="s">
        <v>3156</v>
      </c>
      <c r="G18" s="73"/>
      <c r="H18" s="73">
        <v>154</v>
      </c>
    </row>
    <row r="19" spans="1:8" ht="15.75" x14ac:dyDescent="0.2">
      <c r="A19" s="73">
        <v>1409</v>
      </c>
      <c r="B19" s="73" t="s">
        <v>1865</v>
      </c>
      <c r="C19" s="73"/>
      <c r="D19" s="73" t="s">
        <v>1866</v>
      </c>
      <c r="E19" s="73" t="s">
        <v>3146</v>
      </c>
      <c r="F19" s="73" t="s">
        <v>3158</v>
      </c>
      <c r="G19" s="73"/>
      <c r="H19" s="73">
        <v>154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426B5075-94EC-4C00-8422-39E97EDB88C0}">
      <formula1>TypeT</formula1>
    </dataValidation>
    <dataValidation type="list" allowBlank="1" showInputMessage="1" showErrorMessage="1" sqref="E4:E144" xr:uid="{EE067847-C5A1-467C-A82E-03FB9C660543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8B96-7DE2-40BC-96ED-F6EC1C223140}">
  <sheetPr codeName="Sheet23"/>
  <dimension ref="A1:H6"/>
  <sheetViews>
    <sheetView workbookViewId="0">
      <selection activeCell="F5" sqref="F4:F144"/>
    </sheetView>
  </sheetViews>
  <sheetFormatPr defaultRowHeight="12.75" x14ac:dyDescent="0.2"/>
  <cols>
    <col min="1" max="1" width="9.28515625" bestFit="1" customWidth="1"/>
    <col min="2" max="2" width="11.85546875" bestFit="1" customWidth="1"/>
    <col min="3" max="3" width="9.28515625" bestFit="1" customWidth="1"/>
    <col min="4" max="4" width="17.2851562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155-TKL</v>
      </c>
      <c r="B1" s="82"/>
      <c r="C1" s="83" t="str">
        <f>VLOOKUP(H4,TotalProgress!A2:D73,2,TRUE)</f>
        <v>สถานีหอบังคับการบิน 4 ตาคลี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1427</v>
      </c>
      <c r="B4" s="73" t="s">
        <v>1901</v>
      </c>
      <c r="C4" s="73"/>
      <c r="D4" s="73" t="s">
        <v>1902</v>
      </c>
      <c r="E4" s="73" t="s">
        <v>3146</v>
      </c>
      <c r="F4" s="73" t="s">
        <v>3158</v>
      </c>
      <c r="G4" s="73"/>
      <c r="H4" s="73">
        <v>155</v>
      </c>
    </row>
    <row r="5" spans="1:8" ht="15.75" x14ac:dyDescent="0.2">
      <c r="A5" s="73">
        <v>1426</v>
      </c>
      <c r="B5" s="73" t="s">
        <v>1899</v>
      </c>
      <c r="C5" s="73"/>
      <c r="D5" s="73" t="s">
        <v>1900</v>
      </c>
      <c r="E5" s="73" t="s">
        <v>3146</v>
      </c>
      <c r="F5" s="73" t="s">
        <v>3156</v>
      </c>
      <c r="G5" s="73"/>
      <c r="H5" s="73">
        <v>155</v>
      </c>
    </row>
    <row r="6" spans="1:8" ht="15.75" x14ac:dyDescent="0.2">
      <c r="A6" s="73">
        <v>1425</v>
      </c>
      <c r="B6" s="73" t="s">
        <v>1897</v>
      </c>
      <c r="C6" s="73"/>
      <c r="D6" s="73" t="s">
        <v>1898</v>
      </c>
      <c r="E6" s="73" t="s">
        <v>3146</v>
      </c>
      <c r="F6" s="73" t="s">
        <v>3158</v>
      </c>
      <c r="G6" s="73"/>
      <c r="H6" s="73">
        <v>155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7199E8D7-E0E0-4A78-99F4-621C23C3F59E}">
      <formula1>TypeT</formula1>
    </dataValidation>
    <dataValidation type="list" allowBlank="1" showInputMessage="1" showErrorMessage="1" sqref="E4:E144" xr:uid="{A0C5E100-518F-493D-BC23-12C3B7244152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9507-CC36-4C68-B6CA-B0DEE7E4F782}">
  <sheetPr codeName="Sheet24"/>
  <dimension ref="A1:H40"/>
  <sheetViews>
    <sheetView workbookViewId="0">
      <selection activeCell="F12" sqref="F4:F144"/>
    </sheetView>
  </sheetViews>
  <sheetFormatPr defaultRowHeight="12.75" x14ac:dyDescent="0.2"/>
  <cols>
    <col min="1" max="1" width="9.28515625" bestFit="1" customWidth="1"/>
    <col min="2" max="2" width="15.42578125" bestFit="1" customWidth="1"/>
    <col min="3" max="3" width="9.28515625" bestFit="1" customWidth="1"/>
    <col min="4" max="4" width="20.570312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160-NKR</v>
      </c>
      <c r="B1" s="82"/>
      <c r="C1" s="83" t="str">
        <f>VLOOKUP(H4,TotalProgress!A2:D73,2,TRUE)</f>
        <v>ศูนย์ควบคุมการบินนครราชสีมา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1568</v>
      </c>
      <c r="B4" s="73" t="s">
        <v>1990</v>
      </c>
      <c r="C4" s="73"/>
      <c r="D4" s="73" t="s">
        <v>1991</v>
      </c>
      <c r="E4" s="73" t="s">
        <v>3146</v>
      </c>
      <c r="F4" s="73" t="s">
        <v>3153</v>
      </c>
      <c r="G4" s="73"/>
      <c r="H4" s="73">
        <v>160</v>
      </c>
    </row>
    <row r="5" spans="1:8" ht="15.75" x14ac:dyDescent="0.2">
      <c r="A5" s="73">
        <v>1567</v>
      </c>
      <c r="B5" s="73" t="s">
        <v>1988</v>
      </c>
      <c r="C5" s="73"/>
      <c r="D5" s="73" t="s">
        <v>1989</v>
      </c>
      <c r="E5" s="73" t="s">
        <v>3146</v>
      </c>
      <c r="F5" s="73" t="s">
        <v>3153</v>
      </c>
      <c r="G5" s="73"/>
      <c r="H5" s="73">
        <v>160</v>
      </c>
    </row>
    <row r="6" spans="1:8" ht="15.75" x14ac:dyDescent="0.2">
      <c r="A6" s="73">
        <v>1566</v>
      </c>
      <c r="B6" s="73" t="s">
        <v>1986</v>
      </c>
      <c r="C6" s="73"/>
      <c r="D6" s="73" t="s">
        <v>1987</v>
      </c>
      <c r="E6" s="73" t="s">
        <v>3146</v>
      </c>
      <c r="F6" s="73" t="s">
        <v>3153</v>
      </c>
      <c r="G6" s="73"/>
      <c r="H6" s="73">
        <v>160</v>
      </c>
    </row>
    <row r="7" spans="1:8" ht="15.75" x14ac:dyDescent="0.2">
      <c r="A7" s="73">
        <v>1565</v>
      </c>
      <c r="B7" s="73" t="s">
        <v>1984</v>
      </c>
      <c r="C7" s="73"/>
      <c r="D7" s="73" t="s">
        <v>1985</v>
      </c>
      <c r="E7" s="73" t="s">
        <v>3146</v>
      </c>
      <c r="F7" s="73" t="s">
        <v>3153</v>
      </c>
      <c r="G7" s="73"/>
      <c r="H7" s="73">
        <v>160</v>
      </c>
    </row>
    <row r="8" spans="1:8" ht="15.75" x14ac:dyDescent="0.2">
      <c r="A8" s="73">
        <v>1564</v>
      </c>
      <c r="B8" s="73" t="s">
        <v>1983</v>
      </c>
      <c r="C8" s="73"/>
      <c r="D8" s="73" t="s">
        <v>1982</v>
      </c>
      <c r="E8" s="73" t="s">
        <v>3145</v>
      </c>
      <c r="F8" s="73" t="s">
        <v>3154</v>
      </c>
      <c r="G8" s="73"/>
      <c r="H8" s="73">
        <v>160</v>
      </c>
    </row>
    <row r="9" spans="1:8" ht="15.75" x14ac:dyDescent="0.2">
      <c r="A9" s="73">
        <v>1563</v>
      </c>
      <c r="B9" s="73" t="s">
        <v>1981</v>
      </c>
      <c r="C9" s="73"/>
      <c r="D9" s="73" t="s">
        <v>1982</v>
      </c>
      <c r="E9" s="73" t="s">
        <v>3145</v>
      </c>
      <c r="F9" s="73" t="s">
        <v>3154</v>
      </c>
      <c r="G9" s="73"/>
      <c r="H9" s="73">
        <v>160</v>
      </c>
    </row>
    <row r="10" spans="1:8" ht="15.75" x14ac:dyDescent="0.2">
      <c r="A10" s="73">
        <v>1562</v>
      </c>
      <c r="B10" s="73" t="s">
        <v>1979</v>
      </c>
      <c r="C10" s="73"/>
      <c r="D10" s="73" t="s">
        <v>1980</v>
      </c>
      <c r="E10" s="73" t="s">
        <v>3146</v>
      </c>
      <c r="F10" s="73" t="s">
        <v>3158</v>
      </c>
      <c r="G10" s="73"/>
      <c r="H10" s="73">
        <v>160</v>
      </c>
    </row>
    <row r="11" spans="1:8" ht="15.75" x14ac:dyDescent="0.2">
      <c r="A11" s="73">
        <v>1561</v>
      </c>
      <c r="B11" s="73" t="s">
        <v>1977</v>
      </c>
      <c r="C11" s="73"/>
      <c r="D11" s="73" t="s">
        <v>1978</v>
      </c>
      <c r="E11" s="73" t="s">
        <v>3146</v>
      </c>
      <c r="F11" s="73" t="s">
        <v>3153</v>
      </c>
      <c r="G11" s="73"/>
      <c r="H11" s="73">
        <v>160</v>
      </c>
    </row>
    <row r="12" spans="1:8" ht="15.75" x14ac:dyDescent="0.2">
      <c r="A12" s="73">
        <v>1560</v>
      </c>
      <c r="B12" s="73" t="s">
        <v>1975</v>
      </c>
      <c r="C12" s="73"/>
      <c r="D12" s="73" t="s">
        <v>1976</v>
      </c>
      <c r="E12" s="73" t="s">
        <v>3146</v>
      </c>
      <c r="F12" s="73" t="s">
        <v>3158</v>
      </c>
      <c r="G12" s="73"/>
      <c r="H12" s="73">
        <v>160</v>
      </c>
    </row>
    <row r="13" spans="1:8" ht="15.75" x14ac:dyDescent="0.2">
      <c r="A13" s="73">
        <v>1559</v>
      </c>
      <c r="B13" s="73" t="s">
        <v>1973</v>
      </c>
      <c r="C13" s="73"/>
      <c r="D13" s="73" t="s">
        <v>1974</v>
      </c>
      <c r="E13" s="73" t="s">
        <v>3146</v>
      </c>
      <c r="F13" s="73" t="s">
        <v>3153</v>
      </c>
      <c r="G13" s="73"/>
      <c r="H13" s="73">
        <v>160</v>
      </c>
    </row>
    <row r="14" spans="1:8" ht="15.75" x14ac:dyDescent="0.2">
      <c r="A14" s="73">
        <v>1558</v>
      </c>
      <c r="B14" s="73" t="s">
        <v>1971</v>
      </c>
      <c r="C14" s="73"/>
      <c r="D14" s="73" t="s">
        <v>1972</v>
      </c>
      <c r="E14" s="73" t="s">
        <v>3146</v>
      </c>
      <c r="F14" s="73" t="s">
        <v>3153</v>
      </c>
      <c r="G14" s="73"/>
      <c r="H14" s="73">
        <v>160</v>
      </c>
    </row>
    <row r="15" spans="1:8" ht="15.75" x14ac:dyDescent="0.2">
      <c r="A15" s="73">
        <v>1557</v>
      </c>
      <c r="B15" s="73" t="s">
        <v>1969</v>
      </c>
      <c r="C15" s="73"/>
      <c r="D15" s="73" t="s">
        <v>1970</v>
      </c>
      <c r="E15" s="73" t="s">
        <v>3149</v>
      </c>
      <c r="F15" s="73" t="s">
        <v>3153</v>
      </c>
      <c r="G15" s="73"/>
      <c r="H15" s="73">
        <v>160</v>
      </c>
    </row>
    <row r="16" spans="1:8" ht="15.75" x14ac:dyDescent="0.2">
      <c r="A16" s="73">
        <v>1556</v>
      </c>
      <c r="B16" s="73" t="s">
        <v>1967</v>
      </c>
      <c r="C16" s="73"/>
      <c r="D16" s="73" t="s">
        <v>1968</v>
      </c>
      <c r="E16" s="73" t="s">
        <v>3149</v>
      </c>
      <c r="F16" s="73" t="s">
        <v>3153</v>
      </c>
      <c r="G16" s="73"/>
      <c r="H16" s="73">
        <v>160</v>
      </c>
    </row>
    <row r="17" spans="1:8" ht="15.75" x14ac:dyDescent="0.2">
      <c r="A17" s="73">
        <v>1555</v>
      </c>
      <c r="B17" s="73" t="s">
        <v>1965</v>
      </c>
      <c r="C17" s="73"/>
      <c r="D17" s="73" t="s">
        <v>1966</v>
      </c>
      <c r="E17" s="73" t="s">
        <v>3149</v>
      </c>
      <c r="F17" s="73" t="s">
        <v>3153</v>
      </c>
      <c r="G17" s="73"/>
      <c r="H17" s="73">
        <v>160</v>
      </c>
    </row>
    <row r="18" spans="1:8" ht="15.75" x14ac:dyDescent="0.2">
      <c r="A18" s="73">
        <v>1554</v>
      </c>
      <c r="B18" s="73" t="s">
        <v>1963</v>
      </c>
      <c r="C18" s="73"/>
      <c r="D18" s="73" t="s">
        <v>1964</v>
      </c>
      <c r="E18" s="73" t="s">
        <v>3149</v>
      </c>
      <c r="F18" s="73" t="s">
        <v>3153</v>
      </c>
      <c r="G18" s="73"/>
      <c r="H18" s="73">
        <v>160</v>
      </c>
    </row>
    <row r="19" spans="1:8" ht="15.75" x14ac:dyDescent="0.2">
      <c r="A19" s="73">
        <v>1553</v>
      </c>
      <c r="B19" s="73" t="s">
        <v>1961</v>
      </c>
      <c r="C19" s="73"/>
      <c r="D19" s="73" t="s">
        <v>1962</v>
      </c>
      <c r="E19" s="73" t="s">
        <v>3149</v>
      </c>
      <c r="F19" s="73" t="s">
        <v>3153</v>
      </c>
      <c r="G19" s="73"/>
      <c r="H19" s="73">
        <v>160</v>
      </c>
    </row>
    <row r="20" spans="1:8" ht="15.75" x14ac:dyDescent="0.2">
      <c r="A20" s="73">
        <v>1552</v>
      </c>
      <c r="B20" s="73" t="s">
        <v>1959</v>
      </c>
      <c r="C20" s="73"/>
      <c r="D20" s="73" t="s">
        <v>1960</v>
      </c>
      <c r="E20" s="73" t="s">
        <v>3149</v>
      </c>
      <c r="F20" s="73" t="s">
        <v>3153</v>
      </c>
      <c r="G20" s="73"/>
      <c r="H20" s="73">
        <v>160</v>
      </c>
    </row>
    <row r="21" spans="1:8" ht="15.75" x14ac:dyDescent="0.2">
      <c r="A21" s="73">
        <v>1551</v>
      </c>
      <c r="B21" s="73" t="s">
        <v>1957</v>
      </c>
      <c r="C21" s="73"/>
      <c r="D21" s="73" t="s">
        <v>1958</v>
      </c>
      <c r="E21" s="73" t="s">
        <v>3149</v>
      </c>
      <c r="F21" s="73" t="s">
        <v>3153</v>
      </c>
      <c r="G21" s="73"/>
      <c r="H21" s="73">
        <v>160</v>
      </c>
    </row>
    <row r="22" spans="1:8" ht="15.75" x14ac:dyDescent="0.2">
      <c r="A22" s="73">
        <v>1550</v>
      </c>
      <c r="B22" s="73" t="s">
        <v>1955</v>
      </c>
      <c r="C22" s="73"/>
      <c r="D22" s="73" t="s">
        <v>1956</v>
      </c>
      <c r="E22" s="73" t="s">
        <v>3149</v>
      </c>
      <c r="F22" s="73" t="s">
        <v>3153</v>
      </c>
      <c r="G22" s="73"/>
      <c r="H22" s="73">
        <v>160</v>
      </c>
    </row>
    <row r="23" spans="1:8" ht="15.75" x14ac:dyDescent="0.2">
      <c r="A23" s="73">
        <v>1549</v>
      </c>
      <c r="B23" s="73" t="s">
        <v>1953</v>
      </c>
      <c r="C23" s="73"/>
      <c r="D23" s="73" t="s">
        <v>1954</v>
      </c>
      <c r="E23" s="73" t="s">
        <v>3149</v>
      </c>
      <c r="F23" s="73" t="s">
        <v>3153</v>
      </c>
      <c r="G23" s="73"/>
      <c r="H23" s="73">
        <v>160</v>
      </c>
    </row>
    <row r="24" spans="1:8" ht="15.75" x14ac:dyDescent="0.2">
      <c r="A24" s="73">
        <v>1548</v>
      </c>
      <c r="B24" s="73" t="s">
        <v>1951</v>
      </c>
      <c r="C24" s="73"/>
      <c r="D24" s="73" t="s">
        <v>1952</v>
      </c>
      <c r="E24" s="73" t="s">
        <v>3146</v>
      </c>
      <c r="F24" s="73" t="s">
        <v>3155</v>
      </c>
      <c r="G24" s="73"/>
      <c r="H24" s="73">
        <v>160</v>
      </c>
    </row>
    <row r="25" spans="1:8" ht="15.75" x14ac:dyDescent="0.2">
      <c r="A25" s="73">
        <v>1547</v>
      </c>
      <c r="B25" s="73" t="s">
        <v>1949</v>
      </c>
      <c r="C25" s="73"/>
      <c r="D25" s="73" t="s">
        <v>1950</v>
      </c>
      <c r="E25" s="73" t="s">
        <v>3146</v>
      </c>
      <c r="F25" s="73" t="s">
        <v>3155</v>
      </c>
      <c r="G25" s="73"/>
      <c r="H25" s="73">
        <v>160</v>
      </c>
    </row>
    <row r="26" spans="1:8" ht="15.75" x14ac:dyDescent="0.2">
      <c r="A26" s="73">
        <v>1546</v>
      </c>
      <c r="B26" s="73" t="s">
        <v>1947</v>
      </c>
      <c r="C26" s="73"/>
      <c r="D26" s="73" t="s">
        <v>1948</v>
      </c>
      <c r="E26" s="73" t="s">
        <v>3150</v>
      </c>
      <c r="F26" s="73" t="s">
        <v>3157</v>
      </c>
      <c r="G26" s="73"/>
      <c r="H26" s="73">
        <v>160</v>
      </c>
    </row>
    <row r="27" spans="1:8" ht="15.75" x14ac:dyDescent="0.2">
      <c r="A27" s="73">
        <v>1545</v>
      </c>
      <c r="B27" s="73" t="s">
        <v>1945</v>
      </c>
      <c r="C27" s="73"/>
      <c r="D27" s="73" t="s">
        <v>1946</v>
      </c>
      <c r="E27" s="73" t="s">
        <v>3150</v>
      </c>
      <c r="F27" s="73" t="s">
        <v>3157</v>
      </c>
      <c r="G27" s="73"/>
      <c r="H27" s="73">
        <v>160</v>
      </c>
    </row>
    <row r="28" spans="1:8" ht="15.75" x14ac:dyDescent="0.2">
      <c r="A28" s="73">
        <v>1544</v>
      </c>
      <c r="B28" s="73" t="s">
        <v>1943</v>
      </c>
      <c r="C28" s="73"/>
      <c r="D28" s="73" t="s">
        <v>1944</v>
      </c>
      <c r="E28" s="73" t="s">
        <v>3146</v>
      </c>
      <c r="F28" s="73" t="s">
        <v>3158</v>
      </c>
      <c r="G28" s="73"/>
      <c r="H28" s="73">
        <v>160</v>
      </c>
    </row>
    <row r="29" spans="1:8" ht="15.75" x14ac:dyDescent="0.2">
      <c r="A29" s="73">
        <v>1543</v>
      </c>
      <c r="B29" s="73" t="s">
        <v>1941</v>
      </c>
      <c r="C29" s="73"/>
      <c r="D29" s="73" t="s">
        <v>1942</v>
      </c>
      <c r="E29" s="73" t="s">
        <v>3150</v>
      </c>
      <c r="F29" s="73" t="s">
        <v>3157</v>
      </c>
      <c r="G29" s="73"/>
      <c r="H29" s="73">
        <v>160</v>
      </c>
    </row>
    <row r="30" spans="1:8" ht="15.75" x14ac:dyDescent="0.2">
      <c r="A30" s="73">
        <v>1542</v>
      </c>
      <c r="B30" s="73" t="s">
        <v>1939</v>
      </c>
      <c r="C30" s="73"/>
      <c r="D30" s="73" t="s">
        <v>1940</v>
      </c>
      <c r="E30" s="73" t="s">
        <v>3150</v>
      </c>
      <c r="F30" s="73" t="s">
        <v>3157</v>
      </c>
      <c r="G30" s="73"/>
      <c r="H30" s="73">
        <v>160</v>
      </c>
    </row>
    <row r="31" spans="1:8" ht="15.75" x14ac:dyDescent="0.2">
      <c r="A31" s="73">
        <v>1541</v>
      </c>
      <c r="B31" s="73" t="s">
        <v>1937</v>
      </c>
      <c r="C31" s="73"/>
      <c r="D31" s="73" t="s">
        <v>1938</v>
      </c>
      <c r="E31" s="73" t="s">
        <v>3150</v>
      </c>
      <c r="F31" s="73" t="s">
        <v>3157</v>
      </c>
      <c r="G31" s="73"/>
      <c r="H31" s="73">
        <v>160</v>
      </c>
    </row>
    <row r="32" spans="1:8" ht="15.75" x14ac:dyDescent="0.2">
      <c r="A32" s="73">
        <v>1540</v>
      </c>
      <c r="B32" s="73" t="s">
        <v>1935</v>
      </c>
      <c r="C32" s="73"/>
      <c r="D32" s="73" t="s">
        <v>1936</v>
      </c>
      <c r="E32" s="73" t="s">
        <v>3150</v>
      </c>
      <c r="F32" s="73" t="s">
        <v>3157</v>
      </c>
      <c r="G32" s="73"/>
      <c r="H32" s="73">
        <v>160</v>
      </c>
    </row>
    <row r="33" spans="1:8" ht="15.75" x14ac:dyDescent="0.2">
      <c r="A33" s="73">
        <v>1539</v>
      </c>
      <c r="B33" s="73" t="s">
        <v>1933</v>
      </c>
      <c r="C33" s="73"/>
      <c r="D33" s="73" t="s">
        <v>1934</v>
      </c>
      <c r="E33" s="73" t="s">
        <v>3150</v>
      </c>
      <c r="F33" s="73" t="s">
        <v>3157</v>
      </c>
      <c r="G33" s="73"/>
      <c r="H33" s="73">
        <v>160</v>
      </c>
    </row>
    <row r="34" spans="1:8" ht="15.75" x14ac:dyDescent="0.2">
      <c r="A34" s="73">
        <v>1538</v>
      </c>
      <c r="B34" s="73" t="s">
        <v>1931</v>
      </c>
      <c r="C34" s="73"/>
      <c r="D34" s="73" t="s">
        <v>1932</v>
      </c>
      <c r="E34" s="73" t="s">
        <v>3146</v>
      </c>
      <c r="F34" s="73" t="s">
        <v>3153</v>
      </c>
      <c r="G34" s="73"/>
      <c r="H34" s="73">
        <v>160</v>
      </c>
    </row>
    <row r="35" spans="1:8" ht="15.75" x14ac:dyDescent="0.2">
      <c r="A35" s="73">
        <v>1537</v>
      </c>
      <c r="B35" s="73" t="s">
        <v>1929</v>
      </c>
      <c r="C35" s="73"/>
      <c r="D35" s="73" t="s">
        <v>1930</v>
      </c>
      <c r="E35" s="73" t="s">
        <v>3147</v>
      </c>
      <c r="F35" s="73" t="s">
        <v>3155</v>
      </c>
      <c r="G35" s="73"/>
      <c r="H35" s="73">
        <v>160</v>
      </c>
    </row>
    <row r="36" spans="1:8" ht="15.75" x14ac:dyDescent="0.2">
      <c r="A36" s="73">
        <v>1536</v>
      </c>
      <c r="B36" s="73" t="s">
        <v>1927</v>
      </c>
      <c r="C36" s="73"/>
      <c r="D36" s="73" t="s">
        <v>1928</v>
      </c>
      <c r="E36" s="73" t="s">
        <v>3146</v>
      </c>
      <c r="F36" s="73" t="s">
        <v>3158</v>
      </c>
      <c r="G36" s="73"/>
      <c r="H36" s="73">
        <v>160</v>
      </c>
    </row>
    <row r="37" spans="1:8" ht="15.75" x14ac:dyDescent="0.2">
      <c r="A37" s="73">
        <v>1535</v>
      </c>
      <c r="B37" s="73" t="s">
        <v>1925</v>
      </c>
      <c r="C37" s="73"/>
      <c r="D37" s="73" t="s">
        <v>1926</v>
      </c>
      <c r="E37" s="73" t="s">
        <v>3146</v>
      </c>
      <c r="F37" s="73" t="s">
        <v>3158</v>
      </c>
      <c r="G37" s="73"/>
      <c r="H37" s="73">
        <v>160</v>
      </c>
    </row>
    <row r="38" spans="1:8" ht="15.75" x14ac:dyDescent="0.2">
      <c r="A38" s="73">
        <v>1534</v>
      </c>
      <c r="B38" s="73" t="s">
        <v>1923</v>
      </c>
      <c r="C38" s="73"/>
      <c r="D38" s="73" t="s">
        <v>1924</v>
      </c>
      <c r="E38" s="73" t="s">
        <v>3146</v>
      </c>
      <c r="F38" s="73" t="s">
        <v>3156</v>
      </c>
      <c r="G38" s="73"/>
      <c r="H38" s="73">
        <v>160</v>
      </c>
    </row>
    <row r="39" spans="1:8" ht="15.75" x14ac:dyDescent="0.2">
      <c r="A39" s="73">
        <v>1533</v>
      </c>
      <c r="B39" s="73" t="s">
        <v>1921</v>
      </c>
      <c r="C39" s="73"/>
      <c r="D39" s="73" t="s">
        <v>1922</v>
      </c>
      <c r="E39" s="73" t="s">
        <v>3146</v>
      </c>
      <c r="F39" s="73" t="s">
        <v>3156</v>
      </c>
      <c r="G39" s="73"/>
      <c r="H39" s="73">
        <v>160</v>
      </c>
    </row>
    <row r="40" spans="1:8" ht="15.75" x14ac:dyDescent="0.2">
      <c r="A40" s="73">
        <v>1532</v>
      </c>
      <c r="B40" s="73" t="s">
        <v>1919</v>
      </c>
      <c r="C40" s="73"/>
      <c r="D40" s="73" t="s">
        <v>1920</v>
      </c>
      <c r="E40" s="73" t="s">
        <v>3146</v>
      </c>
      <c r="F40" s="73" t="s">
        <v>3158</v>
      </c>
      <c r="G40" s="73"/>
      <c r="H40" s="73">
        <v>160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5574FEDD-7B9A-480B-98CA-D4738BDA7E9E}">
      <formula1>TypeT</formula1>
    </dataValidation>
    <dataValidation type="list" allowBlank="1" showInputMessage="1" showErrorMessage="1" sqref="E4:E144" xr:uid="{376D37F4-83D0-4C62-862C-5D7DF3181579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A260-11DA-4186-AC8B-F02FC3FC5466}">
  <sheetPr codeName="Sheet25"/>
  <dimension ref="A1:H11"/>
  <sheetViews>
    <sheetView workbookViewId="0">
      <selection activeCell="F7" sqref="F4:F144"/>
    </sheetView>
  </sheetViews>
  <sheetFormatPr defaultRowHeight="12.75" x14ac:dyDescent="0.2"/>
  <cols>
    <col min="1" max="1" width="9.28515625" bestFit="1" customWidth="1"/>
    <col min="2" max="2" width="14.28515625" bestFit="1" customWidth="1"/>
    <col min="3" max="3" width="9.28515625" bestFit="1" customWidth="1"/>
    <col min="4" max="4" width="14.710937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161-KOF</v>
      </c>
      <c r="B1" s="82"/>
      <c r="C1" s="83" t="str">
        <f>VLOOKUP(H4,TotalProgress!A2:D73,2,TRUE)</f>
        <v>บ้านพัก ศูนย์ฯ นครราชสีมา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1576</v>
      </c>
      <c r="B4" s="73" t="s">
        <v>2006</v>
      </c>
      <c r="C4" s="73"/>
      <c r="D4" s="73" t="s">
        <v>2007</v>
      </c>
      <c r="E4" s="73" t="s">
        <v>3146</v>
      </c>
      <c r="F4" s="73" t="s">
        <v>3153</v>
      </c>
      <c r="G4" s="73"/>
      <c r="H4" s="73">
        <v>161</v>
      </c>
    </row>
    <row r="5" spans="1:8" ht="15.75" x14ac:dyDescent="0.2">
      <c r="A5" s="73">
        <v>1575</v>
      </c>
      <c r="B5" s="73" t="s">
        <v>2004</v>
      </c>
      <c r="C5" s="73"/>
      <c r="D5" s="73" t="s">
        <v>2005</v>
      </c>
      <c r="E5" s="73" t="s">
        <v>3146</v>
      </c>
      <c r="F5" s="73" t="s">
        <v>3153</v>
      </c>
      <c r="G5" s="73"/>
      <c r="H5" s="73">
        <v>161</v>
      </c>
    </row>
    <row r="6" spans="1:8" ht="15.75" x14ac:dyDescent="0.2">
      <c r="A6" s="73">
        <v>1574</v>
      </c>
      <c r="B6" s="73" t="s">
        <v>2002</v>
      </c>
      <c r="C6" s="73"/>
      <c r="D6" s="73" t="s">
        <v>2003</v>
      </c>
      <c r="E6" s="73" t="s">
        <v>3146</v>
      </c>
      <c r="F6" s="73" t="s">
        <v>3153</v>
      </c>
      <c r="G6" s="73"/>
      <c r="H6" s="73">
        <v>161</v>
      </c>
    </row>
    <row r="7" spans="1:8" ht="15.75" x14ac:dyDescent="0.2">
      <c r="A7" s="73">
        <v>1573</v>
      </c>
      <c r="B7" s="73" t="s">
        <v>2000</v>
      </c>
      <c r="C7" s="73"/>
      <c r="D7" s="73" t="s">
        <v>2001</v>
      </c>
      <c r="E7" s="73" t="s">
        <v>3146</v>
      </c>
      <c r="F7" s="73" t="s">
        <v>3153</v>
      </c>
      <c r="G7" s="73"/>
      <c r="H7" s="73">
        <v>161</v>
      </c>
    </row>
    <row r="8" spans="1:8" ht="15.75" x14ac:dyDescent="0.2">
      <c r="A8" s="73">
        <v>1572</v>
      </c>
      <c r="B8" s="73" t="s">
        <v>1998</v>
      </c>
      <c r="C8" s="73"/>
      <c r="D8" s="73" t="s">
        <v>1999</v>
      </c>
      <c r="E8" s="73" t="s">
        <v>3146</v>
      </c>
      <c r="F8" s="73" t="s">
        <v>3153</v>
      </c>
      <c r="G8" s="73"/>
      <c r="H8" s="73">
        <v>161</v>
      </c>
    </row>
    <row r="9" spans="1:8" ht="15.75" x14ac:dyDescent="0.2">
      <c r="A9" s="73">
        <v>1571</v>
      </c>
      <c r="B9" s="73" t="s">
        <v>1996</v>
      </c>
      <c r="C9" s="73"/>
      <c r="D9" s="73" t="s">
        <v>1997</v>
      </c>
      <c r="E9" s="73" t="s">
        <v>3146</v>
      </c>
      <c r="F9" s="73" t="s">
        <v>3158</v>
      </c>
      <c r="G9" s="73"/>
      <c r="H9" s="73">
        <v>161</v>
      </c>
    </row>
    <row r="10" spans="1:8" ht="15.75" x14ac:dyDescent="0.2">
      <c r="A10" s="73">
        <v>1570</v>
      </c>
      <c r="B10" s="73" t="s">
        <v>1994</v>
      </c>
      <c r="C10" s="73"/>
      <c r="D10" s="73" t="s">
        <v>1995</v>
      </c>
      <c r="E10" s="73" t="s">
        <v>3146</v>
      </c>
      <c r="F10" s="73" t="s">
        <v>3156</v>
      </c>
      <c r="G10" s="73"/>
      <c r="H10" s="73">
        <v>161</v>
      </c>
    </row>
    <row r="11" spans="1:8" ht="15.75" x14ac:dyDescent="0.2">
      <c r="A11" s="73">
        <v>1569</v>
      </c>
      <c r="B11" s="73" t="s">
        <v>1992</v>
      </c>
      <c r="C11" s="73"/>
      <c r="D11" s="73" t="s">
        <v>1993</v>
      </c>
      <c r="E11" s="73" t="s">
        <v>3147</v>
      </c>
      <c r="F11" s="73" t="s">
        <v>3155</v>
      </c>
      <c r="G11" s="73"/>
      <c r="H11" s="73">
        <v>161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EB95CABB-2D29-4EF5-BF56-F52A97E8AE8D}">
      <formula1>TypeT</formula1>
    </dataValidation>
    <dataValidation type="list" allowBlank="1" showInputMessage="1" showErrorMessage="1" sqref="E4:E144" xr:uid="{71AF65BB-2E88-444B-AF54-741144E333DA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0AB7-6A87-49B0-9F2E-979D74F2D6DE}">
  <sheetPr codeName="Sheet26"/>
  <dimension ref="A1:H15"/>
  <sheetViews>
    <sheetView workbookViewId="0">
      <selection activeCell="F8" sqref="F4:F144"/>
    </sheetView>
  </sheetViews>
  <sheetFormatPr defaultRowHeight="12.75" x14ac:dyDescent="0.2"/>
  <cols>
    <col min="1" max="1" width="9.28515625" bestFit="1" customWidth="1"/>
    <col min="2" max="2" width="14.28515625" bestFit="1" customWidth="1"/>
    <col min="3" max="3" width="9.28515625" bestFit="1" customWidth="1"/>
    <col min="4" max="4" width="20.8554687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162-BRM</v>
      </c>
      <c r="B1" s="82"/>
      <c r="C1" s="83" t="str">
        <f>VLOOKUP(H4,TotalProgress!A2:D73,2,TRUE)</f>
        <v>หอบังคับการบินบุรีรัมย์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1588</v>
      </c>
      <c r="B4" s="73" t="s">
        <v>2030</v>
      </c>
      <c r="C4" s="73"/>
      <c r="D4" s="73" t="s">
        <v>2031</v>
      </c>
      <c r="E4" s="73" t="s">
        <v>3148</v>
      </c>
      <c r="F4" s="73" t="s">
        <v>3153</v>
      </c>
      <c r="G4" s="73"/>
      <c r="H4" s="73">
        <v>162</v>
      </c>
    </row>
    <row r="5" spans="1:8" ht="15.75" x14ac:dyDescent="0.2">
      <c r="A5" s="73">
        <v>1587</v>
      </c>
      <c r="B5" s="73" t="s">
        <v>2028</v>
      </c>
      <c r="C5" s="73"/>
      <c r="D5" s="73" t="s">
        <v>2029</v>
      </c>
      <c r="E5" s="73" t="s">
        <v>3148</v>
      </c>
      <c r="F5" s="73" t="s">
        <v>3153</v>
      </c>
      <c r="G5" s="73"/>
      <c r="H5" s="73">
        <v>162</v>
      </c>
    </row>
    <row r="6" spans="1:8" ht="15.75" x14ac:dyDescent="0.2">
      <c r="A6" s="73">
        <v>1586</v>
      </c>
      <c r="B6" s="73" t="s">
        <v>2026</v>
      </c>
      <c r="C6" s="73"/>
      <c r="D6" s="73" t="s">
        <v>2027</v>
      </c>
      <c r="E6" s="73" t="s">
        <v>3146</v>
      </c>
      <c r="F6" s="73" t="s">
        <v>3155</v>
      </c>
      <c r="G6" s="73"/>
      <c r="H6" s="73">
        <v>162</v>
      </c>
    </row>
    <row r="7" spans="1:8" ht="15.75" x14ac:dyDescent="0.2">
      <c r="A7" s="73">
        <v>1585</v>
      </c>
      <c r="B7" s="73" t="s">
        <v>2024</v>
      </c>
      <c r="C7" s="73"/>
      <c r="D7" s="73" t="s">
        <v>2025</v>
      </c>
      <c r="E7" s="73" t="s">
        <v>3146</v>
      </c>
      <c r="F7" s="73" t="s">
        <v>3155</v>
      </c>
      <c r="G7" s="73"/>
      <c r="H7" s="73">
        <v>162</v>
      </c>
    </row>
    <row r="8" spans="1:8" ht="15.75" x14ac:dyDescent="0.2">
      <c r="A8" s="73">
        <v>1584</v>
      </c>
      <c r="B8" s="73" t="s">
        <v>2022</v>
      </c>
      <c r="C8" s="73"/>
      <c r="D8" s="73" t="s">
        <v>2023</v>
      </c>
      <c r="E8" s="73" t="s">
        <v>3150</v>
      </c>
      <c r="F8" s="73" t="s">
        <v>3157</v>
      </c>
      <c r="G8" s="73"/>
      <c r="H8" s="73">
        <v>162</v>
      </c>
    </row>
    <row r="9" spans="1:8" ht="15.75" x14ac:dyDescent="0.2">
      <c r="A9" s="73">
        <v>1583</v>
      </c>
      <c r="B9" s="73" t="s">
        <v>2020</v>
      </c>
      <c r="C9" s="73"/>
      <c r="D9" s="73" t="s">
        <v>2021</v>
      </c>
      <c r="E9" s="73" t="s">
        <v>3150</v>
      </c>
      <c r="F9" s="73" t="s">
        <v>3157</v>
      </c>
      <c r="G9" s="73"/>
      <c r="H9" s="73">
        <v>162</v>
      </c>
    </row>
    <row r="10" spans="1:8" ht="15.75" x14ac:dyDescent="0.2">
      <c r="A10" s="73">
        <v>1582</v>
      </c>
      <c r="B10" s="73" t="s">
        <v>2018</v>
      </c>
      <c r="C10" s="73"/>
      <c r="D10" s="73" t="s">
        <v>2019</v>
      </c>
      <c r="E10" s="73" t="s">
        <v>3146</v>
      </c>
      <c r="F10" s="73" t="s">
        <v>3158</v>
      </c>
      <c r="G10" s="73"/>
      <c r="H10" s="73">
        <v>162</v>
      </c>
    </row>
    <row r="11" spans="1:8" ht="15.75" x14ac:dyDescent="0.2">
      <c r="A11" s="73">
        <v>1581</v>
      </c>
      <c r="B11" s="73" t="s">
        <v>2016</v>
      </c>
      <c r="C11" s="73"/>
      <c r="D11" s="73" t="s">
        <v>2017</v>
      </c>
      <c r="E11" s="73" t="s">
        <v>3150</v>
      </c>
      <c r="F11" s="73" t="s">
        <v>3157</v>
      </c>
      <c r="G11" s="73"/>
      <c r="H11" s="73">
        <v>162</v>
      </c>
    </row>
    <row r="12" spans="1:8" ht="15.75" x14ac:dyDescent="0.2">
      <c r="A12" s="73">
        <v>1580</v>
      </c>
      <c r="B12" s="73" t="s">
        <v>2014</v>
      </c>
      <c r="C12" s="73"/>
      <c r="D12" s="73" t="s">
        <v>2015</v>
      </c>
      <c r="E12" s="73" t="s">
        <v>3150</v>
      </c>
      <c r="F12" s="73" t="s">
        <v>3157</v>
      </c>
      <c r="G12" s="73"/>
      <c r="H12" s="73">
        <v>162</v>
      </c>
    </row>
    <row r="13" spans="1:8" ht="15.75" x14ac:dyDescent="0.2">
      <c r="A13" s="73">
        <v>1579</v>
      </c>
      <c r="B13" s="73" t="s">
        <v>2012</v>
      </c>
      <c r="C13" s="73"/>
      <c r="D13" s="73" t="s">
        <v>2013</v>
      </c>
      <c r="E13" s="73" t="s">
        <v>3146</v>
      </c>
      <c r="F13" s="73" t="s">
        <v>3158</v>
      </c>
      <c r="G13" s="73"/>
      <c r="H13" s="73">
        <v>162</v>
      </c>
    </row>
    <row r="14" spans="1:8" ht="15.75" x14ac:dyDescent="0.2">
      <c r="A14" s="73">
        <v>1578</v>
      </c>
      <c r="B14" s="73" t="s">
        <v>2010</v>
      </c>
      <c r="C14" s="73"/>
      <c r="D14" s="73" t="s">
        <v>2011</v>
      </c>
      <c r="E14" s="73" t="s">
        <v>3146</v>
      </c>
      <c r="F14" s="73" t="s">
        <v>3156</v>
      </c>
      <c r="G14" s="73"/>
      <c r="H14" s="73">
        <v>162</v>
      </c>
    </row>
    <row r="15" spans="1:8" ht="15.75" x14ac:dyDescent="0.2">
      <c r="A15" s="73">
        <v>1577</v>
      </c>
      <c r="B15" s="73" t="s">
        <v>2008</v>
      </c>
      <c r="C15" s="73"/>
      <c r="D15" s="73" t="s">
        <v>2009</v>
      </c>
      <c r="E15" s="73" t="s">
        <v>3146</v>
      </c>
      <c r="F15" s="73" t="s">
        <v>3158</v>
      </c>
      <c r="G15" s="73"/>
      <c r="H15" s="73">
        <v>162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36F93640-8E04-4906-B883-5B5BF83BC873}">
      <formula1>TypeT</formula1>
    </dataValidation>
    <dataValidation type="list" allowBlank="1" showInputMessage="1" showErrorMessage="1" sqref="E4:E144" xr:uid="{31D55F96-04F2-41F2-855A-C01581ECDC03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1311-A610-4B18-B30B-80699987EB02}">
  <sheetPr codeName="Sheet27"/>
  <dimension ref="A1:H6"/>
  <sheetViews>
    <sheetView workbookViewId="0">
      <selection activeCell="F5" sqref="F4:F144"/>
    </sheetView>
  </sheetViews>
  <sheetFormatPr defaultRowHeight="12.75" x14ac:dyDescent="0.2"/>
  <cols>
    <col min="1" max="1" width="9.28515625" bestFit="1" customWidth="1"/>
    <col min="2" max="2" width="11.85546875" bestFit="1" customWidth="1"/>
    <col min="3" max="3" width="9.28515625" bestFit="1" customWidth="1"/>
    <col min="4" max="4" width="17.8554687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165-KRW</v>
      </c>
      <c r="B1" s="82"/>
      <c r="C1" s="83" t="str">
        <f>VLOOKUP(H4,TotalProgress!A2:D73,2,TRUE)</f>
        <v>กองบินนครราชสีมา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1591</v>
      </c>
      <c r="B4" s="73" t="s">
        <v>2036</v>
      </c>
      <c r="C4" s="73"/>
      <c r="D4" s="73" t="s">
        <v>2037</v>
      </c>
      <c r="E4" s="73" t="s">
        <v>3146</v>
      </c>
      <c r="F4" s="73" t="s">
        <v>3158</v>
      </c>
      <c r="G4" s="73"/>
      <c r="H4" s="73">
        <v>165</v>
      </c>
    </row>
    <row r="5" spans="1:8" ht="15.75" x14ac:dyDescent="0.2">
      <c r="A5" s="73">
        <v>1590</v>
      </c>
      <c r="B5" s="73" t="s">
        <v>2034</v>
      </c>
      <c r="C5" s="73"/>
      <c r="D5" s="73" t="s">
        <v>2035</v>
      </c>
      <c r="E5" s="73" t="s">
        <v>3146</v>
      </c>
      <c r="F5" s="73" t="s">
        <v>3156</v>
      </c>
      <c r="G5" s="73"/>
      <c r="H5" s="73">
        <v>165</v>
      </c>
    </row>
    <row r="6" spans="1:8" ht="15.75" x14ac:dyDescent="0.2">
      <c r="A6" s="73">
        <v>1589</v>
      </c>
      <c r="B6" s="73" t="s">
        <v>2032</v>
      </c>
      <c r="C6" s="73"/>
      <c r="D6" s="73" t="s">
        <v>2033</v>
      </c>
      <c r="E6" s="73" t="s">
        <v>3146</v>
      </c>
      <c r="F6" s="73" t="s">
        <v>3158</v>
      </c>
      <c r="G6" s="73"/>
      <c r="H6" s="73">
        <v>165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BABD26CA-72B4-4656-AE06-D7542A8BF85C}">
      <formula1>TypeT</formula1>
    </dataValidation>
    <dataValidation type="list" allowBlank="1" showInputMessage="1" showErrorMessage="1" sqref="E4:E144" xr:uid="{F11CF63E-06AA-4ECF-8FC9-169105CFE933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F2D3-9C1F-43F9-920C-5405C7642F56}">
  <sheetPr codeName="Sheet28"/>
  <dimension ref="A1:I135"/>
  <sheetViews>
    <sheetView topLeftCell="A52" workbookViewId="0">
      <selection activeCell="F55" sqref="F4:F210"/>
    </sheetView>
  </sheetViews>
  <sheetFormatPr defaultRowHeight="12.75" x14ac:dyDescent="0.2"/>
  <cols>
    <col min="1" max="1" width="9" bestFit="1" customWidth="1"/>
    <col min="2" max="2" width="15.42578125" bestFit="1" customWidth="1"/>
    <col min="3" max="3" width="14.28515625" bestFit="1" customWidth="1"/>
    <col min="4" max="4" width="26.5703125" bestFit="1" customWidth="1"/>
    <col min="5" max="5" width="17.7109375" bestFit="1" customWidth="1"/>
    <col min="6" max="6" width="17" bestFit="1" customWidth="1"/>
    <col min="7" max="7" width="11.85546875" bestFit="1" customWidth="1"/>
    <col min="8" max="8" width="10.85546875" bestFit="1" customWidth="1"/>
    <col min="9" max="9" width="35.5703125" bestFit="1" customWidth="1"/>
  </cols>
  <sheetData>
    <row r="1" spans="1:9" ht="21" x14ac:dyDescent="0.2">
      <c r="A1" s="82" t="str">
        <f>VLOOKUP(H4,TotalProgress!A2:D73,4,TRUE)</f>
        <v>170-UDN</v>
      </c>
      <c r="B1" s="82"/>
      <c r="C1" s="83" t="str">
        <f>VLOOKUP(H4,TotalProgress!A2:D73,2,TRUE)</f>
        <v>ศูนย์ควบคุมการบินอุดรธานี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9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  <c r="I3" s="73" t="s">
        <v>3415</v>
      </c>
    </row>
    <row r="4" spans="1:9" ht="15.75" x14ac:dyDescent="0.2">
      <c r="A4" s="73">
        <v>170001</v>
      </c>
      <c r="B4" s="73" t="s">
        <v>2272</v>
      </c>
      <c r="C4" s="73"/>
      <c r="D4" s="73" t="s">
        <v>2273</v>
      </c>
      <c r="E4" s="73" t="s">
        <v>3146</v>
      </c>
      <c r="F4" s="73" t="s">
        <v>3153</v>
      </c>
      <c r="G4" s="73"/>
      <c r="H4" s="73">
        <v>170</v>
      </c>
      <c r="I4" s="73"/>
    </row>
    <row r="5" spans="1:9" ht="15.75" x14ac:dyDescent="0.2">
      <c r="A5" s="73">
        <v>170002</v>
      </c>
      <c r="B5" s="73" t="s">
        <v>3895</v>
      </c>
      <c r="C5" s="73"/>
      <c r="D5" s="73" t="s">
        <v>3900</v>
      </c>
      <c r="E5" s="73" t="s">
        <v>3395</v>
      </c>
      <c r="F5" s="73" t="s">
        <v>3155</v>
      </c>
      <c r="G5" s="73"/>
      <c r="H5" s="73">
        <v>170</v>
      </c>
      <c r="I5" s="73"/>
    </row>
    <row r="6" spans="1:9" ht="15.75" x14ac:dyDescent="0.2">
      <c r="A6" s="73">
        <v>170003</v>
      </c>
      <c r="B6" s="73" t="s">
        <v>2270</v>
      </c>
      <c r="C6" s="73"/>
      <c r="D6" s="73" t="s">
        <v>2271</v>
      </c>
      <c r="E6" s="73" t="s">
        <v>3148</v>
      </c>
      <c r="F6" s="73" t="s">
        <v>3153</v>
      </c>
      <c r="G6" s="73"/>
      <c r="H6" s="73">
        <v>170</v>
      </c>
      <c r="I6" s="73"/>
    </row>
    <row r="7" spans="1:9" ht="15.75" x14ac:dyDescent="0.2">
      <c r="A7" s="73">
        <v>170004</v>
      </c>
      <c r="B7" s="73" t="s">
        <v>2268</v>
      </c>
      <c r="C7" s="73"/>
      <c r="D7" s="73" t="s">
        <v>2269</v>
      </c>
      <c r="E7" s="73" t="s">
        <v>3148</v>
      </c>
      <c r="F7" s="73" t="s">
        <v>3153</v>
      </c>
      <c r="G7" s="73"/>
      <c r="H7" s="73">
        <v>170</v>
      </c>
      <c r="I7" s="73"/>
    </row>
    <row r="8" spans="1:9" ht="15.75" x14ac:dyDescent="0.2">
      <c r="A8" s="73">
        <v>170005</v>
      </c>
      <c r="B8" s="73" t="s">
        <v>2266</v>
      </c>
      <c r="C8" s="73"/>
      <c r="D8" s="73" t="s">
        <v>2267</v>
      </c>
      <c r="E8" s="73" t="s">
        <v>3146</v>
      </c>
      <c r="F8" s="73" t="s">
        <v>3153</v>
      </c>
      <c r="G8" s="73"/>
      <c r="H8" s="73">
        <v>170</v>
      </c>
      <c r="I8" s="73"/>
    </row>
    <row r="9" spans="1:9" ht="15.75" x14ac:dyDescent="0.2">
      <c r="A9" s="73">
        <v>170006</v>
      </c>
      <c r="B9" s="73" t="s">
        <v>2264</v>
      </c>
      <c r="C9" s="73"/>
      <c r="D9" s="73" t="s">
        <v>2265</v>
      </c>
      <c r="E9" s="73" t="s">
        <v>3146</v>
      </c>
      <c r="F9" s="73" t="s">
        <v>3153</v>
      </c>
      <c r="G9" s="73"/>
      <c r="H9" s="73">
        <v>170</v>
      </c>
      <c r="I9" s="73"/>
    </row>
    <row r="10" spans="1:9" ht="15.75" x14ac:dyDescent="0.2">
      <c r="A10" s="73">
        <v>170007</v>
      </c>
      <c r="B10" s="73" t="s">
        <v>2262</v>
      </c>
      <c r="C10" s="73"/>
      <c r="D10" s="73" t="s">
        <v>2263</v>
      </c>
      <c r="E10" s="73" t="s">
        <v>3146</v>
      </c>
      <c r="F10" s="73" t="s">
        <v>3153</v>
      </c>
      <c r="G10" s="73"/>
      <c r="H10" s="73">
        <v>170</v>
      </c>
      <c r="I10" s="73"/>
    </row>
    <row r="11" spans="1:9" ht="15.75" x14ac:dyDescent="0.2">
      <c r="A11" s="73">
        <v>170008</v>
      </c>
      <c r="B11" s="73" t="s">
        <v>2260</v>
      </c>
      <c r="C11" s="73"/>
      <c r="D11" s="73" t="s">
        <v>2261</v>
      </c>
      <c r="E11" s="73" t="s">
        <v>3146</v>
      </c>
      <c r="F11" s="73" t="s">
        <v>3153</v>
      </c>
      <c r="G11" s="73"/>
      <c r="H11" s="73">
        <v>170</v>
      </c>
      <c r="I11" s="73"/>
    </row>
    <row r="12" spans="1:9" ht="15.75" x14ac:dyDescent="0.2">
      <c r="A12" s="73">
        <v>170009</v>
      </c>
      <c r="B12" s="73" t="s">
        <v>2258</v>
      </c>
      <c r="C12" s="73"/>
      <c r="D12" s="73" t="s">
        <v>2259</v>
      </c>
      <c r="E12" s="73" t="s">
        <v>3146</v>
      </c>
      <c r="F12" s="73" t="s">
        <v>3153</v>
      </c>
      <c r="G12" s="73"/>
      <c r="H12" s="73">
        <v>170</v>
      </c>
      <c r="I12" s="73"/>
    </row>
    <row r="13" spans="1:9" ht="15.75" x14ac:dyDescent="0.2">
      <c r="A13" s="73">
        <v>170010</v>
      </c>
      <c r="B13" s="73" t="s">
        <v>2256</v>
      </c>
      <c r="C13" s="73"/>
      <c r="D13" s="73" t="s">
        <v>2257</v>
      </c>
      <c r="E13" s="73" t="s">
        <v>3146</v>
      </c>
      <c r="F13" s="73" t="s">
        <v>3153</v>
      </c>
      <c r="G13" s="73"/>
      <c r="H13" s="73">
        <v>170</v>
      </c>
      <c r="I13" s="73"/>
    </row>
    <row r="14" spans="1:9" ht="15.75" x14ac:dyDescent="0.2">
      <c r="A14" s="73">
        <v>170011</v>
      </c>
      <c r="B14" s="73" t="s">
        <v>2254</v>
      </c>
      <c r="C14" s="73"/>
      <c r="D14" s="73" t="s">
        <v>2255</v>
      </c>
      <c r="E14" s="73" t="s">
        <v>3146</v>
      </c>
      <c r="F14" s="73" t="s">
        <v>3153</v>
      </c>
      <c r="G14" s="73"/>
      <c r="H14" s="73">
        <v>170</v>
      </c>
      <c r="I14" s="73"/>
    </row>
    <row r="15" spans="1:9" ht="15.75" x14ac:dyDescent="0.2">
      <c r="A15" s="73">
        <v>170012</v>
      </c>
      <c r="B15" s="73" t="s">
        <v>2252</v>
      </c>
      <c r="C15" s="73"/>
      <c r="D15" s="73" t="s">
        <v>2253</v>
      </c>
      <c r="E15" s="73" t="s">
        <v>3146</v>
      </c>
      <c r="F15" s="73" t="s">
        <v>3153</v>
      </c>
      <c r="G15" s="73"/>
      <c r="H15" s="73">
        <v>170</v>
      </c>
      <c r="I15" s="73"/>
    </row>
    <row r="16" spans="1:9" ht="15.75" x14ac:dyDescent="0.2">
      <c r="A16" s="73">
        <v>170013</v>
      </c>
      <c r="B16" s="73" t="s">
        <v>2250</v>
      </c>
      <c r="C16" s="73"/>
      <c r="D16" s="73" t="s">
        <v>2251</v>
      </c>
      <c r="E16" s="73" t="s">
        <v>3146</v>
      </c>
      <c r="F16" s="73" t="s">
        <v>3153</v>
      </c>
      <c r="G16" s="73"/>
      <c r="H16" s="73">
        <v>170</v>
      </c>
      <c r="I16" s="73"/>
    </row>
    <row r="17" spans="1:9" ht="15.75" x14ac:dyDescent="0.2">
      <c r="A17" s="73">
        <v>170014</v>
      </c>
      <c r="B17" s="73" t="s">
        <v>2248</v>
      </c>
      <c r="C17" s="73"/>
      <c r="D17" s="73" t="s">
        <v>2249</v>
      </c>
      <c r="E17" s="73" t="s">
        <v>3146</v>
      </c>
      <c r="F17" s="73" t="s">
        <v>3153</v>
      </c>
      <c r="G17" s="73"/>
      <c r="H17" s="73">
        <v>170</v>
      </c>
      <c r="I17" s="73"/>
    </row>
    <row r="18" spans="1:9" ht="15.75" x14ac:dyDescent="0.2">
      <c r="A18" s="73">
        <v>170015</v>
      </c>
      <c r="B18" s="73" t="s">
        <v>2246</v>
      </c>
      <c r="C18" s="73"/>
      <c r="D18" s="73" t="s">
        <v>2247</v>
      </c>
      <c r="E18" s="73" t="s">
        <v>3145</v>
      </c>
      <c r="F18" s="73" t="s">
        <v>3154</v>
      </c>
      <c r="G18" s="73"/>
      <c r="H18" s="73">
        <v>170</v>
      </c>
      <c r="I18" s="73"/>
    </row>
    <row r="19" spans="1:9" ht="15.75" x14ac:dyDescent="0.2">
      <c r="A19" s="73">
        <v>170016</v>
      </c>
      <c r="B19" s="73" t="s">
        <v>2244</v>
      </c>
      <c r="C19" s="73"/>
      <c r="D19" s="73" t="s">
        <v>2245</v>
      </c>
      <c r="E19" s="73" t="s">
        <v>3145</v>
      </c>
      <c r="F19" s="73" t="s">
        <v>3154</v>
      </c>
      <c r="G19" s="73"/>
      <c r="H19" s="73">
        <v>170</v>
      </c>
      <c r="I19" s="73"/>
    </row>
    <row r="20" spans="1:9" ht="15.75" x14ac:dyDescent="0.2">
      <c r="A20" s="73">
        <v>170017</v>
      </c>
      <c r="B20" s="73" t="s">
        <v>2242</v>
      </c>
      <c r="C20" s="73"/>
      <c r="D20" s="73" t="s">
        <v>2243</v>
      </c>
      <c r="E20" s="73" t="s">
        <v>3146</v>
      </c>
      <c r="F20" s="73" t="s">
        <v>3158</v>
      </c>
      <c r="G20" s="73"/>
      <c r="H20" s="73">
        <v>170</v>
      </c>
      <c r="I20" s="73"/>
    </row>
    <row r="21" spans="1:9" ht="15.75" x14ac:dyDescent="0.2">
      <c r="A21" s="73">
        <v>170018</v>
      </c>
      <c r="B21" s="73" t="s">
        <v>2240</v>
      </c>
      <c r="C21" s="73"/>
      <c r="D21" s="73" t="s">
        <v>2241</v>
      </c>
      <c r="E21" s="73" t="s">
        <v>3146</v>
      </c>
      <c r="F21" s="73" t="s">
        <v>3153</v>
      </c>
      <c r="G21" s="73"/>
      <c r="H21" s="73">
        <v>170</v>
      </c>
      <c r="I21" s="73"/>
    </row>
    <row r="22" spans="1:9" ht="15.75" x14ac:dyDescent="0.2">
      <c r="A22" s="73">
        <v>170019</v>
      </c>
      <c r="B22" s="73" t="s">
        <v>2238</v>
      </c>
      <c r="C22" s="73"/>
      <c r="D22" s="73" t="s">
        <v>2239</v>
      </c>
      <c r="E22" s="73" t="s">
        <v>3146</v>
      </c>
      <c r="F22" s="73" t="s">
        <v>3153</v>
      </c>
      <c r="G22" s="73"/>
      <c r="H22" s="73">
        <v>170</v>
      </c>
      <c r="I22" s="73"/>
    </row>
    <row r="23" spans="1:9" ht="15.75" x14ac:dyDescent="0.2">
      <c r="A23" s="73">
        <v>170020</v>
      </c>
      <c r="B23" s="73" t="s">
        <v>2236</v>
      </c>
      <c r="C23" s="73"/>
      <c r="D23" s="73" t="s">
        <v>2237</v>
      </c>
      <c r="E23" s="73" t="s">
        <v>3146</v>
      </c>
      <c r="F23" s="73" t="s">
        <v>3153</v>
      </c>
      <c r="G23" s="73"/>
      <c r="H23" s="73">
        <v>170</v>
      </c>
      <c r="I23" s="73"/>
    </row>
    <row r="24" spans="1:9" ht="15.75" x14ac:dyDescent="0.2">
      <c r="A24" s="73">
        <v>170021</v>
      </c>
      <c r="B24" s="73" t="s">
        <v>2234</v>
      </c>
      <c r="C24" s="73"/>
      <c r="D24" s="73" t="s">
        <v>2235</v>
      </c>
      <c r="E24" s="73" t="s">
        <v>3146</v>
      </c>
      <c r="F24" s="73" t="s">
        <v>3153</v>
      </c>
      <c r="G24" s="73"/>
      <c r="H24" s="73">
        <v>170</v>
      </c>
      <c r="I24" s="73"/>
    </row>
    <row r="25" spans="1:9" ht="15.75" x14ac:dyDescent="0.2">
      <c r="A25" s="73">
        <v>170022</v>
      </c>
      <c r="B25" s="73" t="s">
        <v>2232</v>
      </c>
      <c r="C25" s="73"/>
      <c r="D25" s="73" t="s">
        <v>2233</v>
      </c>
      <c r="E25" s="73" t="s">
        <v>3146</v>
      </c>
      <c r="F25" s="73" t="s">
        <v>3153</v>
      </c>
      <c r="G25" s="73"/>
      <c r="H25" s="73">
        <v>170</v>
      </c>
      <c r="I25" s="73"/>
    </row>
    <row r="26" spans="1:9" ht="15.75" x14ac:dyDescent="0.2">
      <c r="A26" s="73">
        <v>170023</v>
      </c>
      <c r="B26" s="73" t="s">
        <v>2228</v>
      </c>
      <c r="C26" s="73"/>
      <c r="D26" s="73" t="s">
        <v>2229</v>
      </c>
      <c r="E26" s="73" t="s">
        <v>3146</v>
      </c>
      <c r="F26" s="73" t="s">
        <v>3153</v>
      </c>
      <c r="G26" s="73"/>
      <c r="H26" s="73">
        <v>170</v>
      </c>
      <c r="I26" s="73"/>
    </row>
    <row r="27" spans="1:9" ht="15.75" x14ac:dyDescent="0.2">
      <c r="A27" s="73">
        <v>170024</v>
      </c>
      <c r="B27" s="73" t="s">
        <v>2226</v>
      </c>
      <c r="C27" s="73"/>
      <c r="D27" s="73" t="s">
        <v>2227</v>
      </c>
      <c r="E27" s="73" t="s">
        <v>3146</v>
      </c>
      <c r="F27" s="73" t="s">
        <v>3153</v>
      </c>
      <c r="G27" s="73"/>
      <c r="H27" s="73">
        <v>170</v>
      </c>
      <c r="I27" s="73"/>
    </row>
    <row r="28" spans="1:9" ht="15.75" x14ac:dyDescent="0.2">
      <c r="A28" s="73">
        <v>170025</v>
      </c>
      <c r="B28" s="73" t="s">
        <v>2224</v>
      </c>
      <c r="C28" s="73"/>
      <c r="D28" s="73" t="s">
        <v>2225</v>
      </c>
      <c r="E28" s="73" t="s">
        <v>3146</v>
      </c>
      <c r="F28" s="73" t="s">
        <v>3153</v>
      </c>
      <c r="G28" s="73"/>
      <c r="H28" s="73">
        <v>170</v>
      </c>
      <c r="I28" s="73"/>
    </row>
    <row r="29" spans="1:9" ht="15.75" x14ac:dyDescent="0.2">
      <c r="A29" s="73">
        <v>170026</v>
      </c>
      <c r="B29" s="73" t="s">
        <v>2222</v>
      </c>
      <c r="C29" s="73"/>
      <c r="D29" s="73" t="s">
        <v>2223</v>
      </c>
      <c r="E29" s="73" t="s">
        <v>3146</v>
      </c>
      <c r="F29" s="73" t="s">
        <v>3153</v>
      </c>
      <c r="G29" s="73"/>
      <c r="H29" s="73">
        <v>170</v>
      </c>
      <c r="I29" s="73"/>
    </row>
    <row r="30" spans="1:9" ht="15.75" x14ac:dyDescent="0.2">
      <c r="A30" s="73">
        <v>170027</v>
      </c>
      <c r="B30" s="73" t="s">
        <v>2220</v>
      </c>
      <c r="C30" s="73"/>
      <c r="D30" s="73" t="s">
        <v>2221</v>
      </c>
      <c r="E30" s="73" t="s">
        <v>3146</v>
      </c>
      <c r="F30" s="73" t="s">
        <v>3153</v>
      </c>
      <c r="G30" s="73"/>
      <c r="H30" s="73">
        <v>170</v>
      </c>
      <c r="I30" s="73"/>
    </row>
    <row r="31" spans="1:9" ht="15.75" x14ac:dyDescent="0.2">
      <c r="A31" s="73">
        <v>170028</v>
      </c>
      <c r="B31" s="73" t="s">
        <v>2218</v>
      </c>
      <c r="C31" s="73"/>
      <c r="D31" s="73" t="s">
        <v>2219</v>
      </c>
      <c r="E31" s="73" t="s">
        <v>3149</v>
      </c>
      <c r="F31" s="73" t="s">
        <v>3153</v>
      </c>
      <c r="G31" s="73"/>
      <c r="H31" s="73">
        <v>170</v>
      </c>
      <c r="I31" s="73"/>
    </row>
    <row r="32" spans="1:9" ht="15.75" x14ac:dyDescent="0.2">
      <c r="A32" s="73">
        <v>170029</v>
      </c>
      <c r="B32" s="73" t="s">
        <v>2216</v>
      </c>
      <c r="C32" s="73"/>
      <c r="D32" s="73" t="s">
        <v>2217</v>
      </c>
      <c r="E32" s="73" t="s">
        <v>3149</v>
      </c>
      <c r="F32" s="73" t="s">
        <v>3153</v>
      </c>
      <c r="G32" s="73"/>
      <c r="H32" s="73">
        <v>170</v>
      </c>
      <c r="I32" s="73"/>
    </row>
    <row r="33" spans="1:9" ht="15.75" x14ac:dyDescent="0.2">
      <c r="A33" s="73">
        <v>170030</v>
      </c>
      <c r="B33" s="73" t="s">
        <v>2214</v>
      </c>
      <c r="C33" s="73"/>
      <c r="D33" s="73" t="s">
        <v>2215</v>
      </c>
      <c r="E33" s="73" t="s">
        <v>3149</v>
      </c>
      <c r="F33" s="73" t="s">
        <v>3153</v>
      </c>
      <c r="G33" s="73"/>
      <c r="H33" s="73">
        <v>170</v>
      </c>
      <c r="I33" s="73"/>
    </row>
    <row r="34" spans="1:9" ht="15.75" x14ac:dyDescent="0.2">
      <c r="A34" s="73">
        <v>170031</v>
      </c>
      <c r="B34" s="73" t="s">
        <v>2212</v>
      </c>
      <c r="C34" s="73"/>
      <c r="D34" s="73" t="s">
        <v>2213</v>
      </c>
      <c r="E34" s="73" t="s">
        <v>3149</v>
      </c>
      <c r="F34" s="73" t="s">
        <v>3153</v>
      </c>
      <c r="G34" s="73"/>
      <c r="H34" s="73">
        <v>170</v>
      </c>
      <c r="I34" s="73"/>
    </row>
    <row r="35" spans="1:9" ht="15.75" x14ac:dyDescent="0.2">
      <c r="A35" s="73">
        <v>170032</v>
      </c>
      <c r="B35" s="73" t="s">
        <v>2210</v>
      </c>
      <c r="C35" s="73"/>
      <c r="D35" s="73" t="s">
        <v>2211</v>
      </c>
      <c r="E35" s="73" t="s">
        <v>3149</v>
      </c>
      <c r="F35" s="73" t="s">
        <v>3153</v>
      </c>
      <c r="G35" s="73"/>
      <c r="H35" s="73">
        <v>170</v>
      </c>
      <c r="I35" s="73"/>
    </row>
    <row r="36" spans="1:9" ht="15.75" x14ac:dyDescent="0.2">
      <c r="A36" s="73">
        <v>170033</v>
      </c>
      <c r="B36" s="73" t="s">
        <v>2208</v>
      </c>
      <c r="C36" s="73"/>
      <c r="D36" s="73" t="s">
        <v>2209</v>
      </c>
      <c r="E36" s="73" t="s">
        <v>3146</v>
      </c>
      <c r="F36" s="73" t="s">
        <v>3155</v>
      </c>
      <c r="G36" s="73"/>
      <c r="H36" s="73">
        <v>170</v>
      </c>
      <c r="I36" s="73"/>
    </row>
    <row r="37" spans="1:9" ht="15.75" x14ac:dyDescent="0.2">
      <c r="A37" s="73">
        <v>170034</v>
      </c>
      <c r="B37" s="73" t="s">
        <v>2206</v>
      </c>
      <c r="C37" s="73"/>
      <c r="D37" s="73" t="s">
        <v>2207</v>
      </c>
      <c r="E37" s="73" t="s">
        <v>3146</v>
      </c>
      <c r="F37" s="73" t="s">
        <v>3155</v>
      </c>
      <c r="G37" s="73"/>
      <c r="H37" s="73">
        <v>170</v>
      </c>
      <c r="I37" s="73"/>
    </row>
    <row r="38" spans="1:9" ht="15.75" x14ac:dyDescent="0.2">
      <c r="A38" s="73">
        <v>170035</v>
      </c>
      <c r="B38" s="73" t="s">
        <v>3418</v>
      </c>
      <c r="C38" s="73" t="s">
        <v>2204</v>
      </c>
      <c r="D38" s="73" t="s">
        <v>2205</v>
      </c>
      <c r="E38" s="73" t="s">
        <v>3150</v>
      </c>
      <c r="F38" s="73" t="s">
        <v>3157</v>
      </c>
      <c r="G38" s="73"/>
      <c r="H38" s="73">
        <v>170</v>
      </c>
      <c r="I38" s="78" t="s">
        <v>3419</v>
      </c>
    </row>
    <row r="39" spans="1:9" ht="15.75" x14ac:dyDescent="0.2">
      <c r="A39" s="73">
        <v>170036</v>
      </c>
      <c r="B39" s="73" t="s">
        <v>3420</v>
      </c>
      <c r="C39" s="73" t="s">
        <v>2202</v>
      </c>
      <c r="D39" s="73" t="s">
        <v>2203</v>
      </c>
      <c r="E39" s="73" t="s">
        <v>3150</v>
      </c>
      <c r="F39" s="73" t="s">
        <v>3157</v>
      </c>
      <c r="G39" s="73"/>
      <c r="H39" s="73">
        <v>170</v>
      </c>
      <c r="I39" s="78" t="s">
        <v>3419</v>
      </c>
    </row>
    <row r="40" spans="1:9" ht="15.75" x14ac:dyDescent="0.2">
      <c r="A40" s="73">
        <v>170037</v>
      </c>
      <c r="B40" s="73" t="s">
        <v>3421</v>
      </c>
      <c r="C40" s="73" t="s">
        <v>2200</v>
      </c>
      <c r="D40" s="73" t="s">
        <v>2201</v>
      </c>
      <c r="E40" s="73" t="s">
        <v>3150</v>
      </c>
      <c r="F40" s="73" t="s">
        <v>3157</v>
      </c>
      <c r="G40" s="73"/>
      <c r="H40" s="73">
        <v>170</v>
      </c>
      <c r="I40" s="78" t="s">
        <v>3419</v>
      </c>
    </row>
    <row r="41" spans="1:9" ht="15.75" x14ac:dyDescent="0.2">
      <c r="A41" s="73">
        <v>170038</v>
      </c>
      <c r="B41" s="73" t="s">
        <v>2198</v>
      </c>
      <c r="C41" s="73"/>
      <c r="D41" s="73" t="s">
        <v>2199</v>
      </c>
      <c r="E41" s="73" t="s">
        <v>3146</v>
      </c>
      <c r="F41" s="73" t="s">
        <v>3158</v>
      </c>
      <c r="G41" s="73"/>
      <c r="H41" s="73">
        <v>170</v>
      </c>
      <c r="I41" s="73" t="s">
        <v>3422</v>
      </c>
    </row>
    <row r="42" spans="1:9" ht="15.75" x14ac:dyDescent="0.2">
      <c r="A42" s="73">
        <v>170039</v>
      </c>
      <c r="B42" s="73" t="s">
        <v>2196</v>
      </c>
      <c r="C42" s="73" t="s">
        <v>3423</v>
      </c>
      <c r="D42" s="73" t="s">
        <v>2197</v>
      </c>
      <c r="E42" s="73" t="s">
        <v>3150</v>
      </c>
      <c r="F42" s="73" t="s">
        <v>3157</v>
      </c>
      <c r="G42" s="73"/>
      <c r="H42" s="73">
        <v>170</v>
      </c>
      <c r="I42" s="73" t="s">
        <v>3424</v>
      </c>
    </row>
    <row r="43" spans="1:9" ht="15.75" x14ac:dyDescent="0.2">
      <c r="A43" s="73">
        <v>170040</v>
      </c>
      <c r="B43" s="73" t="s">
        <v>2194</v>
      </c>
      <c r="C43" s="73" t="s">
        <v>3425</v>
      </c>
      <c r="D43" s="73" t="s">
        <v>2195</v>
      </c>
      <c r="E43" s="73" t="s">
        <v>3150</v>
      </c>
      <c r="F43" s="73" t="s">
        <v>3157</v>
      </c>
      <c r="G43" s="73"/>
      <c r="H43" s="73">
        <v>170</v>
      </c>
      <c r="I43" s="73" t="s">
        <v>3424</v>
      </c>
    </row>
    <row r="44" spans="1:9" ht="15.75" x14ac:dyDescent="0.2">
      <c r="A44" s="73">
        <v>170041</v>
      </c>
      <c r="B44" s="73" t="s">
        <v>2192</v>
      </c>
      <c r="C44" s="73"/>
      <c r="D44" s="73" t="s">
        <v>2193</v>
      </c>
      <c r="E44" s="73" t="s">
        <v>3146</v>
      </c>
      <c r="F44" s="73" t="s">
        <v>3158</v>
      </c>
      <c r="G44" s="73"/>
      <c r="H44" s="73">
        <v>170</v>
      </c>
      <c r="I44" s="73" t="s">
        <v>3426</v>
      </c>
    </row>
    <row r="45" spans="1:9" ht="15.75" x14ac:dyDescent="0.2">
      <c r="A45" s="73">
        <v>170042</v>
      </c>
      <c r="B45" s="73" t="s">
        <v>2184</v>
      </c>
      <c r="C45" s="73"/>
      <c r="D45" s="73" t="s">
        <v>2185</v>
      </c>
      <c r="E45" s="73" t="s">
        <v>3150</v>
      </c>
      <c r="F45" s="73" t="s">
        <v>3157</v>
      </c>
      <c r="G45" s="73"/>
      <c r="H45" s="73">
        <v>170</v>
      </c>
      <c r="I45" s="73"/>
    </row>
    <row r="46" spans="1:9" ht="15.75" x14ac:dyDescent="0.2">
      <c r="A46" s="73">
        <v>170043</v>
      </c>
      <c r="B46" s="73" t="s">
        <v>2176</v>
      </c>
      <c r="C46" s="73"/>
      <c r="D46" s="73" t="s">
        <v>2177</v>
      </c>
      <c r="E46" s="73" t="s">
        <v>3146</v>
      </c>
      <c r="F46" s="73" t="s">
        <v>3158</v>
      </c>
      <c r="G46" s="73"/>
      <c r="H46" s="73">
        <v>170</v>
      </c>
      <c r="I46" s="73"/>
    </row>
    <row r="47" spans="1:9" ht="15.75" x14ac:dyDescent="0.2">
      <c r="A47" s="73">
        <v>170044</v>
      </c>
      <c r="B47" s="73" t="s">
        <v>2174</v>
      </c>
      <c r="C47" s="73"/>
      <c r="D47" s="73" t="s">
        <v>2175</v>
      </c>
      <c r="E47" s="73" t="s">
        <v>3146</v>
      </c>
      <c r="F47" s="73" t="s">
        <v>3158</v>
      </c>
      <c r="G47" s="73"/>
      <c r="H47" s="73">
        <v>170</v>
      </c>
      <c r="I47" s="73"/>
    </row>
    <row r="48" spans="1:9" ht="15.75" x14ac:dyDescent="0.2">
      <c r="A48" s="73">
        <v>170045</v>
      </c>
      <c r="B48" s="73" t="s">
        <v>2172</v>
      </c>
      <c r="C48" s="73"/>
      <c r="D48" s="73" t="s">
        <v>2173</v>
      </c>
      <c r="E48" s="73" t="s">
        <v>3146</v>
      </c>
      <c r="F48" s="73" t="s">
        <v>3156</v>
      </c>
      <c r="G48" s="73"/>
      <c r="H48" s="73">
        <v>170</v>
      </c>
      <c r="I48" s="73"/>
    </row>
    <row r="49" spans="1:9" ht="15.75" x14ac:dyDescent="0.2">
      <c r="A49" s="73">
        <v>170046</v>
      </c>
      <c r="B49" s="73" t="s">
        <v>2170</v>
      </c>
      <c r="C49" s="73"/>
      <c r="D49" s="73" t="s">
        <v>2171</v>
      </c>
      <c r="E49" s="73" t="s">
        <v>3146</v>
      </c>
      <c r="F49" s="73" t="s">
        <v>3156</v>
      </c>
      <c r="G49" s="73"/>
      <c r="H49" s="73">
        <v>170</v>
      </c>
      <c r="I49" s="73"/>
    </row>
    <row r="50" spans="1:9" ht="15.75" x14ac:dyDescent="0.2">
      <c r="A50" s="73">
        <v>170047</v>
      </c>
      <c r="B50" s="73" t="s">
        <v>2168</v>
      </c>
      <c r="C50" s="73"/>
      <c r="D50" s="73" t="s">
        <v>2169</v>
      </c>
      <c r="E50" s="73" t="s">
        <v>3146</v>
      </c>
      <c r="F50" s="73" t="s">
        <v>3156</v>
      </c>
      <c r="G50" s="73"/>
      <c r="H50" s="73">
        <v>170</v>
      </c>
      <c r="I50" s="73"/>
    </row>
    <row r="51" spans="1:9" ht="15.75" x14ac:dyDescent="0.2">
      <c r="A51" s="73">
        <v>170048</v>
      </c>
      <c r="B51" s="73" t="s">
        <v>2166</v>
      </c>
      <c r="C51" s="73"/>
      <c r="D51" s="73" t="s">
        <v>2167</v>
      </c>
      <c r="E51" s="73" t="s">
        <v>3146</v>
      </c>
      <c r="F51" s="73" t="s">
        <v>3156</v>
      </c>
      <c r="G51" s="73"/>
      <c r="H51" s="73">
        <v>170</v>
      </c>
      <c r="I51" s="73"/>
    </row>
    <row r="52" spans="1:9" ht="15.75" x14ac:dyDescent="0.2">
      <c r="A52" s="73">
        <v>170049</v>
      </c>
      <c r="B52" s="73" t="s">
        <v>2164</v>
      </c>
      <c r="C52" s="73"/>
      <c r="D52" s="73" t="s">
        <v>2165</v>
      </c>
      <c r="E52" s="73" t="s">
        <v>3146</v>
      </c>
      <c r="F52" s="73" t="s">
        <v>3156</v>
      </c>
      <c r="G52" s="73"/>
      <c r="H52" s="73">
        <v>170</v>
      </c>
      <c r="I52" s="73"/>
    </row>
    <row r="53" spans="1:9" ht="15.75" x14ac:dyDescent="0.2">
      <c r="A53" s="73">
        <v>170050</v>
      </c>
      <c r="B53" s="73" t="s">
        <v>2162</v>
      </c>
      <c r="C53" s="73"/>
      <c r="D53" s="73" t="s">
        <v>2163</v>
      </c>
      <c r="E53" s="73" t="s">
        <v>3146</v>
      </c>
      <c r="F53" s="73" t="s">
        <v>3156</v>
      </c>
      <c r="G53" s="73"/>
      <c r="H53" s="73">
        <v>170</v>
      </c>
      <c r="I53" s="73"/>
    </row>
    <row r="54" spans="1:9" ht="15.75" x14ac:dyDescent="0.2">
      <c r="A54" s="73">
        <v>170051</v>
      </c>
      <c r="B54" s="73" t="s">
        <v>2160</v>
      </c>
      <c r="C54" s="73"/>
      <c r="D54" s="73" t="s">
        <v>2161</v>
      </c>
      <c r="E54" s="73" t="s">
        <v>3146</v>
      </c>
      <c r="F54" s="73" t="s">
        <v>3156</v>
      </c>
      <c r="G54" s="73"/>
      <c r="H54" s="73">
        <v>170</v>
      </c>
      <c r="I54" s="73"/>
    </row>
    <row r="55" spans="1:9" ht="15.75" x14ac:dyDescent="0.2">
      <c r="A55" s="73">
        <v>170052</v>
      </c>
      <c r="B55" s="73" t="s">
        <v>2158</v>
      </c>
      <c r="C55" s="73"/>
      <c r="D55" s="73" t="s">
        <v>2159</v>
      </c>
      <c r="E55" s="73" t="s">
        <v>3146</v>
      </c>
      <c r="F55" s="73" t="s">
        <v>3158</v>
      </c>
      <c r="G55" s="73"/>
      <c r="H55" s="73">
        <v>170</v>
      </c>
      <c r="I55" s="73"/>
    </row>
    <row r="56" spans="1:9" ht="15.75" x14ac:dyDescent="0.2">
      <c r="A56" s="73">
        <v>170053</v>
      </c>
      <c r="B56" s="73" t="s">
        <v>3428</v>
      </c>
      <c r="C56" s="73"/>
      <c r="D56" s="73" t="s">
        <v>3429</v>
      </c>
      <c r="E56" s="73" t="s">
        <v>3399</v>
      </c>
      <c r="F56" s="73" t="s">
        <v>3407</v>
      </c>
      <c r="G56" s="73"/>
      <c r="H56" s="73">
        <v>170</v>
      </c>
      <c r="I56" s="73" t="s">
        <v>3430</v>
      </c>
    </row>
    <row r="57" spans="1:9" ht="15.75" x14ac:dyDescent="0.2">
      <c r="A57" s="73">
        <v>170054</v>
      </c>
      <c r="B57" s="73" t="s">
        <v>3431</v>
      </c>
      <c r="C57" s="73" t="s">
        <v>3432</v>
      </c>
      <c r="D57" s="73" t="s">
        <v>3433</v>
      </c>
      <c r="E57" s="73" t="s">
        <v>3399</v>
      </c>
      <c r="F57" s="73" t="s">
        <v>3407</v>
      </c>
      <c r="G57" s="73"/>
      <c r="H57" s="73">
        <v>170</v>
      </c>
      <c r="I57" s="78" t="s">
        <v>3434</v>
      </c>
    </row>
    <row r="58" spans="1:9" ht="15.75" x14ac:dyDescent="0.2">
      <c r="A58" s="73">
        <v>170055</v>
      </c>
      <c r="B58" s="73" t="s">
        <v>3435</v>
      </c>
      <c r="C58" s="73" t="s">
        <v>3436</v>
      </c>
      <c r="D58" s="73" t="s">
        <v>3437</v>
      </c>
      <c r="E58" s="73" t="s">
        <v>3438</v>
      </c>
      <c r="F58" s="73" t="s">
        <v>3439</v>
      </c>
      <c r="G58" s="73"/>
      <c r="H58" s="73">
        <v>170</v>
      </c>
      <c r="I58" s="73" t="s">
        <v>3440</v>
      </c>
    </row>
    <row r="59" spans="1:9" ht="15.75" x14ac:dyDescent="0.2">
      <c r="A59" s="73">
        <v>170056</v>
      </c>
      <c r="B59" s="73" t="s">
        <v>3441</v>
      </c>
      <c r="C59" s="73" t="s">
        <v>3442</v>
      </c>
      <c r="D59" s="73" t="s">
        <v>3443</v>
      </c>
      <c r="E59" s="73" t="s">
        <v>3438</v>
      </c>
      <c r="F59" s="73" t="s">
        <v>3439</v>
      </c>
      <c r="G59" s="73"/>
      <c r="H59" s="73">
        <v>170</v>
      </c>
      <c r="I59" s="73" t="s">
        <v>3444</v>
      </c>
    </row>
    <row r="60" spans="1:9" ht="15.75" x14ac:dyDescent="0.2">
      <c r="A60" s="73">
        <v>170057</v>
      </c>
      <c r="B60" s="73" t="s">
        <v>3445</v>
      </c>
      <c r="C60" s="73" t="s">
        <v>3446</v>
      </c>
      <c r="D60" s="73" t="s">
        <v>3447</v>
      </c>
      <c r="E60" s="73" t="s">
        <v>3386</v>
      </c>
      <c r="F60" s="73" t="s">
        <v>3448</v>
      </c>
      <c r="G60" s="73"/>
      <c r="H60" s="73">
        <v>170</v>
      </c>
      <c r="I60" s="73" t="s">
        <v>3449</v>
      </c>
    </row>
    <row r="61" spans="1:9" ht="15.75" x14ac:dyDescent="0.2">
      <c r="A61" s="73">
        <v>170058</v>
      </c>
      <c r="B61" s="73" t="s">
        <v>3450</v>
      </c>
      <c r="C61" s="73" t="s">
        <v>3451</v>
      </c>
      <c r="D61" s="73" t="s">
        <v>3452</v>
      </c>
      <c r="E61" s="73" t="s">
        <v>3386</v>
      </c>
      <c r="F61" s="73" t="s">
        <v>3439</v>
      </c>
      <c r="G61" s="73"/>
      <c r="H61" s="73">
        <v>170</v>
      </c>
      <c r="I61" s="73" t="s">
        <v>3453</v>
      </c>
    </row>
    <row r="62" spans="1:9" ht="15.75" x14ac:dyDescent="0.2">
      <c r="A62" s="73">
        <v>170059</v>
      </c>
      <c r="B62" s="73" t="s">
        <v>3454</v>
      </c>
      <c r="C62" s="73"/>
      <c r="D62" s="73" t="s">
        <v>3455</v>
      </c>
      <c r="E62" s="73" t="s">
        <v>3384</v>
      </c>
      <c r="F62" s="73" t="s">
        <v>3413</v>
      </c>
      <c r="G62" s="73"/>
      <c r="H62" s="73">
        <v>170</v>
      </c>
      <c r="I62" s="73" t="s">
        <v>3456</v>
      </c>
    </row>
    <row r="63" spans="1:9" ht="15.75" x14ac:dyDescent="0.2">
      <c r="A63" s="73">
        <v>170060</v>
      </c>
      <c r="B63" s="73" t="s">
        <v>3457</v>
      </c>
      <c r="C63" s="73"/>
      <c r="D63" s="73" t="s">
        <v>3458</v>
      </c>
      <c r="E63" s="73" t="s">
        <v>3384</v>
      </c>
      <c r="F63" s="73" t="s">
        <v>3413</v>
      </c>
      <c r="G63" s="73"/>
      <c r="H63" s="73">
        <v>170</v>
      </c>
      <c r="I63" s="73" t="s">
        <v>3459</v>
      </c>
    </row>
    <row r="64" spans="1:9" ht="15.75" x14ac:dyDescent="0.2">
      <c r="A64" s="73">
        <v>170061</v>
      </c>
      <c r="B64" s="73" t="s">
        <v>3460</v>
      </c>
      <c r="C64" s="73"/>
      <c r="D64" s="73" t="s">
        <v>3461</v>
      </c>
      <c r="E64" s="73" t="s">
        <v>3394</v>
      </c>
      <c r="F64" s="73" t="s">
        <v>3157</v>
      </c>
      <c r="G64" s="73"/>
      <c r="H64" s="73">
        <v>170</v>
      </c>
      <c r="I64" s="73" t="s">
        <v>3462</v>
      </c>
    </row>
    <row r="65" spans="1:9" ht="15.75" x14ac:dyDescent="0.2">
      <c r="A65" s="73">
        <v>170062</v>
      </c>
      <c r="B65" s="73" t="s">
        <v>3463</v>
      </c>
      <c r="C65" s="73"/>
      <c r="D65" s="73" t="s">
        <v>3464</v>
      </c>
      <c r="E65" s="73" t="s">
        <v>3394</v>
      </c>
      <c r="F65" s="73" t="s">
        <v>3157</v>
      </c>
      <c r="G65" s="73"/>
      <c r="H65" s="73">
        <v>170</v>
      </c>
      <c r="I65" s="73" t="s">
        <v>3465</v>
      </c>
    </row>
    <row r="66" spans="1:9" ht="15.75" x14ac:dyDescent="0.2">
      <c r="A66" s="73">
        <v>170063</v>
      </c>
      <c r="B66" s="73" t="s">
        <v>3466</v>
      </c>
      <c r="C66" s="73"/>
      <c r="D66" s="73" t="s">
        <v>3467</v>
      </c>
      <c r="E66" s="73" t="s">
        <v>3383</v>
      </c>
      <c r="F66" s="73" t="s">
        <v>3411</v>
      </c>
      <c r="G66" s="73"/>
      <c r="H66" s="73">
        <v>170</v>
      </c>
      <c r="I66" s="73" t="s">
        <v>3468</v>
      </c>
    </row>
    <row r="67" spans="1:9" ht="15.75" x14ac:dyDescent="0.2">
      <c r="A67" s="73">
        <v>170064</v>
      </c>
      <c r="B67" s="73" t="s">
        <v>3469</v>
      </c>
      <c r="C67" s="73"/>
      <c r="D67" s="73" t="s">
        <v>3470</v>
      </c>
      <c r="E67" s="73" t="s">
        <v>3383</v>
      </c>
      <c r="F67" s="73" t="s">
        <v>3411</v>
      </c>
      <c r="G67" s="73"/>
      <c r="H67" s="73">
        <v>170</v>
      </c>
      <c r="I67" s="73" t="s">
        <v>3471</v>
      </c>
    </row>
    <row r="68" spans="1:9" ht="15.75" x14ac:dyDescent="0.2">
      <c r="A68" s="73">
        <v>170065</v>
      </c>
      <c r="B68" s="73" t="s">
        <v>3472</v>
      </c>
      <c r="C68" s="73"/>
      <c r="D68" s="73" t="s">
        <v>3473</v>
      </c>
      <c r="E68" s="73" t="s">
        <v>3383</v>
      </c>
      <c r="F68" s="73" t="s">
        <v>3411</v>
      </c>
      <c r="G68" s="73"/>
      <c r="H68" s="73">
        <v>170</v>
      </c>
      <c r="I68" s="73" t="s">
        <v>3474</v>
      </c>
    </row>
    <row r="69" spans="1:9" ht="15.75" x14ac:dyDescent="0.2">
      <c r="A69" s="73">
        <v>170066</v>
      </c>
      <c r="B69" s="73" t="s">
        <v>3475</v>
      </c>
      <c r="C69" s="73"/>
      <c r="D69" s="73" t="s">
        <v>3476</v>
      </c>
      <c r="E69" s="73" t="s">
        <v>3383</v>
      </c>
      <c r="F69" s="73" t="s">
        <v>3411</v>
      </c>
      <c r="G69" s="73"/>
      <c r="H69" s="73">
        <v>170</v>
      </c>
      <c r="I69" s="73" t="s">
        <v>3477</v>
      </c>
    </row>
    <row r="70" spans="1:9" ht="15.75" x14ac:dyDescent="0.2">
      <c r="A70" s="73">
        <v>170067</v>
      </c>
      <c r="B70" s="73" t="s">
        <v>3478</v>
      </c>
      <c r="C70" s="73"/>
      <c r="D70" s="73" t="s">
        <v>3479</v>
      </c>
      <c r="E70" s="73" t="s">
        <v>3383</v>
      </c>
      <c r="F70" s="73" t="s">
        <v>3411</v>
      </c>
      <c r="G70" s="73"/>
      <c r="H70" s="73">
        <v>170</v>
      </c>
      <c r="I70" s="73" t="s">
        <v>3480</v>
      </c>
    </row>
    <row r="71" spans="1:9" ht="15.75" x14ac:dyDescent="0.2">
      <c r="A71" s="73">
        <v>170068</v>
      </c>
      <c r="B71" s="73" t="s">
        <v>3481</v>
      </c>
      <c r="C71" s="73"/>
      <c r="D71" s="73" t="s">
        <v>3482</v>
      </c>
      <c r="E71" s="73" t="s">
        <v>3383</v>
      </c>
      <c r="F71" s="73" t="s">
        <v>3411</v>
      </c>
      <c r="G71" s="73"/>
      <c r="H71" s="73">
        <v>170</v>
      </c>
      <c r="I71" s="73" t="s">
        <v>3483</v>
      </c>
    </row>
    <row r="72" spans="1:9" ht="15.75" x14ac:dyDescent="0.2">
      <c r="A72" s="73">
        <v>170069</v>
      </c>
      <c r="B72" s="73" t="s">
        <v>3484</v>
      </c>
      <c r="C72" s="73"/>
      <c r="D72" s="73" t="s">
        <v>3485</v>
      </c>
      <c r="E72" s="73" t="s">
        <v>3383</v>
      </c>
      <c r="F72" s="73" t="s">
        <v>3411</v>
      </c>
      <c r="G72" s="73"/>
      <c r="H72" s="73">
        <v>170</v>
      </c>
      <c r="I72" s="73" t="s">
        <v>3486</v>
      </c>
    </row>
    <row r="73" spans="1:9" ht="15.75" x14ac:dyDescent="0.2">
      <c r="A73" s="73">
        <v>170070</v>
      </c>
      <c r="B73" s="73" t="s">
        <v>3487</v>
      </c>
      <c r="C73" s="73"/>
      <c r="D73" s="73" t="s">
        <v>3488</v>
      </c>
      <c r="E73" s="73" t="s">
        <v>3383</v>
      </c>
      <c r="F73" s="73" t="s">
        <v>3411</v>
      </c>
      <c r="G73" s="73"/>
      <c r="H73" s="73">
        <v>170</v>
      </c>
      <c r="I73" s="73" t="s">
        <v>3489</v>
      </c>
    </row>
    <row r="74" spans="1:9" ht="15.75" x14ac:dyDescent="0.2">
      <c r="A74" s="73">
        <v>170071</v>
      </c>
      <c r="B74" s="73" t="s">
        <v>3490</v>
      </c>
      <c r="C74" s="73"/>
      <c r="D74" s="73" t="s">
        <v>3491</v>
      </c>
      <c r="E74" s="73" t="s">
        <v>3383</v>
      </c>
      <c r="F74" s="73" t="s">
        <v>3411</v>
      </c>
      <c r="G74" s="73"/>
      <c r="H74" s="73">
        <v>170</v>
      </c>
      <c r="I74" s="73" t="s">
        <v>3492</v>
      </c>
    </row>
    <row r="75" spans="1:9" ht="15.75" x14ac:dyDescent="0.2">
      <c r="A75" s="73">
        <v>170072</v>
      </c>
      <c r="B75" s="73" t="s">
        <v>3493</v>
      </c>
      <c r="C75" s="73"/>
      <c r="D75" s="73" t="s">
        <v>3494</v>
      </c>
      <c r="E75" s="73" t="s">
        <v>3383</v>
      </c>
      <c r="F75" s="73" t="s">
        <v>3411</v>
      </c>
      <c r="G75" s="73"/>
      <c r="H75" s="73">
        <v>170</v>
      </c>
      <c r="I75" s="73" t="s">
        <v>3495</v>
      </c>
    </row>
    <row r="76" spans="1:9" ht="15.75" x14ac:dyDescent="0.2">
      <c r="A76" s="73">
        <v>170073</v>
      </c>
      <c r="B76" s="73" t="s">
        <v>3496</v>
      </c>
      <c r="C76" s="73"/>
      <c r="D76" s="73" t="s">
        <v>3497</v>
      </c>
      <c r="E76" s="73" t="s">
        <v>3383</v>
      </c>
      <c r="F76" s="73" t="s">
        <v>3411</v>
      </c>
      <c r="G76" s="73"/>
      <c r="H76" s="73">
        <v>170</v>
      </c>
      <c r="I76" s="73" t="s">
        <v>3498</v>
      </c>
    </row>
    <row r="77" spans="1:9" ht="15.75" x14ac:dyDescent="0.2">
      <c r="A77" s="73">
        <v>170074</v>
      </c>
      <c r="B77" s="73" t="s">
        <v>3499</v>
      </c>
      <c r="C77" s="73"/>
      <c r="D77" s="73" t="s">
        <v>3500</v>
      </c>
      <c r="E77" s="73" t="s">
        <v>3398</v>
      </c>
      <c r="F77" s="73" t="s">
        <v>3410</v>
      </c>
      <c r="G77" s="73"/>
      <c r="H77" s="73">
        <v>170</v>
      </c>
      <c r="I77" s="73"/>
    </row>
    <row r="78" spans="1:9" ht="15.75" x14ac:dyDescent="0.2">
      <c r="A78" s="73">
        <v>170075</v>
      </c>
      <c r="B78" s="73" t="s">
        <v>3501</v>
      </c>
      <c r="C78" s="73"/>
      <c r="D78" s="73" t="s">
        <v>3502</v>
      </c>
      <c r="E78" s="73" t="s">
        <v>3398</v>
      </c>
      <c r="F78" s="73" t="s">
        <v>3410</v>
      </c>
      <c r="G78" s="73"/>
      <c r="H78" s="73">
        <v>170</v>
      </c>
      <c r="I78" s="73"/>
    </row>
    <row r="79" spans="1:9" ht="15.75" x14ac:dyDescent="0.2">
      <c r="A79" s="73">
        <v>170076</v>
      </c>
      <c r="B79" s="73" t="s">
        <v>3503</v>
      </c>
      <c r="C79" s="73"/>
      <c r="D79" s="73" t="s">
        <v>3504</v>
      </c>
      <c r="E79" s="73" t="s">
        <v>3398</v>
      </c>
      <c r="F79" s="73" t="s">
        <v>3410</v>
      </c>
      <c r="G79" s="73"/>
      <c r="H79" s="73">
        <v>170</v>
      </c>
      <c r="I79" s="73"/>
    </row>
    <row r="80" spans="1:9" ht="15.75" x14ac:dyDescent="0.2">
      <c r="A80" s="73">
        <v>170077</v>
      </c>
      <c r="B80" s="73" t="s">
        <v>3505</v>
      </c>
      <c r="C80" s="73"/>
      <c r="D80" s="73" t="s">
        <v>3506</v>
      </c>
      <c r="E80" s="73" t="s">
        <v>3398</v>
      </c>
      <c r="F80" s="73" t="s">
        <v>3410</v>
      </c>
      <c r="G80" s="73"/>
      <c r="H80" s="73">
        <v>170</v>
      </c>
      <c r="I80" s="73"/>
    </row>
    <row r="81" spans="1:9" ht="15.75" x14ac:dyDescent="0.2">
      <c r="A81" s="73">
        <v>170078</v>
      </c>
      <c r="B81" s="73" t="s">
        <v>3507</v>
      </c>
      <c r="C81" s="73"/>
      <c r="D81" s="73" t="s">
        <v>3508</v>
      </c>
      <c r="E81" s="73" t="s">
        <v>3398</v>
      </c>
      <c r="F81" s="73" t="s">
        <v>3410</v>
      </c>
      <c r="G81" s="73"/>
      <c r="H81" s="73">
        <v>170</v>
      </c>
      <c r="I81" s="73"/>
    </row>
    <row r="82" spans="1:9" ht="15.75" x14ac:dyDescent="0.2">
      <c r="A82" s="73">
        <v>170079</v>
      </c>
      <c r="B82" s="73" t="s">
        <v>3509</v>
      </c>
      <c r="C82" s="73"/>
      <c r="D82" s="73" t="s">
        <v>3510</v>
      </c>
      <c r="E82" s="73" t="s">
        <v>3401</v>
      </c>
      <c r="F82" s="73" t="s">
        <v>3511</v>
      </c>
      <c r="G82" s="73"/>
      <c r="H82" s="73">
        <v>170</v>
      </c>
      <c r="I82" s="73"/>
    </row>
    <row r="83" spans="1:9" ht="15.75" x14ac:dyDescent="0.2">
      <c r="A83" s="73">
        <v>170080</v>
      </c>
      <c r="B83" s="73" t="s">
        <v>3512</v>
      </c>
      <c r="C83" s="73"/>
      <c r="D83" s="73" t="s">
        <v>3513</v>
      </c>
      <c r="E83" s="73" t="s">
        <v>3401</v>
      </c>
      <c r="F83" s="73" t="s">
        <v>3511</v>
      </c>
      <c r="G83" s="73"/>
      <c r="H83" s="73">
        <v>170</v>
      </c>
      <c r="I83" s="73"/>
    </row>
    <row r="84" spans="1:9" ht="15.75" x14ac:dyDescent="0.2">
      <c r="A84" s="73">
        <v>170081</v>
      </c>
      <c r="B84" s="73" t="s">
        <v>3514</v>
      </c>
      <c r="C84" s="73"/>
      <c r="D84" s="73" t="s">
        <v>3515</v>
      </c>
      <c r="E84" s="73" t="s">
        <v>3401</v>
      </c>
      <c r="F84" s="73" t="s">
        <v>3511</v>
      </c>
      <c r="G84" s="73"/>
      <c r="H84" s="73">
        <v>170</v>
      </c>
      <c r="I84" s="73"/>
    </row>
    <row r="85" spans="1:9" ht="15.75" x14ac:dyDescent="0.2">
      <c r="A85" s="73">
        <v>170082</v>
      </c>
      <c r="B85" s="73" t="s">
        <v>3516</v>
      </c>
      <c r="C85" s="73"/>
      <c r="D85" s="73" t="s">
        <v>3517</v>
      </c>
      <c r="E85" s="73" t="s">
        <v>3401</v>
      </c>
      <c r="F85" s="73" t="s">
        <v>3511</v>
      </c>
      <c r="G85" s="73"/>
      <c r="H85" s="73">
        <v>170</v>
      </c>
      <c r="I85" s="73"/>
    </row>
    <row r="86" spans="1:9" ht="15.75" x14ac:dyDescent="0.2">
      <c r="A86" s="73">
        <v>170083</v>
      </c>
      <c r="B86" s="73" t="s">
        <v>3518</v>
      </c>
      <c r="C86" s="73"/>
      <c r="D86" s="73" t="s">
        <v>3519</v>
      </c>
      <c r="E86" s="73" t="s">
        <v>3401</v>
      </c>
      <c r="F86" s="73" t="s">
        <v>3511</v>
      </c>
      <c r="G86" s="73"/>
      <c r="H86" s="73">
        <v>170</v>
      </c>
      <c r="I86" s="73"/>
    </row>
    <row r="87" spans="1:9" ht="15.75" x14ac:dyDescent="0.2">
      <c r="A87" s="73">
        <v>170084</v>
      </c>
      <c r="B87" s="73" t="s">
        <v>3520</v>
      </c>
      <c r="C87" s="73"/>
      <c r="D87" s="73" t="s">
        <v>3521</v>
      </c>
      <c r="E87" s="73" t="s">
        <v>3401</v>
      </c>
      <c r="F87" s="73" t="s">
        <v>3511</v>
      </c>
      <c r="G87" s="73"/>
      <c r="H87" s="73">
        <v>170</v>
      </c>
      <c r="I87" s="73"/>
    </row>
    <row r="88" spans="1:9" ht="15.75" x14ac:dyDescent="0.2">
      <c r="A88" s="73">
        <v>170085</v>
      </c>
      <c r="B88" s="73" t="s">
        <v>3522</v>
      </c>
      <c r="C88" s="73"/>
      <c r="D88" s="73" t="s">
        <v>3523</v>
      </c>
      <c r="E88" s="73"/>
      <c r="F88" s="73" t="s">
        <v>3524</v>
      </c>
      <c r="G88" s="73"/>
      <c r="H88" s="73">
        <v>170</v>
      </c>
      <c r="I88" s="73" t="s">
        <v>3525</v>
      </c>
    </row>
    <row r="89" spans="1:9" ht="15.75" x14ac:dyDescent="0.2">
      <c r="A89" s="73">
        <v>170086</v>
      </c>
      <c r="B89" s="73" t="s">
        <v>3526</v>
      </c>
      <c r="C89" s="73"/>
      <c r="D89" s="73" t="s">
        <v>3527</v>
      </c>
      <c r="E89" s="73"/>
      <c r="F89" s="73" t="s">
        <v>3524</v>
      </c>
      <c r="G89" s="73"/>
      <c r="H89" s="73">
        <v>170</v>
      </c>
      <c r="I89" s="73" t="s">
        <v>3528</v>
      </c>
    </row>
    <row r="90" spans="1:9" ht="15.75" x14ac:dyDescent="0.2">
      <c r="A90" s="73">
        <v>170087</v>
      </c>
      <c r="B90" s="73" t="s">
        <v>3529</v>
      </c>
      <c r="C90" s="73"/>
      <c r="D90" s="73" t="s">
        <v>3530</v>
      </c>
      <c r="E90" s="73"/>
      <c r="F90" s="73" t="s">
        <v>3524</v>
      </c>
      <c r="G90" s="73"/>
      <c r="H90" s="73">
        <v>170</v>
      </c>
      <c r="I90" s="73" t="s">
        <v>3531</v>
      </c>
    </row>
    <row r="91" spans="1:9" ht="15.75" x14ac:dyDescent="0.2">
      <c r="A91" s="73">
        <v>170088</v>
      </c>
      <c r="B91" s="73" t="s">
        <v>3532</v>
      </c>
      <c r="C91" s="73"/>
      <c r="D91" s="73" t="s">
        <v>3533</v>
      </c>
      <c r="E91" s="73"/>
      <c r="F91" s="73" t="s">
        <v>3524</v>
      </c>
      <c r="G91" s="73"/>
      <c r="H91" s="73">
        <v>170</v>
      </c>
      <c r="I91" s="73" t="s">
        <v>3534</v>
      </c>
    </row>
    <row r="92" spans="1:9" ht="15.75" x14ac:dyDescent="0.2">
      <c r="A92" s="73">
        <v>170089</v>
      </c>
      <c r="B92" s="73" t="s">
        <v>3535</v>
      </c>
      <c r="C92" s="73"/>
      <c r="D92" s="73" t="s">
        <v>3536</v>
      </c>
      <c r="E92" s="73"/>
      <c r="F92" s="73" t="s">
        <v>3524</v>
      </c>
      <c r="G92" s="73"/>
      <c r="H92" s="73">
        <v>170</v>
      </c>
      <c r="I92" s="73" t="s">
        <v>3537</v>
      </c>
    </row>
    <row r="93" spans="1:9" ht="15.75" x14ac:dyDescent="0.2">
      <c r="A93" s="73">
        <v>170090</v>
      </c>
      <c r="B93" s="73" t="s">
        <v>3538</v>
      </c>
      <c r="C93" s="73"/>
      <c r="D93" s="73" t="s">
        <v>3539</v>
      </c>
      <c r="E93" s="73" t="s">
        <v>3391</v>
      </c>
      <c r="F93" s="73" t="s">
        <v>3408</v>
      </c>
      <c r="G93" s="73"/>
      <c r="H93" s="73">
        <v>170</v>
      </c>
      <c r="I93" s="73" t="s">
        <v>3540</v>
      </c>
    </row>
    <row r="94" spans="1:9" ht="15.75" x14ac:dyDescent="0.2">
      <c r="A94" s="73">
        <v>170091</v>
      </c>
      <c r="B94" s="73" t="s">
        <v>3541</v>
      </c>
      <c r="C94" s="73"/>
      <c r="D94" s="73" t="s">
        <v>3542</v>
      </c>
      <c r="E94" s="73" t="s">
        <v>3389</v>
      </c>
      <c r="F94" s="73" t="s">
        <v>3410</v>
      </c>
      <c r="G94" s="73"/>
      <c r="H94" s="73">
        <v>170</v>
      </c>
      <c r="I94" s="73" t="s">
        <v>3543</v>
      </c>
    </row>
    <row r="95" spans="1:9" ht="15.75" x14ac:dyDescent="0.2">
      <c r="A95" s="73">
        <v>170092</v>
      </c>
      <c r="B95" s="73" t="s">
        <v>3544</v>
      </c>
      <c r="C95" s="73"/>
      <c r="D95" s="73" t="s">
        <v>3545</v>
      </c>
      <c r="E95" s="73" t="s">
        <v>3389</v>
      </c>
      <c r="F95" s="73" t="s">
        <v>3410</v>
      </c>
      <c r="G95" s="73"/>
      <c r="H95" s="73">
        <v>170</v>
      </c>
      <c r="I95" s="73" t="s">
        <v>3546</v>
      </c>
    </row>
    <row r="96" spans="1:9" ht="15.75" x14ac:dyDescent="0.2">
      <c r="A96" s="73">
        <v>170093</v>
      </c>
      <c r="B96" s="73" t="s">
        <v>3547</v>
      </c>
      <c r="C96" s="73"/>
      <c r="D96" s="73" t="s">
        <v>3548</v>
      </c>
      <c r="E96" s="73" t="s">
        <v>3148</v>
      </c>
      <c r="F96" s="73" t="s">
        <v>3153</v>
      </c>
      <c r="G96" s="73"/>
      <c r="H96" s="73">
        <v>170</v>
      </c>
      <c r="I96" s="73" t="s">
        <v>3549</v>
      </c>
    </row>
    <row r="97" spans="1:9" ht="15.75" x14ac:dyDescent="0.2">
      <c r="A97" s="73">
        <v>170094</v>
      </c>
      <c r="B97" s="73" t="s">
        <v>3550</v>
      </c>
      <c r="C97" s="73"/>
      <c r="D97" s="73" t="s">
        <v>3551</v>
      </c>
      <c r="E97" s="73" t="s">
        <v>3382</v>
      </c>
      <c r="F97" s="73" t="s">
        <v>3157</v>
      </c>
      <c r="G97" s="73"/>
      <c r="H97" s="73">
        <v>170</v>
      </c>
      <c r="I97" s="73" t="s">
        <v>3552</v>
      </c>
    </row>
    <row r="98" spans="1:9" ht="15.75" x14ac:dyDescent="0.2">
      <c r="A98" s="73">
        <v>170095</v>
      </c>
      <c r="B98" s="73" t="s">
        <v>3553</v>
      </c>
      <c r="C98" s="73"/>
      <c r="D98" s="73" t="s">
        <v>3554</v>
      </c>
      <c r="E98" s="73" t="s">
        <v>3382</v>
      </c>
      <c r="F98" s="73" t="s">
        <v>3157</v>
      </c>
      <c r="G98" s="73"/>
      <c r="H98" s="73">
        <v>170</v>
      </c>
      <c r="I98" s="73" t="s">
        <v>3555</v>
      </c>
    </row>
    <row r="99" spans="1:9" ht="15.75" x14ac:dyDescent="0.2">
      <c r="A99" s="73">
        <v>170096</v>
      </c>
      <c r="B99" s="73" t="s">
        <v>3556</v>
      </c>
      <c r="C99" s="73"/>
      <c r="D99" s="73" t="s">
        <v>3557</v>
      </c>
      <c r="E99" s="73" t="s">
        <v>3382</v>
      </c>
      <c r="F99" s="73" t="s">
        <v>3157</v>
      </c>
      <c r="G99" s="73"/>
      <c r="H99" s="73">
        <v>170</v>
      </c>
      <c r="I99" s="73" t="s">
        <v>3558</v>
      </c>
    </row>
    <row r="100" spans="1:9" ht="15.75" x14ac:dyDescent="0.2">
      <c r="A100" s="73">
        <v>170097</v>
      </c>
      <c r="B100" s="73" t="s">
        <v>3559</v>
      </c>
      <c r="C100" s="73"/>
      <c r="D100" s="73" t="s">
        <v>3560</v>
      </c>
      <c r="E100" s="73" t="s">
        <v>3382</v>
      </c>
      <c r="F100" s="73" t="s">
        <v>3157</v>
      </c>
      <c r="G100" s="73"/>
      <c r="H100" s="73">
        <v>170</v>
      </c>
      <c r="I100" s="73" t="s">
        <v>3561</v>
      </c>
    </row>
    <row r="101" spans="1:9" ht="15.75" x14ac:dyDescent="0.2">
      <c r="A101" s="73">
        <v>170098</v>
      </c>
      <c r="B101" s="73" t="s">
        <v>3562</v>
      </c>
      <c r="C101" s="73"/>
      <c r="D101" s="73" t="s">
        <v>3563</v>
      </c>
      <c r="E101" s="73" t="s">
        <v>3398</v>
      </c>
      <c r="F101" s="73" t="s">
        <v>3410</v>
      </c>
      <c r="G101" s="73"/>
      <c r="H101" s="73">
        <v>170</v>
      </c>
      <c r="I101" s="73" t="s">
        <v>3564</v>
      </c>
    </row>
    <row r="102" spans="1:9" ht="15.75" x14ac:dyDescent="0.2">
      <c r="A102" s="73">
        <v>170099</v>
      </c>
      <c r="B102" s="73" t="s">
        <v>3565</v>
      </c>
      <c r="C102" s="73"/>
      <c r="D102" s="73" t="s">
        <v>3566</v>
      </c>
      <c r="E102" s="73" t="s">
        <v>3398</v>
      </c>
      <c r="F102" s="73" t="s">
        <v>3410</v>
      </c>
      <c r="G102" s="73"/>
      <c r="H102" s="73">
        <v>170</v>
      </c>
      <c r="I102" s="73" t="s">
        <v>3567</v>
      </c>
    </row>
    <row r="103" spans="1:9" ht="15.75" x14ac:dyDescent="0.2">
      <c r="A103" s="73">
        <v>170100</v>
      </c>
      <c r="B103" s="73" t="s">
        <v>3568</v>
      </c>
      <c r="C103" s="73"/>
      <c r="D103" s="73" t="s">
        <v>3569</v>
      </c>
      <c r="E103" s="73" t="s">
        <v>3398</v>
      </c>
      <c r="F103" s="73" t="s">
        <v>3410</v>
      </c>
      <c r="G103" s="73"/>
      <c r="H103" s="73">
        <v>170</v>
      </c>
      <c r="I103" s="73" t="s">
        <v>3570</v>
      </c>
    </row>
    <row r="104" spans="1:9" ht="15.75" x14ac:dyDescent="0.2">
      <c r="A104" s="73">
        <v>170101</v>
      </c>
      <c r="B104" s="73" t="s">
        <v>3571</v>
      </c>
      <c r="C104" s="73"/>
      <c r="D104" s="73" t="s">
        <v>3572</v>
      </c>
      <c r="E104" s="73" t="s">
        <v>3398</v>
      </c>
      <c r="F104" s="73" t="s">
        <v>3410</v>
      </c>
      <c r="G104" s="73"/>
      <c r="H104" s="73">
        <v>170</v>
      </c>
      <c r="I104" s="73" t="s">
        <v>3573</v>
      </c>
    </row>
    <row r="105" spans="1:9" ht="15.75" x14ac:dyDescent="0.2">
      <c r="A105" s="73">
        <v>170102</v>
      </c>
      <c r="B105" s="73" t="s">
        <v>3574</v>
      </c>
      <c r="C105" s="73"/>
      <c r="D105" s="73" t="s">
        <v>3575</v>
      </c>
      <c r="E105" s="73" t="s">
        <v>3576</v>
      </c>
      <c r="F105" s="73" t="s">
        <v>3511</v>
      </c>
      <c r="G105" s="73"/>
      <c r="H105" s="73">
        <v>170</v>
      </c>
      <c r="I105" s="73" t="s">
        <v>3577</v>
      </c>
    </row>
    <row r="106" spans="1:9" ht="15.75" x14ac:dyDescent="0.2">
      <c r="A106" s="73">
        <v>170103</v>
      </c>
      <c r="B106" s="73" t="s">
        <v>3578</v>
      </c>
      <c r="C106" s="73"/>
      <c r="D106" s="73" t="s">
        <v>3579</v>
      </c>
      <c r="E106" s="73" t="s">
        <v>3576</v>
      </c>
      <c r="F106" s="73" t="s">
        <v>3511</v>
      </c>
      <c r="G106" s="73"/>
      <c r="H106" s="73">
        <v>170</v>
      </c>
      <c r="I106" s="73" t="s">
        <v>3580</v>
      </c>
    </row>
    <row r="107" spans="1:9" ht="15.75" x14ac:dyDescent="0.2">
      <c r="A107" s="73">
        <v>170104</v>
      </c>
      <c r="B107" s="73" t="s">
        <v>3581</v>
      </c>
      <c r="C107" s="73"/>
      <c r="D107" s="73" t="s">
        <v>3582</v>
      </c>
      <c r="E107" s="73" t="s">
        <v>3576</v>
      </c>
      <c r="F107" s="73" t="s">
        <v>3511</v>
      </c>
      <c r="G107" s="73"/>
      <c r="H107" s="73">
        <v>170</v>
      </c>
      <c r="I107" s="73" t="s">
        <v>3583</v>
      </c>
    </row>
    <row r="108" spans="1:9" ht="15.75" x14ac:dyDescent="0.2">
      <c r="A108" s="73">
        <v>170105</v>
      </c>
      <c r="B108" s="73" t="s">
        <v>3584</v>
      </c>
      <c r="C108" s="73"/>
      <c r="D108" s="73" t="s">
        <v>3585</v>
      </c>
      <c r="E108" s="73" t="s">
        <v>3576</v>
      </c>
      <c r="F108" s="73" t="s">
        <v>3511</v>
      </c>
      <c r="G108" s="73"/>
      <c r="H108" s="73">
        <v>170</v>
      </c>
      <c r="I108" s="73" t="s">
        <v>3586</v>
      </c>
    </row>
    <row r="109" spans="1:9" ht="15.75" x14ac:dyDescent="0.2">
      <c r="A109" s="73">
        <v>170106</v>
      </c>
      <c r="B109" s="73" t="s">
        <v>3587</v>
      </c>
      <c r="C109" s="73"/>
      <c r="D109" s="73" t="s">
        <v>3588</v>
      </c>
      <c r="E109" s="73" t="s">
        <v>3589</v>
      </c>
      <c r="F109" s="73" t="s">
        <v>3524</v>
      </c>
      <c r="G109" s="73"/>
      <c r="H109" s="73">
        <v>170</v>
      </c>
      <c r="I109" s="73" t="s">
        <v>3590</v>
      </c>
    </row>
    <row r="110" spans="1:9" ht="15.75" x14ac:dyDescent="0.2">
      <c r="A110" s="73">
        <v>170107</v>
      </c>
      <c r="B110" s="73" t="s">
        <v>3591</v>
      </c>
      <c r="C110" s="73"/>
      <c r="D110" s="73" t="s">
        <v>3592</v>
      </c>
      <c r="E110" s="73" t="s">
        <v>3589</v>
      </c>
      <c r="F110" s="73" t="s">
        <v>3524</v>
      </c>
      <c r="G110" s="73"/>
      <c r="H110" s="73">
        <v>170</v>
      </c>
      <c r="I110" s="73" t="s">
        <v>3593</v>
      </c>
    </row>
    <row r="111" spans="1:9" ht="15.75" x14ac:dyDescent="0.2">
      <c r="A111" s="73">
        <v>170108</v>
      </c>
      <c r="B111" s="73" t="s">
        <v>3594</v>
      </c>
      <c r="C111" s="73"/>
      <c r="D111" s="73" t="s">
        <v>3595</v>
      </c>
      <c r="E111" s="73" t="s">
        <v>3589</v>
      </c>
      <c r="F111" s="73" t="s">
        <v>3524</v>
      </c>
      <c r="G111" s="73"/>
      <c r="H111" s="73">
        <v>170</v>
      </c>
      <c r="I111" s="73" t="s">
        <v>3596</v>
      </c>
    </row>
    <row r="112" spans="1:9" ht="15.75" x14ac:dyDescent="0.2">
      <c r="A112" s="73">
        <v>170109</v>
      </c>
      <c r="B112" s="73" t="s">
        <v>3597</v>
      </c>
      <c r="C112" s="73"/>
      <c r="D112" s="73" t="s">
        <v>3595</v>
      </c>
      <c r="E112" s="73" t="s">
        <v>3589</v>
      </c>
      <c r="F112" s="73" t="s">
        <v>3524</v>
      </c>
      <c r="G112" s="73"/>
      <c r="H112" s="73">
        <v>170</v>
      </c>
      <c r="I112" s="73" t="s">
        <v>3598</v>
      </c>
    </row>
    <row r="113" spans="1:9" ht="15.75" x14ac:dyDescent="0.2">
      <c r="A113" s="73">
        <v>170110</v>
      </c>
      <c r="B113" s="73" t="s">
        <v>3599</v>
      </c>
      <c r="C113" s="73"/>
      <c r="D113" s="73" t="s">
        <v>3600</v>
      </c>
      <c r="E113" s="73" t="s">
        <v>3601</v>
      </c>
      <c r="F113" s="73" t="s">
        <v>3412</v>
      </c>
      <c r="G113" s="73"/>
      <c r="H113" s="73">
        <v>170</v>
      </c>
      <c r="I113" s="73" t="s">
        <v>3600</v>
      </c>
    </row>
    <row r="114" spans="1:9" ht="15.75" x14ac:dyDescent="0.2">
      <c r="A114" s="73">
        <v>170111</v>
      </c>
      <c r="B114" s="73" t="s">
        <v>3602</v>
      </c>
      <c r="C114" s="73"/>
      <c r="D114" s="73" t="s">
        <v>3603</v>
      </c>
      <c r="E114" s="73" t="s">
        <v>3604</v>
      </c>
      <c r="F114" s="73" t="s">
        <v>3412</v>
      </c>
      <c r="G114" s="73"/>
      <c r="H114" s="73">
        <v>170</v>
      </c>
      <c r="I114" s="73" t="s">
        <v>3603</v>
      </c>
    </row>
    <row r="115" spans="1:9" ht="15.75" x14ac:dyDescent="0.2">
      <c r="A115" s="73">
        <v>170112</v>
      </c>
      <c r="B115" s="73" t="s">
        <v>3605</v>
      </c>
      <c r="C115" s="73"/>
      <c r="D115" s="73" t="s">
        <v>3606</v>
      </c>
      <c r="E115" s="73" t="s">
        <v>3386</v>
      </c>
      <c r="F115" s="73" t="s">
        <v>3412</v>
      </c>
      <c r="G115" s="73"/>
      <c r="H115" s="73">
        <v>170</v>
      </c>
      <c r="I115" s="73" t="s">
        <v>3606</v>
      </c>
    </row>
    <row r="116" spans="1:9" ht="15.75" x14ac:dyDescent="0.2">
      <c r="A116" s="73">
        <v>170113</v>
      </c>
      <c r="B116" s="73" t="s">
        <v>3607</v>
      </c>
      <c r="C116" s="73"/>
      <c r="D116" s="73" t="s">
        <v>3608</v>
      </c>
      <c r="E116" s="73" t="s">
        <v>3148</v>
      </c>
      <c r="F116" s="73" t="s">
        <v>3412</v>
      </c>
      <c r="G116" s="73"/>
      <c r="H116" s="73">
        <v>170</v>
      </c>
      <c r="I116" s="73" t="s">
        <v>3608</v>
      </c>
    </row>
    <row r="117" spans="1:9" ht="15.75" x14ac:dyDescent="0.2">
      <c r="A117" s="73">
        <v>170114</v>
      </c>
      <c r="B117" s="73" t="s">
        <v>3609</v>
      </c>
      <c r="C117" s="73"/>
      <c r="D117" s="73" t="s">
        <v>3610</v>
      </c>
      <c r="E117" s="73" t="s">
        <v>3148</v>
      </c>
      <c r="F117" s="73" t="s">
        <v>3412</v>
      </c>
      <c r="G117" s="73"/>
      <c r="H117" s="73">
        <v>170</v>
      </c>
      <c r="I117" s="73" t="s">
        <v>3610</v>
      </c>
    </row>
    <row r="118" spans="1:9" ht="15.75" x14ac:dyDescent="0.2">
      <c r="A118" s="73">
        <v>170115</v>
      </c>
      <c r="B118" s="73" t="s">
        <v>3611</v>
      </c>
      <c r="C118" s="73"/>
      <c r="D118" s="73" t="s">
        <v>3612</v>
      </c>
      <c r="E118" s="73" t="s">
        <v>3148</v>
      </c>
      <c r="F118" s="73" t="s">
        <v>3412</v>
      </c>
      <c r="G118" s="73"/>
      <c r="H118" s="73">
        <v>170</v>
      </c>
      <c r="I118" s="73" t="s">
        <v>3612</v>
      </c>
    </row>
    <row r="119" spans="1:9" ht="15.75" x14ac:dyDescent="0.2">
      <c r="A119" s="73">
        <v>170116</v>
      </c>
      <c r="B119" s="73" t="s">
        <v>3613</v>
      </c>
      <c r="C119" s="73"/>
      <c r="D119" s="73" t="s">
        <v>3614</v>
      </c>
      <c r="E119" s="73" t="s">
        <v>3148</v>
      </c>
      <c r="F119" s="73" t="s">
        <v>3412</v>
      </c>
      <c r="G119" s="73"/>
      <c r="H119" s="73">
        <v>170</v>
      </c>
      <c r="I119" s="73" t="s">
        <v>3614</v>
      </c>
    </row>
    <row r="120" spans="1:9" ht="15.75" x14ac:dyDescent="0.2">
      <c r="A120" s="73">
        <v>170117</v>
      </c>
      <c r="B120" s="73" t="s">
        <v>3615</v>
      </c>
      <c r="C120" s="73"/>
      <c r="D120" s="73" t="s">
        <v>3608</v>
      </c>
      <c r="E120" s="73" t="s">
        <v>3148</v>
      </c>
      <c r="F120" s="73" t="s">
        <v>3412</v>
      </c>
      <c r="G120" s="73"/>
      <c r="H120" s="73">
        <v>170</v>
      </c>
      <c r="I120" s="73" t="s">
        <v>3608</v>
      </c>
    </row>
    <row r="121" spans="1:9" ht="15.75" x14ac:dyDescent="0.2">
      <c r="A121" s="73">
        <v>170118</v>
      </c>
      <c r="B121" s="73" t="s">
        <v>3895</v>
      </c>
      <c r="C121" s="73"/>
      <c r="D121" s="73" t="s">
        <v>3608</v>
      </c>
      <c r="E121" s="73" t="s">
        <v>3148</v>
      </c>
      <c r="F121" s="73" t="s">
        <v>3412</v>
      </c>
      <c r="G121" s="73"/>
      <c r="H121" s="73">
        <v>170</v>
      </c>
      <c r="I121" s="73" t="s">
        <v>3608</v>
      </c>
    </row>
    <row r="122" spans="1:9" ht="15.75" x14ac:dyDescent="0.2">
      <c r="A122" s="73"/>
      <c r="B122" s="73" t="s">
        <v>2286</v>
      </c>
      <c r="C122" s="73"/>
      <c r="D122" s="73" t="s">
        <v>2287</v>
      </c>
      <c r="E122" s="73" t="s">
        <v>3148</v>
      </c>
      <c r="F122" s="73" t="s">
        <v>3153</v>
      </c>
      <c r="G122" s="73"/>
      <c r="H122" s="73">
        <v>170</v>
      </c>
      <c r="I122" s="77" t="s">
        <v>3416</v>
      </c>
    </row>
    <row r="123" spans="1:9" ht="15.75" x14ac:dyDescent="0.2">
      <c r="A123" s="73"/>
      <c r="B123" s="73" t="s">
        <v>2284</v>
      </c>
      <c r="C123" s="73"/>
      <c r="D123" s="73" t="s">
        <v>2285</v>
      </c>
      <c r="E123" s="73" t="s">
        <v>3146</v>
      </c>
      <c r="F123" s="73" t="s">
        <v>3153</v>
      </c>
      <c r="G123" s="73"/>
      <c r="H123" s="73">
        <v>170</v>
      </c>
      <c r="I123" s="77" t="s">
        <v>3416</v>
      </c>
    </row>
    <row r="124" spans="1:9" ht="15.75" x14ac:dyDescent="0.2">
      <c r="A124" s="73"/>
      <c r="B124" s="73" t="s">
        <v>2282</v>
      </c>
      <c r="C124" s="73"/>
      <c r="D124" s="73" t="s">
        <v>2283</v>
      </c>
      <c r="E124" s="73" t="s">
        <v>3146</v>
      </c>
      <c r="F124" s="73" t="s">
        <v>3153</v>
      </c>
      <c r="G124" s="73"/>
      <c r="H124" s="73">
        <v>170</v>
      </c>
      <c r="I124" s="77" t="s">
        <v>3416</v>
      </c>
    </row>
    <row r="125" spans="1:9" ht="15.75" x14ac:dyDescent="0.2">
      <c r="A125" s="73"/>
      <c r="B125" s="73" t="s">
        <v>2280</v>
      </c>
      <c r="C125" s="73"/>
      <c r="D125" s="73" t="s">
        <v>2281</v>
      </c>
      <c r="E125" s="73" t="s">
        <v>3146</v>
      </c>
      <c r="F125" s="73" t="s">
        <v>3153</v>
      </c>
      <c r="G125" s="73"/>
      <c r="H125" s="73">
        <v>170</v>
      </c>
      <c r="I125" s="77" t="s">
        <v>3416</v>
      </c>
    </row>
    <row r="126" spans="1:9" ht="15.75" x14ac:dyDescent="0.2">
      <c r="A126" s="73"/>
      <c r="B126" s="73" t="s">
        <v>2278</v>
      </c>
      <c r="C126" s="73"/>
      <c r="D126" s="73" t="s">
        <v>2279</v>
      </c>
      <c r="E126" s="73" t="s">
        <v>3146</v>
      </c>
      <c r="F126" s="73" t="s">
        <v>3158</v>
      </c>
      <c r="G126" s="73"/>
      <c r="H126" s="73">
        <v>170</v>
      </c>
      <c r="I126" s="77" t="s">
        <v>3416</v>
      </c>
    </row>
    <row r="127" spans="1:9" ht="15.75" x14ac:dyDescent="0.2">
      <c r="A127" s="73"/>
      <c r="B127" s="73" t="s">
        <v>2276</v>
      </c>
      <c r="C127" s="73"/>
      <c r="D127" s="73" t="s">
        <v>2277</v>
      </c>
      <c r="E127" s="73" t="s">
        <v>3148</v>
      </c>
      <c r="F127" s="73" t="s">
        <v>3154</v>
      </c>
      <c r="G127" s="73"/>
      <c r="H127" s="73">
        <v>170</v>
      </c>
      <c r="I127" s="77" t="s">
        <v>3417</v>
      </c>
    </row>
    <row r="128" spans="1:9" ht="15.75" x14ac:dyDescent="0.2">
      <c r="A128" s="73"/>
      <c r="B128" s="73" t="s">
        <v>2274</v>
      </c>
      <c r="C128" s="73"/>
      <c r="D128" s="73" t="s">
        <v>2275</v>
      </c>
      <c r="E128" s="73" t="s">
        <v>3147</v>
      </c>
      <c r="F128" s="73" t="s">
        <v>3155</v>
      </c>
      <c r="G128" s="73"/>
      <c r="H128" s="73">
        <v>170</v>
      </c>
      <c r="I128" s="77" t="s">
        <v>3417</v>
      </c>
    </row>
    <row r="129" spans="1:9" ht="15.75" x14ac:dyDescent="0.2">
      <c r="A129" s="73"/>
      <c r="B129" s="73" t="s">
        <v>2230</v>
      </c>
      <c r="C129" s="73"/>
      <c r="D129" s="73" t="s">
        <v>2231</v>
      </c>
      <c r="E129" s="73" t="s">
        <v>3146</v>
      </c>
      <c r="F129" s="73" t="s">
        <v>3153</v>
      </c>
      <c r="G129" s="73"/>
      <c r="H129" s="73">
        <v>170</v>
      </c>
      <c r="I129" s="77" t="s">
        <v>3417</v>
      </c>
    </row>
    <row r="130" spans="1:9" ht="15.75" x14ac:dyDescent="0.2">
      <c r="A130" s="73"/>
      <c r="B130" s="73" t="s">
        <v>2190</v>
      </c>
      <c r="C130" s="73"/>
      <c r="D130" s="73" t="s">
        <v>2191</v>
      </c>
      <c r="E130" s="73" t="s">
        <v>3150</v>
      </c>
      <c r="F130" s="73" t="s">
        <v>3157</v>
      </c>
      <c r="G130" s="73"/>
      <c r="H130" s="73">
        <v>170</v>
      </c>
      <c r="I130" s="77" t="s">
        <v>3427</v>
      </c>
    </row>
    <row r="131" spans="1:9" ht="15.75" x14ac:dyDescent="0.2">
      <c r="A131" s="73"/>
      <c r="B131" s="73" t="s">
        <v>2188</v>
      </c>
      <c r="C131" s="73"/>
      <c r="D131" s="73" t="s">
        <v>2189</v>
      </c>
      <c r="E131" s="73" t="s">
        <v>3150</v>
      </c>
      <c r="F131" s="73" t="s">
        <v>3157</v>
      </c>
      <c r="G131" s="73"/>
      <c r="H131" s="73">
        <v>170</v>
      </c>
      <c r="I131" s="77" t="s">
        <v>3427</v>
      </c>
    </row>
    <row r="132" spans="1:9" ht="15.75" x14ac:dyDescent="0.2">
      <c r="A132" s="73"/>
      <c r="B132" s="73" t="s">
        <v>2186</v>
      </c>
      <c r="C132" s="73"/>
      <c r="D132" s="73" t="s">
        <v>2187</v>
      </c>
      <c r="E132" s="73" t="s">
        <v>3150</v>
      </c>
      <c r="F132" s="73" t="s">
        <v>3157</v>
      </c>
      <c r="G132" s="73"/>
      <c r="H132" s="73">
        <v>170</v>
      </c>
      <c r="I132" s="77" t="s">
        <v>3417</v>
      </c>
    </row>
    <row r="133" spans="1:9" ht="15.75" x14ac:dyDescent="0.2">
      <c r="A133" s="73"/>
      <c r="B133" s="73" t="s">
        <v>2182</v>
      </c>
      <c r="C133" s="73"/>
      <c r="D133" s="73" t="s">
        <v>2183</v>
      </c>
      <c r="E133" s="73" t="s">
        <v>3150</v>
      </c>
      <c r="F133" s="73" t="s">
        <v>3157</v>
      </c>
      <c r="G133" s="73"/>
      <c r="H133" s="73">
        <v>170</v>
      </c>
      <c r="I133" s="77" t="s">
        <v>3427</v>
      </c>
    </row>
    <row r="134" spans="1:9" ht="15.75" x14ac:dyDescent="0.2">
      <c r="A134" s="73"/>
      <c r="B134" s="73" t="s">
        <v>2180</v>
      </c>
      <c r="C134" s="73"/>
      <c r="D134" s="73" t="s">
        <v>2181</v>
      </c>
      <c r="E134" s="73" t="s">
        <v>3148</v>
      </c>
      <c r="F134" s="73" t="s">
        <v>3153</v>
      </c>
      <c r="G134" s="73"/>
      <c r="H134" s="73">
        <v>170</v>
      </c>
      <c r="I134" s="77" t="s">
        <v>3417</v>
      </c>
    </row>
    <row r="135" spans="1:9" ht="15.75" x14ac:dyDescent="0.2">
      <c r="A135" s="73"/>
      <c r="B135" s="73" t="s">
        <v>2178</v>
      </c>
      <c r="C135" s="73"/>
      <c r="D135" s="73" t="s">
        <v>2179</v>
      </c>
      <c r="E135" s="73" t="s">
        <v>3147</v>
      </c>
      <c r="F135" s="73" t="s">
        <v>3155</v>
      </c>
      <c r="G135" s="73"/>
      <c r="H135" s="73">
        <v>170</v>
      </c>
      <c r="I135" s="77" t="s">
        <v>3417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210" xr:uid="{57DA6F60-C1EA-49C1-ABD6-591F374D56C8}">
      <formula1>TypeT</formula1>
    </dataValidation>
    <dataValidation type="list" allowBlank="1" showInputMessage="1" showErrorMessage="1" sqref="E4:E210" xr:uid="{0C79FB16-F7CE-4299-9823-29ED1744EC50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B6A9-9865-40A1-91D2-271EFDF8EA1A}">
  <sheetPr codeName="Sheet29"/>
  <dimension ref="A1:I44"/>
  <sheetViews>
    <sheetView workbookViewId="0">
      <selection activeCell="F8" sqref="F4:F163"/>
    </sheetView>
  </sheetViews>
  <sheetFormatPr defaultRowHeight="12.75" x14ac:dyDescent="0.2"/>
  <cols>
    <col min="1" max="1" width="9.7109375" style="79" bestFit="1" customWidth="1"/>
    <col min="2" max="2" width="15.42578125" bestFit="1" customWidth="1"/>
    <col min="3" max="3" width="14.28515625" bestFit="1" customWidth="1"/>
    <col min="4" max="4" width="23.7109375" bestFit="1" customWidth="1"/>
    <col min="5" max="5" width="17.7109375" bestFit="1" customWidth="1"/>
    <col min="6" max="6" width="17" bestFit="1" customWidth="1"/>
    <col min="7" max="7" width="11.85546875" bestFit="1" customWidth="1"/>
    <col min="8" max="8" width="10.85546875" bestFit="1" customWidth="1"/>
    <col min="9" max="9" width="42.140625" bestFit="1" customWidth="1"/>
  </cols>
  <sheetData>
    <row r="1" spans="1:9" ht="21" x14ac:dyDescent="0.2">
      <c r="A1" s="82" t="str">
        <f>VLOOKUP(H4,TotalProgress!A2:D73,4,TRUE)</f>
        <v>171-LOY</v>
      </c>
      <c r="B1" s="82"/>
      <c r="C1" s="83" t="str">
        <f>VLOOKUP(H5,TotalProgress!A2:D73,2,TRUE)</f>
        <v>หอบังคับการบินเลย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9" ht="15.75" x14ac:dyDescent="0.2">
      <c r="A3" s="80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  <c r="I3" s="73" t="s">
        <v>3415</v>
      </c>
    </row>
    <row r="4" spans="1:9" ht="15.75" x14ac:dyDescent="0.2">
      <c r="A4" s="73">
        <v>171001</v>
      </c>
      <c r="B4" s="73" t="s">
        <v>2312</v>
      </c>
      <c r="C4" s="73"/>
      <c r="D4" s="73" t="s">
        <v>3898</v>
      </c>
      <c r="E4" s="73" t="s">
        <v>3395</v>
      </c>
      <c r="F4" s="73" t="s">
        <v>3155</v>
      </c>
      <c r="G4" s="73"/>
      <c r="H4" s="73">
        <v>171</v>
      </c>
      <c r="I4" s="73"/>
    </row>
    <row r="5" spans="1:9" ht="15.75" x14ac:dyDescent="0.2">
      <c r="A5" s="73">
        <v>171002</v>
      </c>
      <c r="B5" s="73" t="s">
        <v>2314</v>
      </c>
      <c r="C5" s="73"/>
      <c r="D5" s="73" t="s">
        <v>2315</v>
      </c>
      <c r="E5" s="73" t="s">
        <v>3148</v>
      </c>
      <c r="F5" s="73" t="s">
        <v>3153</v>
      </c>
      <c r="G5" s="73"/>
      <c r="H5" s="73">
        <v>171</v>
      </c>
      <c r="I5" s="73"/>
    </row>
    <row r="6" spans="1:9" ht="15.75" x14ac:dyDescent="0.2">
      <c r="A6" s="73">
        <v>171003</v>
      </c>
      <c r="B6" s="73" t="s">
        <v>2310</v>
      </c>
      <c r="C6" s="73"/>
      <c r="D6" s="73" t="s">
        <v>2311</v>
      </c>
      <c r="E6" s="73" t="s">
        <v>3149</v>
      </c>
      <c r="F6" s="73" t="s">
        <v>3153</v>
      </c>
      <c r="G6" s="73"/>
      <c r="H6" s="73">
        <v>171</v>
      </c>
      <c r="I6" s="73"/>
    </row>
    <row r="7" spans="1:9" ht="15.75" x14ac:dyDescent="0.2">
      <c r="A7" s="73">
        <v>171004</v>
      </c>
      <c r="B7" s="73" t="s">
        <v>2308</v>
      </c>
      <c r="C7" s="73"/>
      <c r="D7" s="73" t="s">
        <v>2309</v>
      </c>
      <c r="E7" s="73" t="s">
        <v>3149</v>
      </c>
      <c r="F7" s="73" t="s">
        <v>3153</v>
      </c>
      <c r="G7" s="73"/>
      <c r="H7" s="73">
        <v>171</v>
      </c>
      <c r="I7" s="73"/>
    </row>
    <row r="8" spans="1:9" ht="15.75" x14ac:dyDescent="0.2">
      <c r="A8" s="73">
        <v>171005</v>
      </c>
      <c r="B8" s="73" t="s">
        <v>2304</v>
      </c>
      <c r="C8" s="73"/>
      <c r="D8" s="73" t="s">
        <v>2305</v>
      </c>
      <c r="E8" s="73" t="s">
        <v>3146</v>
      </c>
      <c r="F8" s="73" t="s">
        <v>3155</v>
      </c>
      <c r="G8" s="73"/>
      <c r="H8" s="73">
        <v>171</v>
      </c>
      <c r="I8" s="73"/>
    </row>
    <row r="9" spans="1:9" ht="15.75" x14ac:dyDescent="0.2">
      <c r="A9" s="73">
        <v>171006</v>
      </c>
      <c r="B9" s="73" t="s">
        <v>2302</v>
      </c>
      <c r="C9" s="73" t="s">
        <v>3617</v>
      </c>
      <c r="D9" s="73" t="s">
        <v>2303</v>
      </c>
      <c r="E9" s="73" t="s">
        <v>3150</v>
      </c>
      <c r="F9" s="73" t="s">
        <v>3157</v>
      </c>
      <c r="G9" s="73"/>
      <c r="H9" s="73">
        <v>171</v>
      </c>
      <c r="I9" s="78" t="s">
        <v>3618</v>
      </c>
    </row>
    <row r="10" spans="1:9" ht="15.75" x14ac:dyDescent="0.2">
      <c r="A10" s="73">
        <v>171007</v>
      </c>
      <c r="B10" s="73" t="s">
        <v>2300</v>
      </c>
      <c r="C10" s="73" t="s">
        <v>3619</v>
      </c>
      <c r="D10" s="73" t="s">
        <v>2301</v>
      </c>
      <c r="E10" s="73" t="s">
        <v>3150</v>
      </c>
      <c r="F10" s="73" t="s">
        <v>3157</v>
      </c>
      <c r="G10" s="73"/>
      <c r="H10" s="73">
        <v>171</v>
      </c>
      <c r="I10" s="78" t="s">
        <v>3424</v>
      </c>
    </row>
    <row r="11" spans="1:9" ht="15.75" x14ac:dyDescent="0.2">
      <c r="A11" s="73">
        <v>171008</v>
      </c>
      <c r="B11" s="73" t="s">
        <v>2298</v>
      </c>
      <c r="C11" s="73"/>
      <c r="D11" s="73" t="s">
        <v>2299</v>
      </c>
      <c r="E11" s="73" t="s">
        <v>3146</v>
      </c>
      <c r="F11" s="73" t="s">
        <v>3158</v>
      </c>
      <c r="G11" s="73"/>
      <c r="H11" s="73">
        <v>171</v>
      </c>
      <c r="I11" s="73"/>
    </row>
    <row r="12" spans="1:9" ht="15.75" x14ac:dyDescent="0.2">
      <c r="A12" s="73">
        <v>171009</v>
      </c>
      <c r="B12" s="73" t="s">
        <v>2296</v>
      </c>
      <c r="C12" s="73"/>
      <c r="D12" s="73" t="s">
        <v>2297</v>
      </c>
      <c r="E12" s="73" t="s">
        <v>3150</v>
      </c>
      <c r="F12" s="73" t="s">
        <v>3157</v>
      </c>
      <c r="G12" s="73"/>
      <c r="H12" s="73">
        <v>171</v>
      </c>
      <c r="I12" s="73"/>
    </row>
    <row r="13" spans="1:9" ht="15.75" x14ac:dyDescent="0.2">
      <c r="A13" s="73">
        <v>171010</v>
      </c>
      <c r="B13" s="73" t="s">
        <v>2292</v>
      </c>
      <c r="C13" s="73"/>
      <c r="D13" s="73" t="s">
        <v>2293</v>
      </c>
      <c r="E13" s="73" t="s">
        <v>3146</v>
      </c>
      <c r="F13" s="73" t="s">
        <v>3158</v>
      </c>
      <c r="G13" s="73"/>
      <c r="H13" s="73">
        <v>171</v>
      </c>
      <c r="I13" s="73"/>
    </row>
    <row r="14" spans="1:9" ht="15.75" x14ac:dyDescent="0.2">
      <c r="A14" s="73">
        <v>171011</v>
      </c>
      <c r="B14" s="73" t="s">
        <v>2290</v>
      </c>
      <c r="C14" s="73"/>
      <c r="D14" s="73" t="s">
        <v>2291</v>
      </c>
      <c r="E14" s="73" t="s">
        <v>3146</v>
      </c>
      <c r="F14" s="73" t="s">
        <v>3156</v>
      </c>
      <c r="G14" s="73"/>
      <c r="H14" s="73">
        <v>171</v>
      </c>
      <c r="I14" s="73"/>
    </row>
    <row r="15" spans="1:9" ht="15.75" x14ac:dyDescent="0.2">
      <c r="A15" s="73">
        <v>171012</v>
      </c>
      <c r="B15" s="73" t="s">
        <v>2288</v>
      </c>
      <c r="C15" s="73"/>
      <c r="D15" s="73" t="s">
        <v>2289</v>
      </c>
      <c r="E15" s="73" t="s">
        <v>3146</v>
      </c>
      <c r="F15" s="73" t="s">
        <v>3158</v>
      </c>
      <c r="G15" s="73"/>
      <c r="H15" s="73">
        <v>171</v>
      </c>
      <c r="I15" s="73"/>
    </row>
    <row r="16" spans="1:9" ht="15.75" x14ac:dyDescent="0.2">
      <c r="A16" s="73">
        <v>171013</v>
      </c>
      <c r="B16" s="73" t="s">
        <v>3621</v>
      </c>
      <c r="C16" s="73"/>
      <c r="D16" s="73" t="s">
        <v>3622</v>
      </c>
      <c r="E16" s="73" t="s">
        <v>3438</v>
      </c>
      <c r="F16" s="73" t="s">
        <v>3439</v>
      </c>
      <c r="G16" s="73"/>
      <c r="H16" s="73">
        <v>171</v>
      </c>
      <c r="I16" s="73"/>
    </row>
    <row r="17" spans="1:9" ht="15.75" x14ac:dyDescent="0.2">
      <c r="A17" s="73">
        <v>171014</v>
      </c>
      <c r="B17" s="73" t="s">
        <v>3623</v>
      </c>
      <c r="C17" s="73"/>
      <c r="D17" s="73" t="s">
        <v>3624</v>
      </c>
      <c r="E17" s="73" t="s">
        <v>3384</v>
      </c>
      <c r="F17" s="73" t="s">
        <v>3413</v>
      </c>
      <c r="G17" s="73"/>
      <c r="H17" s="73">
        <v>171</v>
      </c>
      <c r="I17" s="73"/>
    </row>
    <row r="18" spans="1:9" ht="15.75" x14ac:dyDescent="0.2">
      <c r="A18" s="73">
        <v>171015</v>
      </c>
      <c r="B18" s="73" t="s">
        <v>3625</v>
      </c>
      <c r="C18" s="73"/>
      <c r="D18" s="73" t="s">
        <v>3626</v>
      </c>
      <c r="E18" s="73" t="s">
        <v>3402</v>
      </c>
      <c r="F18" s="73" t="s">
        <v>3408</v>
      </c>
      <c r="G18" s="73"/>
      <c r="H18" s="73">
        <v>171</v>
      </c>
      <c r="I18" s="73"/>
    </row>
    <row r="19" spans="1:9" ht="15.75" x14ac:dyDescent="0.2">
      <c r="A19" s="73">
        <v>171016</v>
      </c>
      <c r="B19" s="73" t="s">
        <v>3627</v>
      </c>
      <c r="C19" s="73"/>
      <c r="D19" s="73" t="s">
        <v>3628</v>
      </c>
      <c r="E19" s="73" t="s">
        <v>3629</v>
      </c>
      <c r="F19" s="73" t="s">
        <v>3410</v>
      </c>
      <c r="G19" s="73"/>
      <c r="H19" s="73">
        <v>171</v>
      </c>
      <c r="I19" s="73" t="s">
        <v>3630</v>
      </c>
    </row>
    <row r="20" spans="1:9" ht="15.75" x14ac:dyDescent="0.2">
      <c r="A20" s="73">
        <v>171017</v>
      </c>
      <c r="B20" s="73" t="s">
        <v>3631</v>
      </c>
      <c r="C20" s="73"/>
      <c r="D20" s="73" t="s">
        <v>3632</v>
      </c>
      <c r="E20" s="73" t="s">
        <v>3399</v>
      </c>
      <c r="F20" s="73" t="s">
        <v>3407</v>
      </c>
      <c r="G20" s="73"/>
      <c r="H20" s="73">
        <v>171</v>
      </c>
      <c r="I20" s="73"/>
    </row>
    <row r="21" spans="1:9" ht="15.75" x14ac:dyDescent="0.2">
      <c r="A21" s="73">
        <v>171018</v>
      </c>
      <c r="B21" s="73" t="s">
        <v>3633</v>
      </c>
      <c r="C21" s="73"/>
      <c r="D21" s="73" t="s">
        <v>3634</v>
      </c>
      <c r="E21" s="73" t="s">
        <v>3391</v>
      </c>
      <c r="F21" s="73" t="s">
        <v>3408</v>
      </c>
      <c r="G21" s="73"/>
      <c r="H21" s="73">
        <v>171</v>
      </c>
      <c r="I21" s="73"/>
    </row>
    <row r="22" spans="1:9" ht="15.75" x14ac:dyDescent="0.2">
      <c r="A22" s="73">
        <v>171019</v>
      </c>
      <c r="B22" s="73" t="s">
        <v>3635</v>
      </c>
      <c r="C22" s="73"/>
      <c r="D22" s="73" t="s">
        <v>3636</v>
      </c>
      <c r="E22" s="73" t="s">
        <v>3383</v>
      </c>
      <c r="F22" s="73" t="s">
        <v>3411</v>
      </c>
      <c r="G22" s="73"/>
      <c r="H22" s="73">
        <v>171</v>
      </c>
      <c r="I22" s="73" t="s">
        <v>3637</v>
      </c>
    </row>
    <row r="23" spans="1:9" ht="15.75" x14ac:dyDescent="0.2">
      <c r="A23" s="73">
        <v>171020</v>
      </c>
      <c r="B23" s="73" t="s">
        <v>3638</v>
      </c>
      <c r="C23" s="73"/>
      <c r="D23" s="73" t="s">
        <v>3639</v>
      </c>
      <c r="E23" s="73" t="s">
        <v>3383</v>
      </c>
      <c r="F23" s="73" t="s">
        <v>3411</v>
      </c>
      <c r="G23" s="73"/>
      <c r="H23" s="73">
        <v>171</v>
      </c>
      <c r="I23" s="73" t="s">
        <v>3637</v>
      </c>
    </row>
    <row r="24" spans="1:9" ht="15.75" x14ac:dyDescent="0.2">
      <c r="A24" s="73">
        <v>171021</v>
      </c>
      <c r="B24" s="73" t="s">
        <v>3640</v>
      </c>
      <c r="C24" s="73"/>
      <c r="D24" s="73" t="s">
        <v>3641</v>
      </c>
      <c r="E24" s="73" t="s">
        <v>3383</v>
      </c>
      <c r="F24" s="73" t="s">
        <v>3411</v>
      </c>
      <c r="G24" s="73"/>
      <c r="H24" s="73">
        <v>171</v>
      </c>
      <c r="I24" s="73" t="s">
        <v>3637</v>
      </c>
    </row>
    <row r="25" spans="1:9" ht="15.75" x14ac:dyDescent="0.2">
      <c r="A25" s="73">
        <v>171022</v>
      </c>
      <c r="B25" s="73" t="s">
        <v>3642</v>
      </c>
      <c r="C25" s="73"/>
      <c r="D25" s="73" t="s">
        <v>3643</v>
      </c>
      <c r="E25" s="73" t="s">
        <v>3383</v>
      </c>
      <c r="F25" s="73" t="s">
        <v>3411</v>
      </c>
      <c r="G25" s="73"/>
      <c r="H25" s="73">
        <v>171</v>
      </c>
      <c r="I25" s="73" t="s">
        <v>3644</v>
      </c>
    </row>
    <row r="26" spans="1:9" ht="15.75" x14ac:dyDescent="0.2">
      <c r="A26" s="73">
        <v>171023</v>
      </c>
      <c r="B26" s="73" t="s">
        <v>3645</v>
      </c>
      <c r="C26" s="73"/>
      <c r="D26" s="73" t="s">
        <v>3646</v>
      </c>
      <c r="E26" s="73" t="s">
        <v>3383</v>
      </c>
      <c r="F26" s="73" t="s">
        <v>3411</v>
      </c>
      <c r="G26" s="73"/>
      <c r="H26" s="73">
        <v>171</v>
      </c>
      <c r="I26" s="73" t="s">
        <v>3637</v>
      </c>
    </row>
    <row r="27" spans="1:9" ht="15.75" x14ac:dyDescent="0.2">
      <c r="A27" s="73">
        <v>171024</v>
      </c>
      <c r="B27" s="73" t="s">
        <v>3647</v>
      </c>
      <c r="C27" s="73"/>
      <c r="D27" s="73" t="s">
        <v>3648</v>
      </c>
      <c r="E27" s="73" t="s">
        <v>3398</v>
      </c>
      <c r="F27" s="73" t="s">
        <v>3410</v>
      </c>
      <c r="G27" s="73"/>
      <c r="H27" s="73">
        <v>171</v>
      </c>
      <c r="I27" s="73" t="s">
        <v>3649</v>
      </c>
    </row>
    <row r="28" spans="1:9" ht="15.75" x14ac:dyDescent="0.2">
      <c r="A28" s="73">
        <v>171025</v>
      </c>
      <c r="B28" s="73" t="s">
        <v>3650</v>
      </c>
      <c r="C28" s="73"/>
      <c r="D28" s="73" t="s">
        <v>3651</v>
      </c>
      <c r="E28" s="73" t="s">
        <v>3398</v>
      </c>
      <c r="F28" s="73" t="s">
        <v>3410</v>
      </c>
      <c r="G28" s="73"/>
      <c r="H28" s="73">
        <v>171</v>
      </c>
      <c r="I28" s="73" t="s">
        <v>3652</v>
      </c>
    </row>
    <row r="29" spans="1:9" ht="15.75" x14ac:dyDescent="0.2">
      <c r="A29" s="73">
        <v>171026</v>
      </c>
      <c r="B29" s="73" t="s">
        <v>3653</v>
      </c>
      <c r="C29" s="73"/>
      <c r="D29" s="73" t="s">
        <v>3654</v>
      </c>
      <c r="E29" s="73" t="s">
        <v>3401</v>
      </c>
      <c r="F29" s="73" t="s">
        <v>3511</v>
      </c>
      <c r="G29" s="73"/>
      <c r="H29" s="73">
        <v>171</v>
      </c>
      <c r="I29" s="73" t="s">
        <v>3655</v>
      </c>
    </row>
    <row r="30" spans="1:9" ht="15.75" x14ac:dyDescent="0.2">
      <c r="A30" s="73">
        <v>171027</v>
      </c>
      <c r="B30" s="73" t="s">
        <v>3656</v>
      </c>
      <c r="C30" s="73"/>
      <c r="D30" s="73" t="s">
        <v>3657</v>
      </c>
      <c r="E30" s="73" t="s">
        <v>3401</v>
      </c>
      <c r="F30" s="73" t="s">
        <v>3511</v>
      </c>
      <c r="G30" s="73"/>
      <c r="H30" s="73">
        <v>171</v>
      </c>
      <c r="I30" s="73" t="s">
        <v>3658</v>
      </c>
    </row>
    <row r="31" spans="1:9" ht="15.75" x14ac:dyDescent="0.2">
      <c r="A31" s="73">
        <v>171028</v>
      </c>
      <c r="B31" s="73" t="s">
        <v>3659</v>
      </c>
      <c r="C31" s="73"/>
      <c r="D31" s="73" t="s">
        <v>3660</v>
      </c>
      <c r="E31" s="73" t="s">
        <v>3401</v>
      </c>
      <c r="F31" s="73" t="s">
        <v>3511</v>
      </c>
      <c r="G31" s="73"/>
      <c r="H31" s="73">
        <v>171</v>
      </c>
      <c r="I31" s="73" t="s">
        <v>3661</v>
      </c>
    </row>
    <row r="32" spans="1:9" ht="15.75" x14ac:dyDescent="0.2">
      <c r="A32" s="73">
        <v>171029</v>
      </c>
      <c r="B32" s="73" t="s">
        <v>3662</v>
      </c>
      <c r="C32" s="73"/>
      <c r="D32" s="73" t="s">
        <v>3663</v>
      </c>
      <c r="E32" s="73"/>
      <c r="F32" s="73" t="s">
        <v>3524</v>
      </c>
      <c r="G32" s="73"/>
      <c r="H32" s="73">
        <v>171</v>
      </c>
      <c r="I32" s="73" t="s">
        <v>3525</v>
      </c>
    </row>
    <row r="33" spans="1:9" ht="15.75" x14ac:dyDescent="0.2">
      <c r="A33" s="73">
        <v>171030</v>
      </c>
      <c r="B33" s="73" t="s">
        <v>3664</v>
      </c>
      <c r="C33" s="73"/>
      <c r="D33" s="73" t="s">
        <v>3665</v>
      </c>
      <c r="E33" s="73"/>
      <c r="F33" s="73" t="s">
        <v>3524</v>
      </c>
      <c r="G33" s="73"/>
      <c r="H33" s="73">
        <v>171</v>
      </c>
      <c r="I33" s="73" t="s">
        <v>3528</v>
      </c>
    </row>
    <row r="34" spans="1:9" ht="15.75" x14ac:dyDescent="0.2">
      <c r="A34" s="80"/>
      <c r="B34" s="73" t="s">
        <v>2312</v>
      </c>
      <c r="C34" s="73"/>
      <c r="D34" s="73" t="s">
        <v>2313</v>
      </c>
      <c r="E34" s="73" t="s">
        <v>3148</v>
      </c>
      <c r="F34" s="73" t="s">
        <v>3153</v>
      </c>
      <c r="G34" s="73"/>
      <c r="H34" s="73">
        <v>171</v>
      </c>
      <c r="I34" s="77" t="s">
        <v>3417</v>
      </c>
    </row>
    <row r="35" spans="1:9" ht="15.75" x14ac:dyDescent="0.2">
      <c r="A35" s="80"/>
      <c r="B35" s="73" t="s">
        <v>2306</v>
      </c>
      <c r="C35" s="73"/>
      <c r="D35" s="73" t="s">
        <v>2307</v>
      </c>
      <c r="E35" s="73" t="s">
        <v>3146</v>
      </c>
      <c r="F35" s="73" t="s">
        <v>3155</v>
      </c>
      <c r="G35" s="73"/>
      <c r="H35" s="73">
        <v>171</v>
      </c>
      <c r="I35" s="77" t="s">
        <v>3616</v>
      </c>
    </row>
    <row r="36" spans="1:9" ht="15.75" x14ac:dyDescent="0.2">
      <c r="A36" s="80"/>
      <c r="B36" s="73" t="s">
        <v>2294</v>
      </c>
      <c r="C36" s="73"/>
      <c r="D36" s="73" t="s">
        <v>2295</v>
      </c>
      <c r="E36" s="73" t="s">
        <v>3150</v>
      </c>
      <c r="F36" s="73" t="s">
        <v>3157</v>
      </c>
      <c r="G36" s="73"/>
      <c r="H36" s="73">
        <v>171</v>
      </c>
      <c r="I36" s="77" t="s">
        <v>3620</v>
      </c>
    </row>
    <row r="37" spans="1:9" ht="15.75" x14ac:dyDescent="0.2">
      <c r="I37" s="73"/>
    </row>
    <row r="38" spans="1:9" ht="15.75" x14ac:dyDescent="0.2">
      <c r="I38" s="73"/>
    </row>
    <row r="39" spans="1:9" ht="15.75" x14ac:dyDescent="0.2">
      <c r="I39" s="73"/>
    </row>
    <row r="40" spans="1:9" ht="15.75" x14ac:dyDescent="0.2">
      <c r="I40" s="73"/>
    </row>
    <row r="41" spans="1:9" ht="15.75" x14ac:dyDescent="0.2">
      <c r="I41" s="73"/>
    </row>
    <row r="42" spans="1:9" ht="15.75" x14ac:dyDescent="0.2">
      <c r="I42" s="73"/>
    </row>
    <row r="43" spans="1:9" ht="15.75" x14ac:dyDescent="0.2">
      <c r="I43" s="73"/>
    </row>
    <row r="44" spans="1:9" ht="15.75" x14ac:dyDescent="0.2">
      <c r="I44" s="73"/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63" xr:uid="{E6E32666-AFCD-4116-9EC8-55E5B92DA395}">
      <formula1>TypeT</formula1>
    </dataValidation>
    <dataValidation type="list" allowBlank="1" showInputMessage="1" showErrorMessage="1" sqref="E4:E163" xr:uid="{5AFC0011-97F9-4099-A5BB-929D6AE929AE}">
      <formula1>BandT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2360-C2A1-4A81-81D0-6E122C7E4CAD}">
  <sheetPr codeName="Sheet30"/>
  <dimension ref="A1:I47"/>
  <sheetViews>
    <sheetView topLeftCell="A10" workbookViewId="0">
      <selection activeCell="F33" sqref="F33"/>
    </sheetView>
  </sheetViews>
  <sheetFormatPr defaultRowHeight="12.75" x14ac:dyDescent="0.2"/>
  <cols>
    <col min="1" max="1" width="9" bestFit="1" customWidth="1"/>
    <col min="2" max="2" width="15.42578125" bestFit="1" customWidth="1"/>
    <col min="3" max="3" width="9.7109375" bestFit="1" customWidth="1"/>
    <col min="4" max="4" width="25.5703125" bestFit="1" customWidth="1"/>
    <col min="5" max="5" width="17.7109375" bestFit="1" customWidth="1"/>
    <col min="6" max="6" width="17" bestFit="1" customWidth="1"/>
    <col min="7" max="7" width="11.85546875" bestFit="1" customWidth="1"/>
    <col min="8" max="8" width="10.85546875" bestFit="1" customWidth="1"/>
    <col min="9" max="9" width="18" bestFit="1" customWidth="1"/>
  </cols>
  <sheetData>
    <row r="1" spans="1:9" ht="21" x14ac:dyDescent="0.2">
      <c r="A1" s="82" t="str">
        <f>VLOOKUP(H4,TotalProgress!A2:D73,4,TRUE)</f>
        <v>172-NKP</v>
      </c>
      <c r="B1" s="82"/>
      <c r="C1" s="83" t="str">
        <f>VLOOKUP(H5,TotalProgress!A2:D73,2,TRUE)</f>
        <v>หอบังคับการบินนครพนม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9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  <c r="I3" s="73" t="s">
        <v>3415</v>
      </c>
    </row>
    <row r="4" spans="1:9" ht="15.75" x14ac:dyDescent="0.2">
      <c r="A4" s="73">
        <v>172001</v>
      </c>
      <c r="B4" s="73" t="s">
        <v>2342</v>
      </c>
      <c r="C4" s="73"/>
      <c r="D4" s="73" t="s">
        <v>3898</v>
      </c>
      <c r="E4" s="73" t="s">
        <v>3395</v>
      </c>
      <c r="F4" s="73" t="s">
        <v>3155</v>
      </c>
      <c r="G4" s="73"/>
      <c r="H4" s="73">
        <v>172</v>
      </c>
      <c r="I4" s="73"/>
    </row>
    <row r="5" spans="1:9" ht="15.75" x14ac:dyDescent="0.2">
      <c r="A5" s="73">
        <v>172002</v>
      </c>
      <c r="B5" s="73" t="s">
        <v>2344</v>
      </c>
      <c r="C5" s="73"/>
      <c r="D5" s="73" t="s">
        <v>2345</v>
      </c>
      <c r="E5" s="73" t="s">
        <v>3148</v>
      </c>
      <c r="F5" s="73" t="s">
        <v>3153</v>
      </c>
      <c r="G5" s="73"/>
      <c r="H5" s="73">
        <v>172</v>
      </c>
      <c r="I5" s="73"/>
    </row>
    <row r="6" spans="1:9" ht="15.75" x14ac:dyDescent="0.2">
      <c r="A6" s="73">
        <v>172003</v>
      </c>
      <c r="B6" s="73" t="s">
        <v>2340</v>
      </c>
      <c r="C6" s="73"/>
      <c r="D6" s="73" t="s">
        <v>2341</v>
      </c>
      <c r="E6" s="73" t="s">
        <v>3149</v>
      </c>
      <c r="F6" s="73" t="s">
        <v>3153</v>
      </c>
      <c r="G6" s="73"/>
      <c r="H6" s="73">
        <v>172</v>
      </c>
      <c r="I6" s="73"/>
    </row>
    <row r="7" spans="1:9" ht="15.75" x14ac:dyDescent="0.2">
      <c r="A7" s="73">
        <v>172004</v>
      </c>
      <c r="B7" s="73" t="s">
        <v>2338</v>
      </c>
      <c r="C7" s="73"/>
      <c r="D7" s="73" t="s">
        <v>2339</v>
      </c>
      <c r="E7" s="73" t="s">
        <v>3149</v>
      </c>
      <c r="F7" s="73" t="s">
        <v>3153</v>
      </c>
      <c r="G7" s="73"/>
      <c r="H7" s="73">
        <v>172</v>
      </c>
      <c r="I7" s="73"/>
    </row>
    <row r="8" spans="1:9" ht="15.75" x14ac:dyDescent="0.2">
      <c r="A8" s="73">
        <v>172005</v>
      </c>
      <c r="B8" s="73" t="s">
        <v>2336</v>
      </c>
      <c r="C8" s="73"/>
      <c r="D8" s="73" t="s">
        <v>2337</v>
      </c>
      <c r="E8" s="73" t="s">
        <v>3149</v>
      </c>
      <c r="F8" s="73" t="s">
        <v>3153</v>
      </c>
      <c r="G8" s="73"/>
      <c r="H8" s="73">
        <v>172</v>
      </c>
      <c r="I8" s="73"/>
    </row>
    <row r="9" spans="1:9" ht="15.75" x14ac:dyDescent="0.2">
      <c r="A9" s="73">
        <v>172006</v>
      </c>
      <c r="B9" s="73" t="s">
        <v>2334</v>
      </c>
      <c r="C9" s="73"/>
      <c r="D9" s="73" t="s">
        <v>2335</v>
      </c>
      <c r="E9" s="73" t="s">
        <v>3149</v>
      </c>
      <c r="F9" s="73" t="s">
        <v>3153</v>
      </c>
      <c r="G9" s="73"/>
      <c r="H9" s="73">
        <v>172</v>
      </c>
      <c r="I9" s="73"/>
    </row>
    <row r="10" spans="1:9" ht="15.75" x14ac:dyDescent="0.2">
      <c r="A10" s="73">
        <v>172007</v>
      </c>
      <c r="B10" s="73" t="s">
        <v>2332</v>
      </c>
      <c r="C10" s="73"/>
      <c r="D10" s="73" t="s">
        <v>3666</v>
      </c>
      <c r="E10" s="73" t="s">
        <v>3146</v>
      </c>
      <c r="F10" s="73" t="s">
        <v>3155</v>
      </c>
      <c r="G10" s="73"/>
      <c r="H10" s="73">
        <v>172</v>
      </c>
      <c r="I10" s="78" t="s">
        <v>3667</v>
      </c>
    </row>
    <row r="11" spans="1:9" ht="15.75" x14ac:dyDescent="0.2">
      <c r="A11" s="73">
        <v>172008</v>
      </c>
      <c r="B11" s="73" t="s">
        <v>2330</v>
      </c>
      <c r="C11" s="73"/>
      <c r="D11" s="73" t="s">
        <v>2331</v>
      </c>
      <c r="E11" s="73" t="s">
        <v>3150</v>
      </c>
      <c r="F11" s="73" t="s">
        <v>3157</v>
      </c>
      <c r="G11" s="73"/>
      <c r="H11" s="73">
        <v>172</v>
      </c>
      <c r="I11" s="78" t="s">
        <v>3668</v>
      </c>
    </row>
    <row r="12" spans="1:9" ht="15.75" x14ac:dyDescent="0.2">
      <c r="A12" s="73">
        <v>172009</v>
      </c>
      <c r="B12" s="73" t="s">
        <v>2328</v>
      </c>
      <c r="C12" s="73"/>
      <c r="D12" s="73" t="s">
        <v>2329</v>
      </c>
      <c r="E12" s="73" t="s">
        <v>3150</v>
      </c>
      <c r="F12" s="73" t="s">
        <v>3157</v>
      </c>
      <c r="G12" s="73"/>
      <c r="H12" s="73">
        <v>172</v>
      </c>
      <c r="I12" s="78" t="s">
        <v>3424</v>
      </c>
    </row>
    <row r="13" spans="1:9" ht="15.75" x14ac:dyDescent="0.2">
      <c r="A13" s="73">
        <v>172010</v>
      </c>
      <c r="B13" s="73" t="s">
        <v>2326</v>
      </c>
      <c r="C13" s="73"/>
      <c r="D13" s="73" t="s">
        <v>2327</v>
      </c>
      <c r="E13" s="73" t="s">
        <v>3146</v>
      </c>
      <c r="F13" s="73" t="s">
        <v>3158</v>
      </c>
      <c r="G13" s="73"/>
      <c r="H13" s="73">
        <v>172</v>
      </c>
      <c r="I13" s="73"/>
    </row>
    <row r="14" spans="1:9" ht="15.75" x14ac:dyDescent="0.2">
      <c r="A14" s="73">
        <v>172011</v>
      </c>
      <c r="B14" s="73" t="s">
        <v>2324</v>
      </c>
      <c r="C14" s="73"/>
      <c r="D14" s="73" t="s">
        <v>2325</v>
      </c>
      <c r="E14" s="73" t="s">
        <v>3150</v>
      </c>
      <c r="F14" s="73" t="s">
        <v>3157</v>
      </c>
      <c r="G14" s="73"/>
      <c r="H14" s="73">
        <v>172</v>
      </c>
      <c r="I14" s="73"/>
    </row>
    <row r="15" spans="1:9" ht="15.75" x14ac:dyDescent="0.2">
      <c r="A15" s="73">
        <v>172012</v>
      </c>
      <c r="B15" s="73" t="s">
        <v>2320</v>
      </c>
      <c r="C15" s="73"/>
      <c r="D15" s="73" t="s">
        <v>2321</v>
      </c>
      <c r="E15" s="73" t="s">
        <v>3146</v>
      </c>
      <c r="F15" s="73" t="s">
        <v>3158</v>
      </c>
      <c r="G15" s="73"/>
      <c r="H15" s="73">
        <v>172</v>
      </c>
      <c r="I15" s="73"/>
    </row>
    <row r="16" spans="1:9" ht="15.75" x14ac:dyDescent="0.2">
      <c r="A16" s="73">
        <v>172013</v>
      </c>
      <c r="B16" s="73" t="s">
        <v>2318</v>
      </c>
      <c r="C16" s="73"/>
      <c r="D16" s="73" t="s">
        <v>2319</v>
      </c>
      <c r="E16" s="73" t="s">
        <v>3146</v>
      </c>
      <c r="F16" s="73" t="s">
        <v>3156</v>
      </c>
      <c r="G16" s="73"/>
      <c r="H16" s="73">
        <v>172</v>
      </c>
      <c r="I16" s="73"/>
    </row>
    <row r="17" spans="1:9" ht="15.75" x14ac:dyDescent="0.2">
      <c r="A17" s="73">
        <v>172014</v>
      </c>
      <c r="B17" s="73" t="s">
        <v>2316</v>
      </c>
      <c r="C17" s="73"/>
      <c r="D17" s="73" t="s">
        <v>2317</v>
      </c>
      <c r="E17" s="73" t="s">
        <v>3146</v>
      </c>
      <c r="F17" s="73" t="s">
        <v>3158</v>
      </c>
      <c r="G17" s="73"/>
      <c r="H17" s="73">
        <v>172</v>
      </c>
      <c r="I17" s="73"/>
    </row>
    <row r="18" spans="1:9" ht="15.75" x14ac:dyDescent="0.2">
      <c r="A18" s="73">
        <v>172015</v>
      </c>
      <c r="B18" s="73" t="s">
        <v>3669</v>
      </c>
      <c r="C18" s="73"/>
      <c r="D18" s="73" t="s">
        <v>3670</v>
      </c>
      <c r="E18" s="73" t="s">
        <v>3438</v>
      </c>
      <c r="F18" s="73" t="s">
        <v>3439</v>
      </c>
      <c r="G18" s="73"/>
      <c r="H18" s="73">
        <v>172</v>
      </c>
      <c r="I18" s="73"/>
    </row>
    <row r="19" spans="1:9" ht="15.75" x14ac:dyDescent="0.2">
      <c r="A19" s="73">
        <v>172016</v>
      </c>
      <c r="B19" s="73" t="s">
        <v>3671</v>
      </c>
      <c r="C19" s="73"/>
      <c r="D19" s="73" t="s">
        <v>3672</v>
      </c>
      <c r="E19" s="73" t="s">
        <v>3384</v>
      </c>
      <c r="F19" s="73" t="s">
        <v>3413</v>
      </c>
      <c r="G19" s="73"/>
      <c r="H19" s="73">
        <v>172</v>
      </c>
      <c r="I19" s="73"/>
    </row>
    <row r="20" spans="1:9" ht="15.75" x14ac:dyDescent="0.2">
      <c r="A20" s="73">
        <v>172017</v>
      </c>
      <c r="B20" s="73" t="s">
        <v>3673</v>
      </c>
      <c r="C20" s="73"/>
      <c r="D20" s="73" t="s">
        <v>3674</v>
      </c>
      <c r="E20" s="73" t="s">
        <v>3402</v>
      </c>
      <c r="F20" s="73" t="s">
        <v>3408</v>
      </c>
      <c r="G20" s="73"/>
      <c r="H20" s="73">
        <v>172</v>
      </c>
      <c r="I20" s="73" t="s">
        <v>3675</v>
      </c>
    </row>
    <row r="21" spans="1:9" ht="15.75" x14ac:dyDescent="0.2">
      <c r="A21" s="73">
        <v>172018</v>
      </c>
      <c r="B21" s="73" t="s">
        <v>3676</v>
      </c>
      <c r="C21" s="73"/>
      <c r="D21" s="73" t="s">
        <v>3677</v>
      </c>
      <c r="E21" s="73" t="s">
        <v>3389</v>
      </c>
      <c r="F21" s="73" t="s">
        <v>3410</v>
      </c>
      <c r="G21" s="73"/>
      <c r="H21" s="73">
        <v>172</v>
      </c>
      <c r="I21" s="73" t="s">
        <v>3630</v>
      </c>
    </row>
    <row r="22" spans="1:9" ht="15.75" x14ac:dyDescent="0.2">
      <c r="A22" s="73">
        <v>172019</v>
      </c>
      <c r="B22" s="73" t="s">
        <v>3678</v>
      </c>
      <c r="C22" s="73"/>
      <c r="D22" s="73" t="s">
        <v>3679</v>
      </c>
      <c r="E22" s="73" t="s">
        <v>3399</v>
      </c>
      <c r="F22" s="73" t="s">
        <v>3407</v>
      </c>
      <c r="G22" s="73"/>
      <c r="H22" s="73">
        <v>172</v>
      </c>
      <c r="I22" s="73"/>
    </row>
    <row r="23" spans="1:9" ht="15.75" x14ac:dyDescent="0.2">
      <c r="A23" s="73">
        <v>172020</v>
      </c>
      <c r="B23" s="73" t="s">
        <v>3680</v>
      </c>
      <c r="C23" s="73"/>
      <c r="D23" s="73" t="s">
        <v>3681</v>
      </c>
      <c r="E23" s="73" t="s">
        <v>3391</v>
      </c>
      <c r="F23" s="73" t="s">
        <v>3408</v>
      </c>
      <c r="G23" s="73"/>
      <c r="H23" s="73">
        <v>172</v>
      </c>
      <c r="I23" s="73" t="s">
        <v>3540</v>
      </c>
    </row>
    <row r="24" spans="1:9" ht="15.75" x14ac:dyDescent="0.2">
      <c r="A24" s="73">
        <v>172021</v>
      </c>
      <c r="B24" s="73" t="s">
        <v>3682</v>
      </c>
      <c r="C24" s="73"/>
      <c r="D24" s="73" t="s">
        <v>3683</v>
      </c>
      <c r="E24" s="73" t="s">
        <v>3383</v>
      </c>
      <c r="F24" s="73" t="s">
        <v>3411</v>
      </c>
      <c r="G24" s="73"/>
      <c r="H24" s="73">
        <v>172</v>
      </c>
      <c r="I24" s="73" t="s">
        <v>3684</v>
      </c>
    </row>
    <row r="25" spans="1:9" ht="15.75" x14ac:dyDescent="0.2">
      <c r="A25" s="73">
        <v>172022</v>
      </c>
      <c r="B25" s="73" t="s">
        <v>3685</v>
      </c>
      <c r="C25" s="73"/>
      <c r="D25" s="73" t="s">
        <v>3686</v>
      </c>
      <c r="E25" s="73" t="s">
        <v>3383</v>
      </c>
      <c r="F25" s="73" t="s">
        <v>3411</v>
      </c>
      <c r="G25" s="73"/>
      <c r="H25" s="73">
        <v>172</v>
      </c>
      <c r="I25" s="73" t="s">
        <v>3684</v>
      </c>
    </row>
    <row r="26" spans="1:9" ht="15.75" x14ac:dyDescent="0.2">
      <c r="A26" s="73">
        <v>172023</v>
      </c>
      <c r="B26" s="73" t="s">
        <v>3687</v>
      </c>
      <c r="C26" s="73"/>
      <c r="D26" s="73" t="s">
        <v>3688</v>
      </c>
      <c r="E26" s="73" t="s">
        <v>3383</v>
      </c>
      <c r="F26" s="73" t="s">
        <v>3411</v>
      </c>
      <c r="G26" s="73"/>
      <c r="H26" s="73">
        <v>172</v>
      </c>
      <c r="I26" s="73" t="s">
        <v>3684</v>
      </c>
    </row>
    <row r="27" spans="1:9" ht="15.75" x14ac:dyDescent="0.2">
      <c r="A27" s="73">
        <v>172024</v>
      </c>
      <c r="B27" s="73" t="s">
        <v>3689</v>
      </c>
      <c r="C27" s="73"/>
      <c r="D27" s="73" t="s">
        <v>3690</v>
      </c>
      <c r="E27" s="73" t="s">
        <v>3383</v>
      </c>
      <c r="F27" s="73" t="s">
        <v>3411</v>
      </c>
      <c r="G27" s="73"/>
      <c r="H27" s="73">
        <v>172</v>
      </c>
      <c r="I27" s="73" t="s">
        <v>3691</v>
      </c>
    </row>
    <row r="28" spans="1:9" ht="15.75" x14ac:dyDescent="0.2">
      <c r="A28" s="73">
        <v>172025</v>
      </c>
      <c r="B28" s="73" t="s">
        <v>3692</v>
      </c>
      <c r="C28" s="73"/>
      <c r="D28" s="73" t="s">
        <v>3693</v>
      </c>
      <c r="E28" s="73" t="s">
        <v>3383</v>
      </c>
      <c r="F28" s="73" t="s">
        <v>3411</v>
      </c>
      <c r="G28" s="73"/>
      <c r="H28" s="73">
        <v>172</v>
      </c>
      <c r="I28" s="73" t="s">
        <v>3684</v>
      </c>
    </row>
    <row r="29" spans="1:9" ht="15.75" x14ac:dyDescent="0.2">
      <c r="A29" s="73">
        <v>172026</v>
      </c>
      <c r="B29" s="73" t="s">
        <v>3694</v>
      </c>
      <c r="C29" s="73"/>
      <c r="D29" s="73" t="s">
        <v>3695</v>
      </c>
      <c r="E29" s="73" t="s">
        <v>3383</v>
      </c>
      <c r="F29" s="73" t="s">
        <v>3411</v>
      </c>
      <c r="G29" s="73"/>
      <c r="H29" s="73">
        <v>172</v>
      </c>
      <c r="I29" s="73" t="s">
        <v>3684</v>
      </c>
    </row>
    <row r="30" spans="1:9" ht="15.75" x14ac:dyDescent="0.2">
      <c r="A30" s="73">
        <v>172027</v>
      </c>
      <c r="B30" s="73" t="s">
        <v>3696</v>
      </c>
      <c r="C30" s="73"/>
      <c r="D30" s="73" t="s">
        <v>3697</v>
      </c>
      <c r="E30" s="73" t="s">
        <v>3383</v>
      </c>
      <c r="F30" s="73" t="s">
        <v>3411</v>
      </c>
      <c r="G30" s="73"/>
      <c r="H30" s="73">
        <v>172</v>
      </c>
      <c r="I30" s="73" t="s">
        <v>3684</v>
      </c>
    </row>
    <row r="31" spans="1:9" ht="15.75" x14ac:dyDescent="0.2">
      <c r="A31" s="73">
        <v>172028</v>
      </c>
      <c r="B31" s="73" t="s">
        <v>3698</v>
      </c>
      <c r="C31" s="73"/>
      <c r="D31" s="73" t="s">
        <v>3699</v>
      </c>
      <c r="E31" s="73" t="s">
        <v>3383</v>
      </c>
      <c r="F31" s="73" t="s">
        <v>3411</v>
      </c>
      <c r="G31" s="73"/>
      <c r="H31" s="73">
        <v>172</v>
      </c>
      <c r="I31" s="73" t="s">
        <v>3684</v>
      </c>
    </row>
    <row r="32" spans="1:9" ht="15.75" x14ac:dyDescent="0.2">
      <c r="A32" s="73">
        <v>172029</v>
      </c>
      <c r="B32" s="73" t="s">
        <v>3700</v>
      </c>
      <c r="C32" s="73"/>
      <c r="D32" s="73" t="s">
        <v>3701</v>
      </c>
      <c r="E32" s="73" t="s">
        <v>3383</v>
      </c>
      <c r="F32" s="73" t="s">
        <v>3411</v>
      </c>
      <c r="G32" s="73"/>
      <c r="H32" s="73">
        <v>172</v>
      </c>
      <c r="I32" s="73" t="s">
        <v>3684</v>
      </c>
    </row>
    <row r="33" spans="1:9" ht="15.75" x14ac:dyDescent="0.2">
      <c r="A33" s="73">
        <v>172030</v>
      </c>
      <c r="B33" s="73" t="s">
        <v>3702</v>
      </c>
      <c r="C33" s="73"/>
      <c r="D33" s="73" t="s">
        <v>3703</v>
      </c>
      <c r="E33" s="73" t="s">
        <v>3401</v>
      </c>
      <c r="F33" s="73" t="s">
        <v>3511</v>
      </c>
      <c r="G33" s="73"/>
      <c r="H33" s="73">
        <v>172</v>
      </c>
      <c r="I33" s="73" t="s">
        <v>3704</v>
      </c>
    </row>
    <row r="34" spans="1:9" ht="15.75" x14ac:dyDescent="0.2">
      <c r="A34" s="73">
        <v>172031</v>
      </c>
      <c r="B34" s="73" t="s">
        <v>3705</v>
      </c>
      <c r="C34" s="73"/>
      <c r="D34" s="73" t="s">
        <v>3706</v>
      </c>
      <c r="E34" s="73" t="s">
        <v>3398</v>
      </c>
      <c r="F34" s="73" t="s">
        <v>3410</v>
      </c>
      <c r="G34" s="73"/>
      <c r="H34" s="73">
        <v>172</v>
      </c>
      <c r="I34" s="73" t="s">
        <v>3649</v>
      </c>
    </row>
    <row r="35" spans="1:9" ht="15.75" x14ac:dyDescent="0.2">
      <c r="A35" s="73">
        <v>172032</v>
      </c>
      <c r="B35" s="73" t="s">
        <v>3707</v>
      </c>
      <c r="C35" s="73"/>
      <c r="D35" s="73" t="s">
        <v>3708</v>
      </c>
      <c r="E35" s="73" t="s">
        <v>3398</v>
      </c>
      <c r="F35" s="73" t="s">
        <v>3410</v>
      </c>
      <c r="G35" s="73"/>
      <c r="H35" s="73">
        <v>172</v>
      </c>
      <c r="I35" s="73" t="s">
        <v>3652</v>
      </c>
    </row>
    <row r="36" spans="1:9" ht="15.75" x14ac:dyDescent="0.2">
      <c r="A36" s="73">
        <v>172033</v>
      </c>
      <c r="B36" s="73" t="s">
        <v>3709</v>
      </c>
      <c r="C36" s="73"/>
      <c r="D36" s="73" t="s">
        <v>3710</v>
      </c>
      <c r="E36" s="73" t="s">
        <v>3398</v>
      </c>
      <c r="F36" s="73" t="s">
        <v>3410</v>
      </c>
      <c r="G36" s="73"/>
      <c r="H36" s="73">
        <v>172</v>
      </c>
      <c r="I36" s="73" t="s">
        <v>3711</v>
      </c>
    </row>
    <row r="37" spans="1:9" ht="15.75" x14ac:dyDescent="0.2">
      <c r="A37" s="73">
        <v>172034</v>
      </c>
      <c r="B37" s="73" t="s">
        <v>3712</v>
      </c>
      <c r="C37" s="73"/>
      <c r="D37" s="73" t="s">
        <v>3713</v>
      </c>
      <c r="E37" s="73" t="s">
        <v>3398</v>
      </c>
      <c r="F37" s="73" t="s">
        <v>3410</v>
      </c>
      <c r="G37" s="73"/>
      <c r="H37" s="73">
        <v>172</v>
      </c>
      <c r="I37" s="73" t="s">
        <v>3714</v>
      </c>
    </row>
    <row r="38" spans="1:9" ht="15.75" x14ac:dyDescent="0.2">
      <c r="A38" s="73">
        <v>172035</v>
      </c>
      <c r="B38" s="73" t="s">
        <v>3715</v>
      </c>
      <c r="C38" s="73"/>
      <c r="D38" s="73" t="s">
        <v>3716</v>
      </c>
      <c r="E38" s="73" t="s">
        <v>3401</v>
      </c>
      <c r="F38" s="73" t="s">
        <v>3511</v>
      </c>
      <c r="G38" s="73"/>
      <c r="H38" s="73">
        <v>172</v>
      </c>
      <c r="I38" s="73" t="s">
        <v>3717</v>
      </c>
    </row>
    <row r="39" spans="1:9" ht="15.75" x14ac:dyDescent="0.2">
      <c r="A39" s="73">
        <v>172036</v>
      </c>
      <c r="B39" s="73" t="s">
        <v>3718</v>
      </c>
      <c r="C39" s="73"/>
      <c r="D39" s="73" t="s">
        <v>3719</v>
      </c>
      <c r="E39" s="73" t="s">
        <v>3401</v>
      </c>
      <c r="F39" s="73" t="s">
        <v>3511</v>
      </c>
      <c r="G39" s="73"/>
      <c r="H39" s="73">
        <v>172</v>
      </c>
      <c r="I39" s="73" t="s">
        <v>3720</v>
      </c>
    </row>
    <row r="40" spans="1:9" ht="15.75" x14ac:dyDescent="0.2">
      <c r="A40" s="73">
        <v>172037</v>
      </c>
      <c r="B40" s="73" t="s">
        <v>3721</v>
      </c>
      <c r="C40" s="73"/>
      <c r="D40" s="73" t="s">
        <v>3722</v>
      </c>
      <c r="E40" s="73" t="s">
        <v>3401</v>
      </c>
      <c r="F40" s="73" t="s">
        <v>3511</v>
      </c>
      <c r="G40" s="73"/>
      <c r="H40" s="73">
        <v>172</v>
      </c>
      <c r="I40" s="73" t="s">
        <v>3723</v>
      </c>
    </row>
    <row r="41" spans="1:9" ht="15.75" x14ac:dyDescent="0.2">
      <c r="A41" s="73">
        <v>172038</v>
      </c>
      <c r="B41" s="73" t="s">
        <v>3724</v>
      </c>
      <c r="C41" s="73"/>
      <c r="D41" s="73" t="s">
        <v>3725</v>
      </c>
      <c r="E41" s="73" t="s">
        <v>3401</v>
      </c>
      <c r="F41" s="73" t="s">
        <v>3511</v>
      </c>
      <c r="G41" s="73"/>
      <c r="H41" s="73">
        <v>172</v>
      </c>
      <c r="I41" s="73" t="s">
        <v>3726</v>
      </c>
    </row>
    <row r="42" spans="1:9" ht="15.75" x14ac:dyDescent="0.2">
      <c r="A42" s="73">
        <v>172039</v>
      </c>
      <c r="B42" s="73" t="s">
        <v>3727</v>
      </c>
      <c r="C42" s="73"/>
      <c r="D42" s="73" t="s">
        <v>3728</v>
      </c>
      <c r="E42" s="73"/>
      <c r="F42" s="73" t="s">
        <v>3524</v>
      </c>
      <c r="G42" s="73"/>
      <c r="H42" s="73">
        <v>172</v>
      </c>
      <c r="I42" s="73" t="s">
        <v>3729</v>
      </c>
    </row>
    <row r="43" spans="1:9" ht="15.75" x14ac:dyDescent="0.2">
      <c r="A43" s="73">
        <v>172040</v>
      </c>
      <c r="B43" s="73" t="s">
        <v>3730</v>
      </c>
      <c r="C43" s="73"/>
      <c r="D43" s="73" t="s">
        <v>3731</v>
      </c>
      <c r="E43" s="73"/>
      <c r="F43" s="73" t="s">
        <v>3524</v>
      </c>
      <c r="G43" s="73"/>
      <c r="H43" s="73">
        <v>172</v>
      </c>
      <c r="I43" s="73" t="s">
        <v>3732</v>
      </c>
    </row>
    <row r="44" spans="1:9" ht="15.75" x14ac:dyDescent="0.2">
      <c r="A44" s="73">
        <v>172041</v>
      </c>
      <c r="B44" s="73" t="s">
        <v>3733</v>
      </c>
      <c r="C44" s="73"/>
      <c r="D44" s="73" t="s">
        <v>3734</v>
      </c>
      <c r="E44" s="73"/>
      <c r="F44" s="73" t="s">
        <v>3524</v>
      </c>
      <c r="G44" s="73"/>
      <c r="H44" s="73">
        <v>172</v>
      </c>
      <c r="I44" s="73" t="s">
        <v>3735</v>
      </c>
    </row>
    <row r="45" spans="1:9" ht="15.75" x14ac:dyDescent="0.2">
      <c r="A45" s="73">
        <v>172042</v>
      </c>
      <c r="B45" s="73" t="s">
        <v>3736</v>
      </c>
      <c r="C45" s="73"/>
      <c r="D45" s="73" t="s">
        <v>3737</v>
      </c>
      <c r="E45" s="73"/>
      <c r="F45" s="73" t="s">
        <v>3524</v>
      </c>
      <c r="G45" s="73"/>
      <c r="H45" s="73">
        <v>172</v>
      </c>
      <c r="I45" s="73" t="s">
        <v>3738</v>
      </c>
    </row>
    <row r="46" spans="1:9" ht="15.75" x14ac:dyDescent="0.2">
      <c r="A46" s="73"/>
      <c r="B46" s="73" t="s">
        <v>2342</v>
      </c>
      <c r="C46" s="73"/>
      <c r="D46" s="73" t="s">
        <v>2343</v>
      </c>
      <c r="E46" s="73" t="s">
        <v>3148</v>
      </c>
      <c r="F46" s="73" t="s">
        <v>3153</v>
      </c>
      <c r="G46" s="73"/>
      <c r="H46" s="73">
        <v>172</v>
      </c>
      <c r="I46" s="77" t="s">
        <v>3417</v>
      </c>
    </row>
    <row r="47" spans="1:9" ht="15.75" x14ac:dyDescent="0.2">
      <c r="A47" s="73"/>
      <c r="B47" s="73" t="s">
        <v>2322</v>
      </c>
      <c r="C47" s="73"/>
      <c r="D47" s="73" t="s">
        <v>2323</v>
      </c>
      <c r="E47" s="73" t="s">
        <v>3150</v>
      </c>
      <c r="F47" s="73" t="s">
        <v>3157</v>
      </c>
      <c r="G47" s="73"/>
      <c r="H47" s="73">
        <v>172</v>
      </c>
      <c r="I47" s="77" t="s">
        <v>3417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73" xr:uid="{F747E348-A5F9-41C0-A211-2683A5F26F4B}">
      <formula1>TypeT</formula1>
    </dataValidation>
    <dataValidation type="list" allowBlank="1" showInputMessage="1" showErrorMessage="1" sqref="E4:E173" xr:uid="{100F3685-4ED7-4A30-8A96-39C33E2BFA96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653B-B5ED-430C-AFD7-16DE438B20D3}">
  <sheetPr codeName="Sheet31"/>
  <dimension ref="A1:I47"/>
  <sheetViews>
    <sheetView workbookViewId="0">
      <selection activeCell="F7" sqref="F4:F171"/>
    </sheetView>
  </sheetViews>
  <sheetFormatPr defaultRowHeight="12.75" x14ac:dyDescent="0.2"/>
  <cols>
    <col min="1" max="1" width="9" bestFit="1" customWidth="1"/>
    <col min="2" max="2" width="15.42578125" bestFit="1" customWidth="1"/>
    <col min="3" max="3" width="14.28515625" bestFit="1" customWidth="1"/>
    <col min="4" max="4" width="24.42578125" bestFit="1" customWidth="1"/>
    <col min="5" max="5" width="17.7109375" bestFit="1" customWidth="1"/>
    <col min="6" max="6" width="17" bestFit="1" customWidth="1"/>
    <col min="7" max="7" width="11.85546875" bestFit="1" customWidth="1"/>
    <col min="8" max="8" width="10.85546875" bestFit="1" customWidth="1"/>
    <col min="9" max="9" width="40.5703125" bestFit="1" customWidth="1"/>
  </cols>
  <sheetData>
    <row r="1" spans="1:9" ht="21" x14ac:dyDescent="0.2">
      <c r="A1" s="82" t="str">
        <f>VLOOKUP(H4,TotalProgress!A2:D73,4,TRUE)</f>
        <v>173-SKN</v>
      </c>
      <c r="B1" s="82"/>
      <c r="C1" s="83" t="str">
        <f>VLOOKUP(H5,TotalProgress!A2:D73,2,TRUE)</f>
        <v>หอบังคับการบินสกลนคร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9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  <c r="I3" s="73" t="s">
        <v>3415</v>
      </c>
    </row>
    <row r="4" spans="1:9" ht="15.75" x14ac:dyDescent="0.2">
      <c r="A4" s="73">
        <v>173001</v>
      </c>
      <c r="B4" s="73" t="s">
        <v>2376</v>
      </c>
      <c r="C4" s="73"/>
      <c r="D4" s="73" t="s">
        <v>3898</v>
      </c>
      <c r="E4" s="73" t="s">
        <v>3395</v>
      </c>
      <c r="F4" s="73" t="s">
        <v>3155</v>
      </c>
      <c r="G4" s="73"/>
      <c r="H4" s="73">
        <v>173</v>
      </c>
      <c r="I4" s="73"/>
    </row>
    <row r="5" spans="1:9" ht="15.75" x14ac:dyDescent="0.2">
      <c r="A5" s="73">
        <v>173002</v>
      </c>
      <c r="B5" s="73" t="s">
        <v>2378</v>
      </c>
      <c r="C5" s="73"/>
      <c r="D5" s="73" t="s">
        <v>2379</v>
      </c>
      <c r="E5" s="73" t="s">
        <v>3148</v>
      </c>
      <c r="F5" s="73" t="s">
        <v>3153</v>
      </c>
      <c r="G5" s="73"/>
      <c r="H5" s="73">
        <v>173</v>
      </c>
      <c r="I5" s="73"/>
    </row>
    <row r="6" spans="1:9" ht="15.75" x14ac:dyDescent="0.2">
      <c r="A6" s="73">
        <v>173003</v>
      </c>
      <c r="B6" s="73" t="s">
        <v>3739</v>
      </c>
      <c r="C6" s="73" t="s">
        <v>3432</v>
      </c>
      <c r="D6" s="73" t="s">
        <v>2377</v>
      </c>
      <c r="E6" s="73" t="s">
        <v>3148</v>
      </c>
      <c r="F6" s="73" t="s">
        <v>3156</v>
      </c>
      <c r="G6" s="73"/>
      <c r="H6" s="73">
        <v>173</v>
      </c>
      <c r="I6" s="78" t="s">
        <v>3740</v>
      </c>
    </row>
    <row r="7" spans="1:9" ht="15.75" x14ac:dyDescent="0.2">
      <c r="A7" s="73">
        <v>173004</v>
      </c>
      <c r="B7" s="73" t="s">
        <v>2374</v>
      </c>
      <c r="C7" s="73"/>
      <c r="D7" s="73" t="s">
        <v>2375</v>
      </c>
      <c r="E7" s="73" t="s">
        <v>3149</v>
      </c>
      <c r="F7" s="73" t="s">
        <v>3153</v>
      </c>
      <c r="G7" s="73"/>
      <c r="H7" s="73">
        <v>173</v>
      </c>
      <c r="I7" s="73"/>
    </row>
    <row r="8" spans="1:9" ht="15.75" x14ac:dyDescent="0.2">
      <c r="A8" s="73">
        <v>173005</v>
      </c>
      <c r="B8" s="73" t="s">
        <v>2372</v>
      </c>
      <c r="C8" s="73"/>
      <c r="D8" s="73" t="s">
        <v>2373</v>
      </c>
      <c r="E8" s="73" t="s">
        <v>3149</v>
      </c>
      <c r="F8" s="73" t="s">
        <v>3153</v>
      </c>
      <c r="G8" s="73"/>
      <c r="H8" s="73">
        <v>173</v>
      </c>
      <c r="I8" s="73"/>
    </row>
    <row r="9" spans="1:9" ht="15.75" x14ac:dyDescent="0.2">
      <c r="A9" s="73">
        <v>173006</v>
      </c>
      <c r="B9" s="73" t="s">
        <v>2370</v>
      </c>
      <c r="C9" s="73"/>
      <c r="D9" s="73" t="s">
        <v>2371</v>
      </c>
      <c r="E9" s="73" t="s">
        <v>3149</v>
      </c>
      <c r="F9" s="73" t="s">
        <v>3153</v>
      </c>
      <c r="G9" s="73"/>
      <c r="H9" s="73">
        <v>173</v>
      </c>
      <c r="I9" s="73"/>
    </row>
    <row r="10" spans="1:9" ht="15.75" x14ac:dyDescent="0.2">
      <c r="A10" s="73">
        <v>173007</v>
      </c>
      <c r="B10" s="73" t="s">
        <v>2368</v>
      </c>
      <c r="C10" s="73"/>
      <c r="D10" s="73" t="s">
        <v>2369</v>
      </c>
      <c r="E10" s="73" t="s">
        <v>3149</v>
      </c>
      <c r="F10" s="73" t="s">
        <v>3153</v>
      </c>
      <c r="G10" s="73"/>
      <c r="H10" s="73">
        <v>173</v>
      </c>
      <c r="I10" s="73"/>
    </row>
    <row r="11" spans="1:9" ht="15.75" x14ac:dyDescent="0.2">
      <c r="A11" s="73">
        <v>173008</v>
      </c>
      <c r="B11" s="73" t="s">
        <v>2364</v>
      </c>
      <c r="C11" s="73"/>
      <c r="D11" s="73" t="s">
        <v>2365</v>
      </c>
      <c r="E11" s="73" t="s">
        <v>3146</v>
      </c>
      <c r="F11" s="73" t="s">
        <v>3155</v>
      </c>
      <c r="G11" s="73"/>
      <c r="H11" s="73">
        <v>173</v>
      </c>
      <c r="I11" s="73"/>
    </row>
    <row r="12" spans="1:9" ht="15.75" x14ac:dyDescent="0.2">
      <c r="A12" s="73">
        <v>173009</v>
      </c>
      <c r="B12" s="73" t="s">
        <v>2360</v>
      </c>
      <c r="C12" s="73" t="s">
        <v>3741</v>
      </c>
      <c r="D12" s="73" t="s">
        <v>2361</v>
      </c>
      <c r="E12" s="73" t="s">
        <v>3399</v>
      </c>
      <c r="F12" s="73" t="s">
        <v>3157</v>
      </c>
      <c r="G12" s="73"/>
      <c r="H12" s="73">
        <v>173</v>
      </c>
      <c r="I12" s="78" t="s">
        <v>3668</v>
      </c>
    </row>
    <row r="13" spans="1:9" ht="15.75" x14ac:dyDescent="0.2">
      <c r="A13" s="73">
        <v>173010</v>
      </c>
      <c r="B13" s="73" t="s">
        <v>2358</v>
      </c>
      <c r="C13" s="73" t="s">
        <v>3742</v>
      </c>
      <c r="D13" s="73" t="s">
        <v>2359</v>
      </c>
      <c r="E13" s="73" t="s">
        <v>3150</v>
      </c>
      <c r="F13" s="73" t="s">
        <v>3157</v>
      </c>
      <c r="G13" s="73"/>
      <c r="H13" s="73">
        <v>173</v>
      </c>
      <c r="I13" s="78" t="s">
        <v>3424</v>
      </c>
    </row>
    <row r="14" spans="1:9" ht="15.75" x14ac:dyDescent="0.2">
      <c r="A14" s="73">
        <v>173011</v>
      </c>
      <c r="B14" s="73" t="s">
        <v>2356</v>
      </c>
      <c r="C14" s="73"/>
      <c r="D14" s="73" t="s">
        <v>2357</v>
      </c>
      <c r="E14" s="73" t="s">
        <v>3146</v>
      </c>
      <c r="F14" s="73" t="s">
        <v>3158</v>
      </c>
      <c r="G14" s="73"/>
      <c r="H14" s="73">
        <v>173</v>
      </c>
      <c r="I14" s="73"/>
    </row>
    <row r="15" spans="1:9" ht="15.75" x14ac:dyDescent="0.2">
      <c r="A15" s="73">
        <v>173012</v>
      </c>
      <c r="B15" s="73" t="s">
        <v>2354</v>
      </c>
      <c r="C15" s="73"/>
      <c r="D15" s="73" t="s">
        <v>2355</v>
      </c>
      <c r="E15" s="73" t="s">
        <v>3150</v>
      </c>
      <c r="F15" s="73" t="s">
        <v>3157</v>
      </c>
      <c r="G15" s="73"/>
      <c r="H15" s="73">
        <v>173</v>
      </c>
      <c r="I15" s="73"/>
    </row>
    <row r="16" spans="1:9" ht="15.75" x14ac:dyDescent="0.2">
      <c r="A16" s="73">
        <v>173013</v>
      </c>
      <c r="B16" s="73" t="s">
        <v>2350</v>
      </c>
      <c r="C16" s="73"/>
      <c r="D16" s="73" t="s">
        <v>2351</v>
      </c>
      <c r="E16" s="73" t="s">
        <v>3146</v>
      </c>
      <c r="F16" s="73" t="s">
        <v>3158</v>
      </c>
      <c r="G16" s="73"/>
      <c r="H16" s="73">
        <v>173</v>
      </c>
      <c r="I16" s="73"/>
    </row>
    <row r="17" spans="1:9" ht="15.75" x14ac:dyDescent="0.2">
      <c r="A17" s="73">
        <v>173014</v>
      </c>
      <c r="B17" s="73" t="s">
        <v>2348</v>
      </c>
      <c r="C17" s="73"/>
      <c r="D17" s="73" t="s">
        <v>2349</v>
      </c>
      <c r="E17" s="73" t="s">
        <v>3146</v>
      </c>
      <c r="F17" s="73" t="s">
        <v>3156</v>
      </c>
      <c r="G17" s="73"/>
      <c r="H17" s="73">
        <v>173</v>
      </c>
      <c r="I17" s="73"/>
    </row>
    <row r="18" spans="1:9" ht="15.75" x14ac:dyDescent="0.2">
      <c r="A18" s="73">
        <v>173015</v>
      </c>
      <c r="B18" s="73" t="s">
        <v>2346</v>
      </c>
      <c r="C18" s="73"/>
      <c r="D18" s="73" t="s">
        <v>2347</v>
      </c>
      <c r="E18" s="73" t="s">
        <v>3146</v>
      </c>
      <c r="F18" s="73" t="s">
        <v>3158</v>
      </c>
      <c r="G18" s="73"/>
      <c r="H18" s="73">
        <v>173</v>
      </c>
      <c r="I18" s="73"/>
    </row>
    <row r="19" spans="1:9" ht="15.75" x14ac:dyDescent="0.2">
      <c r="A19" s="73">
        <v>173016</v>
      </c>
      <c r="B19" s="73" t="s">
        <v>3744</v>
      </c>
      <c r="C19" s="73" t="s">
        <v>3745</v>
      </c>
      <c r="D19" s="73" t="s">
        <v>3746</v>
      </c>
      <c r="E19" s="73" t="s">
        <v>3438</v>
      </c>
      <c r="F19" s="73" t="s">
        <v>3439</v>
      </c>
      <c r="G19" s="73"/>
      <c r="H19" s="73">
        <v>173</v>
      </c>
      <c r="I19" s="73"/>
    </row>
    <row r="20" spans="1:9" ht="15.75" x14ac:dyDescent="0.2">
      <c r="A20" s="73">
        <v>173017</v>
      </c>
      <c r="B20" s="73" t="s">
        <v>3747</v>
      </c>
      <c r="C20" s="73"/>
      <c r="D20" s="73" t="s">
        <v>3748</v>
      </c>
      <c r="E20" s="73" t="s">
        <v>3384</v>
      </c>
      <c r="F20" s="73" t="s">
        <v>3413</v>
      </c>
      <c r="G20" s="73"/>
      <c r="H20" s="73">
        <v>173</v>
      </c>
      <c r="I20" s="73"/>
    </row>
    <row r="21" spans="1:9" ht="15.75" x14ac:dyDescent="0.2">
      <c r="A21" s="73">
        <v>173018</v>
      </c>
      <c r="B21" s="73" t="s">
        <v>3749</v>
      </c>
      <c r="C21" s="73"/>
      <c r="D21" s="73" t="s">
        <v>3750</v>
      </c>
      <c r="E21" s="73" t="s">
        <v>3402</v>
      </c>
      <c r="F21" s="73" t="s">
        <v>3408</v>
      </c>
      <c r="G21" s="73"/>
      <c r="H21" s="73">
        <v>173</v>
      </c>
      <c r="I21" s="73"/>
    </row>
    <row r="22" spans="1:9" ht="15.75" x14ac:dyDescent="0.2">
      <c r="A22" s="73">
        <v>173019</v>
      </c>
      <c r="B22" s="73" t="s">
        <v>3751</v>
      </c>
      <c r="C22" s="73"/>
      <c r="D22" s="73" t="s">
        <v>3752</v>
      </c>
      <c r="E22" s="73" t="s">
        <v>3389</v>
      </c>
      <c r="F22" s="73" t="s">
        <v>3410</v>
      </c>
      <c r="G22" s="73"/>
      <c r="H22" s="73">
        <v>173</v>
      </c>
      <c r="I22" s="73"/>
    </row>
    <row r="23" spans="1:9" ht="15.75" x14ac:dyDescent="0.2">
      <c r="A23" s="73">
        <v>173020</v>
      </c>
      <c r="B23" s="73" t="s">
        <v>3753</v>
      </c>
      <c r="C23" s="73"/>
      <c r="D23" s="73" t="s">
        <v>3754</v>
      </c>
      <c r="E23" s="73" t="s">
        <v>3399</v>
      </c>
      <c r="F23" s="73" t="s">
        <v>3407</v>
      </c>
      <c r="G23" s="73"/>
      <c r="H23" s="73">
        <v>173</v>
      </c>
      <c r="I23" s="73"/>
    </row>
    <row r="24" spans="1:9" ht="15.75" x14ac:dyDescent="0.2">
      <c r="A24" s="73">
        <v>173021</v>
      </c>
      <c r="B24" s="73" t="s">
        <v>3755</v>
      </c>
      <c r="C24" s="73"/>
      <c r="D24" s="73" t="s">
        <v>3756</v>
      </c>
      <c r="E24" s="73" t="s">
        <v>3391</v>
      </c>
      <c r="F24" s="73" t="s">
        <v>3408</v>
      </c>
      <c r="G24" s="73"/>
      <c r="H24" s="73">
        <v>173</v>
      </c>
      <c r="I24" s="73"/>
    </row>
    <row r="25" spans="1:9" ht="15.75" x14ac:dyDescent="0.2">
      <c r="A25" s="73">
        <v>173022</v>
      </c>
      <c r="B25" s="73" t="s">
        <v>3757</v>
      </c>
      <c r="C25" s="73"/>
      <c r="D25" s="73" t="s">
        <v>3758</v>
      </c>
      <c r="E25" s="73" t="s">
        <v>3383</v>
      </c>
      <c r="F25" s="73" t="s">
        <v>3411</v>
      </c>
      <c r="G25" s="73"/>
      <c r="H25" s="73">
        <v>173</v>
      </c>
      <c r="I25" s="73"/>
    </row>
    <row r="26" spans="1:9" ht="15.75" x14ac:dyDescent="0.2">
      <c r="A26" s="73">
        <v>173023</v>
      </c>
      <c r="B26" s="73" t="s">
        <v>3759</v>
      </c>
      <c r="C26" s="73"/>
      <c r="D26" s="73" t="s">
        <v>3760</v>
      </c>
      <c r="E26" s="73" t="s">
        <v>3383</v>
      </c>
      <c r="F26" s="73" t="s">
        <v>3411</v>
      </c>
      <c r="G26" s="73"/>
      <c r="H26" s="73">
        <v>173</v>
      </c>
      <c r="I26" s="73"/>
    </row>
    <row r="27" spans="1:9" ht="15.75" x14ac:dyDescent="0.2">
      <c r="A27" s="73">
        <v>173024</v>
      </c>
      <c r="B27" s="73" t="s">
        <v>3761</v>
      </c>
      <c r="C27" s="73"/>
      <c r="D27" s="73" t="s">
        <v>3762</v>
      </c>
      <c r="E27" s="73" t="s">
        <v>3383</v>
      </c>
      <c r="F27" s="73" t="s">
        <v>3411</v>
      </c>
      <c r="G27" s="73"/>
      <c r="H27" s="73">
        <v>173</v>
      </c>
      <c r="I27" s="73"/>
    </row>
    <row r="28" spans="1:9" ht="15.75" x14ac:dyDescent="0.2">
      <c r="A28" s="73">
        <v>173025</v>
      </c>
      <c r="B28" s="73" t="s">
        <v>3763</v>
      </c>
      <c r="C28" s="73" t="s">
        <v>3432</v>
      </c>
      <c r="D28" s="73" t="s">
        <v>3764</v>
      </c>
      <c r="E28" s="73" t="s">
        <v>3383</v>
      </c>
      <c r="F28" s="73" t="s">
        <v>3411</v>
      </c>
      <c r="G28" s="73"/>
      <c r="H28" s="73">
        <v>173</v>
      </c>
      <c r="I28" s="73"/>
    </row>
    <row r="29" spans="1:9" ht="15.75" x14ac:dyDescent="0.2">
      <c r="A29" s="73">
        <v>173026</v>
      </c>
      <c r="B29" s="73" t="s">
        <v>3765</v>
      </c>
      <c r="C29" s="73"/>
      <c r="D29" s="73" t="s">
        <v>3766</v>
      </c>
      <c r="E29" s="73" t="s">
        <v>3383</v>
      </c>
      <c r="F29" s="73" t="s">
        <v>3411</v>
      </c>
      <c r="G29" s="73"/>
      <c r="H29" s="73">
        <v>173</v>
      </c>
      <c r="I29" s="73"/>
    </row>
    <row r="30" spans="1:9" ht="15.75" x14ac:dyDescent="0.2">
      <c r="A30" s="73">
        <v>173027</v>
      </c>
      <c r="B30" s="73" t="s">
        <v>3767</v>
      </c>
      <c r="C30" s="73"/>
      <c r="D30" s="73" t="s">
        <v>3768</v>
      </c>
      <c r="E30" s="73" t="s">
        <v>3383</v>
      </c>
      <c r="F30" s="73" t="s">
        <v>3411</v>
      </c>
      <c r="G30" s="73"/>
      <c r="H30" s="73">
        <v>173</v>
      </c>
      <c r="I30" s="73"/>
    </row>
    <row r="31" spans="1:9" ht="15.75" x14ac:dyDescent="0.2">
      <c r="A31" s="73">
        <v>173028</v>
      </c>
      <c r="B31" s="73" t="s">
        <v>3772</v>
      </c>
      <c r="C31" s="73" t="s">
        <v>3432</v>
      </c>
      <c r="D31" s="73" t="s">
        <v>3773</v>
      </c>
      <c r="E31" s="73" t="s">
        <v>3383</v>
      </c>
      <c r="F31" s="73" t="s">
        <v>3411</v>
      </c>
      <c r="G31" s="73"/>
      <c r="H31" s="73">
        <v>173</v>
      </c>
      <c r="I31" s="73"/>
    </row>
    <row r="32" spans="1:9" ht="15.75" x14ac:dyDescent="0.2">
      <c r="A32" s="73">
        <v>173029</v>
      </c>
      <c r="B32" s="73" t="s">
        <v>3774</v>
      </c>
      <c r="C32" s="73"/>
      <c r="D32" s="73" t="s">
        <v>3775</v>
      </c>
      <c r="E32" s="73" t="s">
        <v>3398</v>
      </c>
      <c r="F32" s="73" t="s">
        <v>3410</v>
      </c>
      <c r="G32" s="73"/>
      <c r="H32" s="73">
        <v>173</v>
      </c>
      <c r="I32" s="73"/>
    </row>
    <row r="33" spans="1:9" ht="15.75" x14ac:dyDescent="0.2">
      <c r="A33" s="73">
        <v>173030</v>
      </c>
      <c r="B33" s="73" t="s">
        <v>3776</v>
      </c>
      <c r="C33" s="73"/>
      <c r="D33" s="73" t="s">
        <v>3777</v>
      </c>
      <c r="E33" s="73" t="s">
        <v>3398</v>
      </c>
      <c r="F33" s="73" t="s">
        <v>3410</v>
      </c>
      <c r="G33" s="73"/>
      <c r="H33" s="73">
        <v>173</v>
      </c>
      <c r="I33" s="73"/>
    </row>
    <row r="34" spans="1:9" ht="15.75" x14ac:dyDescent="0.2">
      <c r="A34" s="73">
        <v>173031</v>
      </c>
      <c r="B34" s="73" t="s">
        <v>3778</v>
      </c>
      <c r="C34" s="73"/>
      <c r="D34" s="73" t="s">
        <v>3779</v>
      </c>
      <c r="E34" s="73" t="s">
        <v>3398</v>
      </c>
      <c r="F34" s="73" t="s">
        <v>3410</v>
      </c>
      <c r="G34" s="73"/>
      <c r="H34" s="73">
        <v>173</v>
      </c>
      <c r="I34" s="73"/>
    </row>
    <row r="35" spans="1:9" ht="15.75" x14ac:dyDescent="0.2">
      <c r="A35" s="73">
        <v>173032</v>
      </c>
      <c r="B35" s="73" t="s">
        <v>3780</v>
      </c>
      <c r="C35" s="73"/>
      <c r="D35" s="73" t="s">
        <v>3781</v>
      </c>
      <c r="E35" s="73" t="s">
        <v>3401</v>
      </c>
      <c r="F35" s="73" t="s">
        <v>3511</v>
      </c>
      <c r="G35" s="73"/>
      <c r="H35" s="73">
        <v>173</v>
      </c>
      <c r="I35" s="73"/>
    </row>
    <row r="36" spans="1:9" ht="15.75" x14ac:dyDescent="0.2">
      <c r="A36" s="73">
        <v>173033</v>
      </c>
      <c r="B36" s="73" t="s">
        <v>3782</v>
      </c>
      <c r="C36" s="73"/>
      <c r="D36" s="73" t="s">
        <v>3783</v>
      </c>
      <c r="E36" s="73" t="s">
        <v>3401</v>
      </c>
      <c r="F36" s="73" t="s">
        <v>3511</v>
      </c>
      <c r="G36" s="73"/>
      <c r="H36" s="73">
        <v>173</v>
      </c>
      <c r="I36" s="73"/>
    </row>
    <row r="37" spans="1:9" ht="15.75" x14ac:dyDescent="0.2">
      <c r="A37" s="73">
        <v>173034</v>
      </c>
      <c r="B37" s="73" t="s">
        <v>3784</v>
      </c>
      <c r="C37" s="73"/>
      <c r="D37" s="73" t="s">
        <v>3785</v>
      </c>
      <c r="E37" s="73" t="s">
        <v>3401</v>
      </c>
      <c r="F37" s="73" t="s">
        <v>3511</v>
      </c>
      <c r="G37" s="73"/>
      <c r="H37" s="73">
        <v>173</v>
      </c>
      <c r="I37" s="73"/>
    </row>
    <row r="38" spans="1:9" ht="15.75" x14ac:dyDescent="0.2">
      <c r="A38" s="73">
        <v>173035</v>
      </c>
      <c r="B38" s="73" t="s">
        <v>3786</v>
      </c>
      <c r="C38" s="73"/>
      <c r="D38" s="73" t="s">
        <v>3787</v>
      </c>
      <c r="E38" s="73" t="s">
        <v>3401</v>
      </c>
      <c r="F38" s="73" t="s">
        <v>3511</v>
      </c>
      <c r="G38" s="73"/>
      <c r="H38" s="73">
        <v>173</v>
      </c>
      <c r="I38" s="73"/>
    </row>
    <row r="39" spans="1:9" ht="15.75" x14ac:dyDescent="0.2">
      <c r="A39" s="73">
        <v>173036</v>
      </c>
      <c r="B39" s="73" t="s">
        <v>3788</v>
      </c>
      <c r="C39" s="73"/>
      <c r="D39" s="73" t="s">
        <v>3789</v>
      </c>
      <c r="E39" s="73" t="s">
        <v>3401</v>
      </c>
      <c r="F39" s="73" t="s">
        <v>3511</v>
      </c>
      <c r="G39" s="73"/>
      <c r="H39" s="73">
        <v>173</v>
      </c>
      <c r="I39" s="73"/>
    </row>
    <row r="40" spans="1:9" ht="15.75" x14ac:dyDescent="0.2">
      <c r="A40" s="73">
        <v>173037</v>
      </c>
      <c r="B40" s="73" t="s">
        <v>3790</v>
      </c>
      <c r="C40" s="73"/>
      <c r="D40" s="73" t="s">
        <v>3791</v>
      </c>
      <c r="E40" s="73" t="s">
        <v>3401</v>
      </c>
      <c r="F40" s="73" t="s">
        <v>3524</v>
      </c>
      <c r="G40" s="73"/>
      <c r="H40" s="73">
        <v>173</v>
      </c>
      <c r="I40" s="73"/>
    </row>
    <row r="41" spans="1:9" ht="15.75" x14ac:dyDescent="0.2">
      <c r="A41" s="73">
        <v>173038</v>
      </c>
      <c r="B41" s="73" t="s">
        <v>3792</v>
      </c>
      <c r="C41" s="73"/>
      <c r="D41" s="73" t="s">
        <v>3793</v>
      </c>
      <c r="E41" s="73" t="s">
        <v>3401</v>
      </c>
      <c r="F41" s="73" t="s">
        <v>3524</v>
      </c>
      <c r="G41" s="73"/>
      <c r="H41" s="73">
        <v>173</v>
      </c>
      <c r="I41" s="73"/>
    </row>
    <row r="42" spans="1:9" ht="15.75" x14ac:dyDescent="0.2">
      <c r="A42" s="73">
        <v>173039</v>
      </c>
      <c r="B42" s="73" t="s">
        <v>3794</v>
      </c>
      <c r="C42" s="73"/>
      <c r="D42" s="73" t="s">
        <v>3795</v>
      </c>
      <c r="E42" s="73" t="s">
        <v>3401</v>
      </c>
      <c r="F42" s="73" t="s">
        <v>3524</v>
      </c>
      <c r="G42" s="73"/>
      <c r="H42" s="73">
        <v>173</v>
      </c>
      <c r="I42" s="73"/>
    </row>
    <row r="43" spans="1:9" ht="15.75" x14ac:dyDescent="0.2">
      <c r="A43" s="73">
        <v>173040</v>
      </c>
      <c r="B43" s="73" t="s">
        <v>3796</v>
      </c>
      <c r="C43" s="73"/>
      <c r="D43" s="73" t="s">
        <v>3797</v>
      </c>
      <c r="E43" s="73" t="s">
        <v>3401</v>
      </c>
      <c r="F43" s="73" t="s">
        <v>3524</v>
      </c>
      <c r="G43" s="73"/>
      <c r="H43" s="73">
        <v>173</v>
      </c>
      <c r="I43" s="73"/>
    </row>
    <row r="44" spans="1:9" ht="15.75" x14ac:dyDescent="0.2">
      <c r="A44" s="73"/>
      <c r="B44" s="73" t="s">
        <v>2366</v>
      </c>
      <c r="C44" s="73"/>
      <c r="D44" s="73" t="s">
        <v>2367</v>
      </c>
      <c r="E44" s="73" t="s">
        <v>3146</v>
      </c>
      <c r="F44" s="73" t="s">
        <v>3155</v>
      </c>
      <c r="G44" s="73"/>
      <c r="H44" s="73">
        <v>173</v>
      </c>
      <c r="I44" s="77" t="s">
        <v>3616</v>
      </c>
    </row>
    <row r="45" spans="1:9" ht="15.75" x14ac:dyDescent="0.2">
      <c r="A45" s="73"/>
      <c r="B45" s="73" t="s">
        <v>2362</v>
      </c>
      <c r="C45" s="73"/>
      <c r="D45" s="73" t="s">
        <v>2363</v>
      </c>
      <c r="E45" s="73" t="s">
        <v>3146</v>
      </c>
      <c r="F45" s="73" t="s">
        <v>3155</v>
      </c>
      <c r="G45" s="73"/>
      <c r="H45" s="73">
        <v>173</v>
      </c>
      <c r="I45" s="77" t="s">
        <v>3616</v>
      </c>
    </row>
    <row r="46" spans="1:9" ht="15.75" x14ac:dyDescent="0.2">
      <c r="A46" s="73"/>
      <c r="B46" s="73" t="s">
        <v>2352</v>
      </c>
      <c r="C46" s="73"/>
      <c r="D46" s="73" t="s">
        <v>2353</v>
      </c>
      <c r="E46" s="73" t="s">
        <v>3150</v>
      </c>
      <c r="F46" s="73" t="s">
        <v>3157</v>
      </c>
      <c r="G46" s="73"/>
      <c r="H46" s="73">
        <v>173</v>
      </c>
      <c r="I46" s="77" t="s">
        <v>3743</v>
      </c>
    </row>
    <row r="47" spans="1:9" ht="15.75" x14ac:dyDescent="0.2">
      <c r="A47" s="73"/>
      <c r="B47" s="73" t="s">
        <v>3769</v>
      </c>
      <c r="C47" s="73"/>
      <c r="D47" s="73" t="s">
        <v>3770</v>
      </c>
      <c r="E47" s="73" t="s">
        <v>3383</v>
      </c>
      <c r="F47" s="73" t="s">
        <v>3411</v>
      </c>
      <c r="G47" s="73"/>
      <c r="H47" s="73">
        <v>173</v>
      </c>
      <c r="I47" s="77" t="s">
        <v>3771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71" xr:uid="{B36BEFCD-1929-46D3-B61C-D8B498423AA9}">
      <formula1>TypeT</formula1>
    </dataValidation>
    <dataValidation type="list" allowBlank="1" showInputMessage="1" showErrorMessage="1" sqref="E4:E171" xr:uid="{0F600AA3-748B-4910-A2F6-73C2689FA78A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DA86-AAC4-4094-9CFD-851CCD01F3D7}">
  <sheetPr codeName="Sheet32"/>
  <dimension ref="A1:I41"/>
  <sheetViews>
    <sheetView workbookViewId="0">
      <selection activeCell="F8" sqref="F4:F165"/>
    </sheetView>
  </sheetViews>
  <sheetFormatPr defaultRowHeight="12.75" x14ac:dyDescent="0.2"/>
  <cols>
    <col min="1" max="1" width="9" bestFit="1" customWidth="1"/>
    <col min="2" max="2" width="15.42578125" bestFit="1" customWidth="1"/>
    <col min="3" max="3" width="14.28515625" bestFit="1" customWidth="1"/>
    <col min="4" max="4" width="24.7109375" bestFit="1" customWidth="1"/>
    <col min="5" max="5" width="17.7109375" bestFit="1" customWidth="1"/>
    <col min="6" max="6" width="17" bestFit="1" customWidth="1"/>
    <col min="7" max="7" width="11.85546875" bestFit="1" customWidth="1"/>
    <col min="8" max="8" width="10.85546875" bestFit="1" customWidth="1"/>
    <col min="9" max="9" width="18" bestFit="1" customWidth="1"/>
  </cols>
  <sheetData>
    <row r="1" spans="1:9" ht="21" x14ac:dyDescent="0.2">
      <c r="A1" s="82" t="str">
        <f>VLOOKUP(H4,TotalProgress!A2:D73,4,TRUE)</f>
        <v>174-KKN</v>
      </c>
      <c r="B1" s="82"/>
      <c r="C1" s="83" t="str">
        <f>VLOOKUP(H5,TotalProgress!A2:D73,2,TRUE)</f>
        <v>หอบังคับการบินขอนแก่น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9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  <c r="I3" s="73" t="s">
        <v>3415</v>
      </c>
    </row>
    <row r="4" spans="1:9" ht="15.75" x14ac:dyDescent="0.2">
      <c r="A4" s="73">
        <v>174001</v>
      </c>
      <c r="B4" s="73" t="s">
        <v>2410</v>
      </c>
      <c r="C4" s="73"/>
      <c r="D4" s="73" t="s">
        <v>3899</v>
      </c>
      <c r="E4" s="73" t="s">
        <v>3395</v>
      </c>
      <c r="F4" s="73" t="s">
        <v>3155</v>
      </c>
      <c r="G4" s="73"/>
      <c r="H4" s="73">
        <v>174</v>
      </c>
      <c r="I4" s="73"/>
    </row>
    <row r="5" spans="1:9" ht="15.75" x14ac:dyDescent="0.2">
      <c r="A5" s="73">
        <v>174002</v>
      </c>
      <c r="B5" s="73" t="s">
        <v>2412</v>
      </c>
      <c r="C5" s="73"/>
      <c r="D5" s="73" t="s">
        <v>2413</v>
      </c>
      <c r="E5" s="73" t="s">
        <v>3148</v>
      </c>
      <c r="F5" s="73" t="s">
        <v>3153</v>
      </c>
      <c r="G5" s="73"/>
      <c r="H5" s="73">
        <v>174</v>
      </c>
      <c r="I5" s="73"/>
    </row>
    <row r="6" spans="1:9" ht="15.75" x14ac:dyDescent="0.2">
      <c r="A6" s="73">
        <v>174003</v>
      </c>
      <c r="B6" s="73" t="s">
        <v>2408</v>
      </c>
      <c r="C6" s="73"/>
      <c r="D6" s="73" t="s">
        <v>2409</v>
      </c>
      <c r="E6" s="73" t="s">
        <v>3149</v>
      </c>
      <c r="F6" s="73" t="s">
        <v>3153</v>
      </c>
      <c r="G6" s="73"/>
      <c r="H6" s="73">
        <v>174</v>
      </c>
      <c r="I6" s="73"/>
    </row>
    <row r="7" spans="1:9" ht="15.75" x14ac:dyDescent="0.2">
      <c r="A7" s="73">
        <v>174004</v>
      </c>
      <c r="B7" s="73" t="s">
        <v>2406</v>
      </c>
      <c r="C7" s="73"/>
      <c r="D7" s="73" t="s">
        <v>2407</v>
      </c>
      <c r="E7" s="73" t="s">
        <v>3149</v>
      </c>
      <c r="F7" s="73" t="s">
        <v>3153</v>
      </c>
      <c r="G7" s="73"/>
      <c r="H7" s="73">
        <v>174</v>
      </c>
      <c r="I7" s="73"/>
    </row>
    <row r="8" spans="1:9" ht="15.75" x14ac:dyDescent="0.2">
      <c r="A8" s="73">
        <v>174005</v>
      </c>
      <c r="B8" s="73" t="s">
        <v>2402</v>
      </c>
      <c r="C8" s="73"/>
      <c r="D8" s="73" t="s">
        <v>3798</v>
      </c>
      <c r="E8" s="73" t="s">
        <v>3146</v>
      </c>
      <c r="F8" s="73" t="s">
        <v>3155</v>
      </c>
      <c r="G8" s="73"/>
      <c r="H8" s="73">
        <v>174</v>
      </c>
      <c r="I8" s="78" t="s">
        <v>3799</v>
      </c>
    </row>
    <row r="9" spans="1:9" ht="15.75" x14ac:dyDescent="0.2">
      <c r="A9" s="73">
        <v>174006</v>
      </c>
      <c r="B9" s="73" t="s">
        <v>2400</v>
      </c>
      <c r="C9" s="73" t="s">
        <v>3800</v>
      </c>
      <c r="D9" s="73" t="s">
        <v>2401</v>
      </c>
      <c r="E9" s="73" t="s">
        <v>3399</v>
      </c>
      <c r="F9" s="73" t="s">
        <v>3157</v>
      </c>
      <c r="G9" s="73"/>
      <c r="H9" s="73">
        <v>174</v>
      </c>
      <c r="I9" s="78" t="s">
        <v>3801</v>
      </c>
    </row>
    <row r="10" spans="1:9" ht="15.75" x14ac:dyDescent="0.2">
      <c r="A10" s="73">
        <v>174007</v>
      </c>
      <c r="B10" s="73" t="s">
        <v>2398</v>
      </c>
      <c r="C10" s="73" t="s">
        <v>3802</v>
      </c>
      <c r="D10" s="73" t="s">
        <v>2399</v>
      </c>
      <c r="E10" s="73" t="s">
        <v>3399</v>
      </c>
      <c r="F10" s="73" t="s">
        <v>3157</v>
      </c>
      <c r="G10" s="73"/>
      <c r="H10" s="73">
        <v>174</v>
      </c>
      <c r="I10" s="78" t="s">
        <v>3801</v>
      </c>
    </row>
    <row r="11" spans="1:9" ht="15.75" x14ac:dyDescent="0.2">
      <c r="A11" s="73">
        <v>174008</v>
      </c>
      <c r="B11" s="73" t="s">
        <v>2396</v>
      </c>
      <c r="C11" s="73" t="s">
        <v>3803</v>
      </c>
      <c r="D11" s="73" t="s">
        <v>2397</v>
      </c>
      <c r="E11" s="73" t="s">
        <v>3150</v>
      </c>
      <c r="F11" s="73" t="s">
        <v>3157</v>
      </c>
      <c r="G11" s="73"/>
      <c r="H11" s="73">
        <v>174</v>
      </c>
      <c r="I11" s="78" t="s">
        <v>3424</v>
      </c>
    </row>
    <row r="12" spans="1:9" ht="15.75" x14ac:dyDescent="0.2">
      <c r="A12" s="73">
        <v>174009</v>
      </c>
      <c r="B12" s="73" t="s">
        <v>2394</v>
      </c>
      <c r="C12" s="73" t="s">
        <v>3432</v>
      </c>
      <c r="D12" s="73" t="s">
        <v>2395</v>
      </c>
      <c r="E12" s="73" t="s">
        <v>3146</v>
      </c>
      <c r="F12" s="73" t="s">
        <v>3158</v>
      </c>
      <c r="G12" s="73"/>
      <c r="H12" s="73">
        <v>174</v>
      </c>
      <c r="I12" s="73"/>
    </row>
    <row r="13" spans="1:9" ht="15.75" x14ac:dyDescent="0.2">
      <c r="A13" s="73">
        <v>174010</v>
      </c>
      <c r="B13" s="73" t="s">
        <v>2390</v>
      </c>
      <c r="C13" s="73"/>
      <c r="D13" s="73" t="s">
        <v>2391</v>
      </c>
      <c r="E13" s="73" t="s">
        <v>3150</v>
      </c>
      <c r="F13" s="73" t="s">
        <v>3157</v>
      </c>
      <c r="G13" s="73"/>
      <c r="H13" s="73">
        <v>174</v>
      </c>
      <c r="I13" s="73"/>
    </row>
    <row r="14" spans="1:9" ht="15.75" x14ac:dyDescent="0.2">
      <c r="A14" s="73">
        <v>174011</v>
      </c>
      <c r="B14" s="73" t="s">
        <v>2386</v>
      </c>
      <c r="C14" s="73"/>
      <c r="D14" s="73" t="s">
        <v>2387</v>
      </c>
      <c r="E14" s="73" t="s">
        <v>3146</v>
      </c>
      <c r="F14" s="73" t="s">
        <v>3158</v>
      </c>
      <c r="G14" s="73"/>
      <c r="H14" s="73">
        <v>174</v>
      </c>
      <c r="I14" s="73"/>
    </row>
    <row r="15" spans="1:9" ht="15.75" x14ac:dyDescent="0.2">
      <c r="A15" s="73">
        <v>174012</v>
      </c>
      <c r="B15" s="73" t="s">
        <v>2384</v>
      </c>
      <c r="C15" s="73"/>
      <c r="D15" s="73" t="s">
        <v>2385</v>
      </c>
      <c r="E15" s="73" t="s">
        <v>3146</v>
      </c>
      <c r="F15" s="73" t="s">
        <v>3156</v>
      </c>
      <c r="G15" s="73"/>
      <c r="H15" s="73">
        <v>174</v>
      </c>
      <c r="I15" s="73"/>
    </row>
    <row r="16" spans="1:9" ht="15.75" x14ac:dyDescent="0.2">
      <c r="A16" s="73">
        <v>174013</v>
      </c>
      <c r="B16" s="73" t="s">
        <v>2382</v>
      </c>
      <c r="C16" s="73"/>
      <c r="D16" s="73" t="s">
        <v>2383</v>
      </c>
      <c r="E16" s="73" t="s">
        <v>3146</v>
      </c>
      <c r="F16" s="73" t="s">
        <v>3156</v>
      </c>
      <c r="G16" s="73"/>
      <c r="H16" s="73">
        <v>174</v>
      </c>
      <c r="I16" s="73"/>
    </row>
    <row r="17" spans="1:9" ht="15.75" x14ac:dyDescent="0.2">
      <c r="A17" s="73">
        <v>174014</v>
      </c>
      <c r="B17" s="73" t="s">
        <v>2380</v>
      </c>
      <c r="C17" s="73"/>
      <c r="D17" s="73" t="s">
        <v>2381</v>
      </c>
      <c r="E17" s="73" t="s">
        <v>3146</v>
      </c>
      <c r="F17" s="73" t="s">
        <v>3158</v>
      </c>
      <c r="G17" s="73"/>
      <c r="H17" s="73">
        <v>174</v>
      </c>
      <c r="I17" s="73"/>
    </row>
    <row r="18" spans="1:9" ht="15.75" x14ac:dyDescent="0.2">
      <c r="A18" s="73">
        <v>174015</v>
      </c>
      <c r="B18" s="73" t="s">
        <v>3804</v>
      </c>
      <c r="C18" s="73" t="s">
        <v>3805</v>
      </c>
      <c r="D18" s="73" t="s">
        <v>3806</v>
      </c>
      <c r="E18" s="73" t="s">
        <v>3438</v>
      </c>
      <c r="F18" s="73" t="s">
        <v>3439</v>
      </c>
      <c r="G18" s="73"/>
      <c r="H18" s="73">
        <v>174</v>
      </c>
      <c r="I18" s="73"/>
    </row>
    <row r="19" spans="1:9" ht="15.75" x14ac:dyDescent="0.2">
      <c r="A19" s="73">
        <v>174016</v>
      </c>
      <c r="B19" s="73" t="s">
        <v>3807</v>
      </c>
      <c r="C19" s="73"/>
      <c r="D19" s="73" t="s">
        <v>3808</v>
      </c>
      <c r="E19" s="73" t="s">
        <v>3384</v>
      </c>
      <c r="F19" s="73" t="s">
        <v>3413</v>
      </c>
      <c r="G19" s="73"/>
      <c r="H19" s="73">
        <v>174</v>
      </c>
      <c r="I19" s="73"/>
    </row>
    <row r="20" spans="1:9" ht="15.75" x14ac:dyDescent="0.2">
      <c r="A20" s="73">
        <v>174017</v>
      </c>
      <c r="B20" s="73" t="s">
        <v>3809</v>
      </c>
      <c r="C20" s="73"/>
      <c r="D20" s="73" t="s">
        <v>3810</v>
      </c>
      <c r="E20" s="73" t="s">
        <v>3146</v>
      </c>
      <c r="F20" s="73" t="s">
        <v>3158</v>
      </c>
      <c r="G20" s="73"/>
      <c r="H20" s="73">
        <v>174</v>
      </c>
      <c r="I20" s="73"/>
    </row>
    <row r="21" spans="1:9" ht="15.75" x14ac:dyDescent="0.2">
      <c r="A21" s="73">
        <v>174018</v>
      </c>
      <c r="B21" s="73" t="s">
        <v>3811</v>
      </c>
      <c r="C21" s="73"/>
      <c r="D21" s="73" t="s">
        <v>3812</v>
      </c>
      <c r="E21" s="73" t="s">
        <v>3146</v>
      </c>
      <c r="F21" s="73" t="s">
        <v>3158</v>
      </c>
      <c r="G21" s="73"/>
      <c r="H21" s="73">
        <v>174</v>
      </c>
      <c r="I21" s="73"/>
    </row>
    <row r="22" spans="1:9" ht="15.75" x14ac:dyDescent="0.2">
      <c r="A22" s="73">
        <v>174019</v>
      </c>
      <c r="B22" s="73" t="s">
        <v>3813</v>
      </c>
      <c r="C22" s="73"/>
      <c r="D22" s="73" t="s">
        <v>3814</v>
      </c>
      <c r="E22" s="73" t="s">
        <v>3402</v>
      </c>
      <c r="F22" s="73" t="s">
        <v>3408</v>
      </c>
      <c r="G22" s="73"/>
      <c r="H22" s="73">
        <v>174</v>
      </c>
      <c r="I22" s="73" t="s">
        <v>3675</v>
      </c>
    </row>
    <row r="23" spans="1:9" ht="15.75" x14ac:dyDescent="0.2">
      <c r="A23" s="73">
        <v>174020</v>
      </c>
      <c r="B23" s="73" t="s">
        <v>3815</v>
      </c>
      <c r="C23" s="73"/>
      <c r="D23" s="73" t="s">
        <v>3816</v>
      </c>
      <c r="E23" s="73" t="s">
        <v>3389</v>
      </c>
      <c r="F23" s="73" t="s">
        <v>3410</v>
      </c>
      <c r="G23" s="73"/>
      <c r="H23" s="73">
        <v>174</v>
      </c>
      <c r="I23" s="73" t="s">
        <v>3630</v>
      </c>
    </row>
    <row r="24" spans="1:9" ht="15.75" x14ac:dyDescent="0.2">
      <c r="A24" s="73">
        <v>174021</v>
      </c>
      <c r="B24" s="73" t="s">
        <v>3817</v>
      </c>
      <c r="C24" s="73"/>
      <c r="D24" s="73" t="s">
        <v>3818</v>
      </c>
      <c r="E24" s="73" t="s">
        <v>3399</v>
      </c>
      <c r="F24" s="73" t="s">
        <v>3407</v>
      </c>
      <c r="G24" s="73"/>
      <c r="H24" s="73">
        <v>174</v>
      </c>
      <c r="I24" s="73"/>
    </row>
    <row r="25" spans="1:9" ht="15.75" x14ac:dyDescent="0.2">
      <c r="A25" s="73">
        <v>174022</v>
      </c>
      <c r="B25" s="73" t="s">
        <v>3819</v>
      </c>
      <c r="C25" s="73"/>
      <c r="D25" s="73" t="s">
        <v>3820</v>
      </c>
      <c r="E25" s="73" t="s">
        <v>3402</v>
      </c>
      <c r="F25" s="73" t="s">
        <v>3408</v>
      </c>
      <c r="G25" s="73"/>
      <c r="H25" s="73">
        <v>174</v>
      </c>
      <c r="I25" s="73" t="s">
        <v>3540</v>
      </c>
    </row>
    <row r="26" spans="1:9" ht="15.75" x14ac:dyDescent="0.2">
      <c r="A26" s="73">
        <v>174023</v>
      </c>
      <c r="B26" s="73" t="s">
        <v>3821</v>
      </c>
      <c r="C26" s="73"/>
      <c r="D26" s="73" t="s">
        <v>3822</v>
      </c>
      <c r="E26" s="73" t="s">
        <v>3383</v>
      </c>
      <c r="F26" s="73" t="s">
        <v>3411</v>
      </c>
      <c r="G26" s="73"/>
      <c r="H26" s="73">
        <v>174</v>
      </c>
      <c r="I26" s="73"/>
    </row>
    <row r="27" spans="1:9" ht="15.75" x14ac:dyDescent="0.2">
      <c r="A27" s="73">
        <v>174024</v>
      </c>
      <c r="B27" s="73" t="s">
        <v>3823</v>
      </c>
      <c r="C27" s="73"/>
      <c r="D27" s="73" t="s">
        <v>3824</v>
      </c>
      <c r="E27" s="73" t="s">
        <v>3383</v>
      </c>
      <c r="F27" s="73" t="s">
        <v>3411</v>
      </c>
      <c r="G27" s="73"/>
      <c r="H27" s="73">
        <v>174</v>
      </c>
      <c r="I27" s="73" t="s">
        <v>3825</v>
      </c>
    </row>
    <row r="28" spans="1:9" ht="15.75" x14ac:dyDescent="0.2">
      <c r="A28" s="73">
        <v>174025</v>
      </c>
      <c r="B28" s="73" t="s">
        <v>3826</v>
      </c>
      <c r="C28" s="73"/>
      <c r="D28" s="73" t="s">
        <v>3827</v>
      </c>
      <c r="E28" s="73" t="s">
        <v>3383</v>
      </c>
      <c r="F28" s="73" t="s">
        <v>3411</v>
      </c>
      <c r="G28" s="73"/>
      <c r="H28" s="73">
        <v>174</v>
      </c>
      <c r="I28" s="73"/>
    </row>
    <row r="29" spans="1:9" ht="15.75" x14ac:dyDescent="0.2">
      <c r="A29" s="73">
        <v>174026</v>
      </c>
      <c r="B29" s="73" t="s">
        <v>3828</v>
      </c>
      <c r="C29" s="73"/>
      <c r="D29" s="73" t="s">
        <v>3829</v>
      </c>
      <c r="E29" s="73" t="s">
        <v>3383</v>
      </c>
      <c r="F29" s="73" t="s">
        <v>3411</v>
      </c>
      <c r="G29" s="73"/>
      <c r="H29" s="73">
        <v>174</v>
      </c>
      <c r="I29" s="73"/>
    </row>
    <row r="30" spans="1:9" ht="15.75" x14ac:dyDescent="0.2">
      <c r="A30" s="73">
        <v>174027</v>
      </c>
      <c r="B30" s="73" t="s">
        <v>3830</v>
      </c>
      <c r="C30" s="73"/>
      <c r="D30" s="73" t="s">
        <v>3831</v>
      </c>
      <c r="E30" s="73" t="s">
        <v>3383</v>
      </c>
      <c r="F30" s="73" t="s">
        <v>3411</v>
      </c>
      <c r="G30" s="73"/>
      <c r="H30" s="73">
        <v>174</v>
      </c>
      <c r="I30" s="73"/>
    </row>
    <row r="31" spans="1:9" ht="15.75" x14ac:dyDescent="0.2">
      <c r="A31" s="73">
        <v>174028</v>
      </c>
      <c r="B31" s="73" t="s">
        <v>3832</v>
      </c>
      <c r="C31" s="73"/>
      <c r="D31" s="73" t="s">
        <v>3833</v>
      </c>
      <c r="E31" s="73" t="s">
        <v>3401</v>
      </c>
      <c r="F31" s="73" t="s">
        <v>3511</v>
      </c>
      <c r="G31" s="73"/>
      <c r="H31" s="73">
        <v>174</v>
      </c>
      <c r="I31" s="73" t="s">
        <v>3834</v>
      </c>
    </row>
    <row r="32" spans="1:9" ht="15.75" x14ac:dyDescent="0.2">
      <c r="A32" s="73">
        <v>174029</v>
      </c>
      <c r="B32" s="73" t="s">
        <v>3835</v>
      </c>
      <c r="C32" s="73"/>
      <c r="D32" s="73" t="s">
        <v>3836</v>
      </c>
      <c r="E32" s="73" t="s">
        <v>3398</v>
      </c>
      <c r="F32" s="73" t="s">
        <v>3410</v>
      </c>
      <c r="G32" s="73"/>
      <c r="H32" s="73">
        <v>174</v>
      </c>
      <c r="I32" s="73"/>
    </row>
    <row r="33" spans="1:9" ht="15.75" x14ac:dyDescent="0.2">
      <c r="A33" s="73">
        <v>174030</v>
      </c>
      <c r="B33" s="73" t="s">
        <v>3837</v>
      </c>
      <c r="C33" s="73"/>
      <c r="D33" s="73" t="s">
        <v>3838</v>
      </c>
      <c r="E33" s="73" t="s">
        <v>3398</v>
      </c>
      <c r="F33" s="73" t="s">
        <v>3410</v>
      </c>
      <c r="G33" s="73"/>
      <c r="H33" s="73">
        <v>174</v>
      </c>
      <c r="I33" s="73"/>
    </row>
    <row r="34" spans="1:9" ht="15.75" x14ac:dyDescent="0.2">
      <c r="A34" s="73">
        <v>174031</v>
      </c>
      <c r="B34" s="73" t="s">
        <v>3839</v>
      </c>
      <c r="C34" s="73"/>
      <c r="D34" s="73" t="s">
        <v>3840</v>
      </c>
      <c r="E34" s="73" t="s">
        <v>3401</v>
      </c>
      <c r="F34" s="73" t="s">
        <v>3511</v>
      </c>
      <c r="G34" s="73"/>
      <c r="H34" s="73">
        <v>174</v>
      </c>
      <c r="I34" s="73" t="s">
        <v>3834</v>
      </c>
    </row>
    <row r="35" spans="1:9" ht="15.75" x14ac:dyDescent="0.2">
      <c r="A35" s="73">
        <v>174032</v>
      </c>
      <c r="B35" s="73" t="s">
        <v>3841</v>
      </c>
      <c r="C35" s="73"/>
      <c r="D35" s="73" t="s">
        <v>3842</v>
      </c>
      <c r="E35" s="73" t="s">
        <v>3401</v>
      </c>
      <c r="F35" s="73" t="s">
        <v>3511</v>
      </c>
      <c r="G35" s="73"/>
      <c r="H35" s="73">
        <v>174</v>
      </c>
      <c r="I35" s="73" t="s">
        <v>3834</v>
      </c>
    </row>
    <row r="36" spans="1:9" ht="15.75" x14ac:dyDescent="0.2">
      <c r="A36" s="73">
        <v>174033</v>
      </c>
      <c r="B36" s="73" t="s">
        <v>3843</v>
      </c>
      <c r="C36" s="73"/>
      <c r="D36" s="73" t="s">
        <v>3844</v>
      </c>
      <c r="E36" s="73"/>
      <c r="F36" s="73" t="s">
        <v>3524</v>
      </c>
      <c r="G36" s="73"/>
      <c r="H36" s="73">
        <v>174</v>
      </c>
      <c r="I36" s="73" t="s">
        <v>3844</v>
      </c>
    </row>
    <row r="37" spans="1:9" ht="15.75" x14ac:dyDescent="0.2">
      <c r="A37" s="73">
        <v>174034</v>
      </c>
      <c r="B37" s="73" t="s">
        <v>3845</v>
      </c>
      <c r="C37" s="73"/>
      <c r="D37" s="73" t="s">
        <v>3846</v>
      </c>
      <c r="E37" s="73"/>
      <c r="F37" s="73" t="s">
        <v>3524</v>
      </c>
      <c r="G37" s="73"/>
      <c r="H37" s="73">
        <v>174</v>
      </c>
      <c r="I37" s="73" t="s">
        <v>3846</v>
      </c>
    </row>
    <row r="38" spans="1:9" ht="15.75" x14ac:dyDescent="0.2">
      <c r="A38" s="73"/>
      <c r="B38" s="73" t="s">
        <v>2410</v>
      </c>
      <c r="C38" s="73"/>
      <c r="D38" s="73" t="s">
        <v>2411</v>
      </c>
      <c r="E38" s="73" t="s">
        <v>3148</v>
      </c>
      <c r="F38" s="73" t="s">
        <v>3153</v>
      </c>
      <c r="G38" s="73"/>
      <c r="H38" s="73">
        <v>174</v>
      </c>
      <c r="I38" s="77" t="s">
        <v>3743</v>
      </c>
    </row>
    <row r="39" spans="1:9" ht="15.75" x14ac:dyDescent="0.2">
      <c r="A39" s="73"/>
      <c r="B39" s="73" t="s">
        <v>2404</v>
      </c>
      <c r="C39" s="73"/>
      <c r="D39" s="73" t="s">
        <v>3798</v>
      </c>
      <c r="E39" s="73" t="s">
        <v>3146</v>
      </c>
      <c r="F39" s="73" t="s">
        <v>3155</v>
      </c>
      <c r="G39" s="73"/>
      <c r="H39" s="73">
        <v>174</v>
      </c>
      <c r="I39" s="77" t="s">
        <v>3616</v>
      </c>
    </row>
    <row r="40" spans="1:9" ht="15.75" x14ac:dyDescent="0.2">
      <c r="A40" s="73"/>
      <c r="B40" s="73" t="s">
        <v>2392</v>
      </c>
      <c r="C40" s="73"/>
      <c r="D40" s="73" t="s">
        <v>2393</v>
      </c>
      <c r="E40" s="73" t="s">
        <v>3150</v>
      </c>
      <c r="F40" s="73" t="s">
        <v>3157</v>
      </c>
      <c r="G40" s="73"/>
      <c r="H40" s="73">
        <v>174</v>
      </c>
      <c r="I40" s="77" t="s">
        <v>3743</v>
      </c>
    </row>
    <row r="41" spans="1:9" ht="15.75" x14ac:dyDescent="0.2">
      <c r="A41" s="73"/>
      <c r="B41" s="73" t="s">
        <v>2388</v>
      </c>
      <c r="C41" s="73"/>
      <c r="D41" s="73" t="s">
        <v>2389</v>
      </c>
      <c r="E41" s="73" t="s">
        <v>3150</v>
      </c>
      <c r="F41" s="73" t="s">
        <v>3157</v>
      </c>
      <c r="G41" s="73"/>
      <c r="H41" s="73">
        <v>174</v>
      </c>
      <c r="I41" s="77" t="s">
        <v>3743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65" xr:uid="{D4366F9E-72A2-499A-AA92-1132C0055629}">
      <formula1>TypeT</formula1>
    </dataValidation>
    <dataValidation type="list" allowBlank="1" showInputMessage="1" showErrorMessage="1" sqref="E4:E165" xr:uid="{82144F9F-21BB-4982-BDA6-E8C9A93E58B0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736E-2E86-410A-9D45-3E54606579EF}">
  <sheetPr codeName="Sheet33"/>
  <dimension ref="A1:I17"/>
  <sheetViews>
    <sheetView workbookViewId="0">
      <selection activeCell="F5" sqref="F4:F150"/>
    </sheetView>
  </sheetViews>
  <sheetFormatPr defaultRowHeight="12.75" x14ac:dyDescent="0.2"/>
  <cols>
    <col min="1" max="1" width="9" bestFit="1" customWidth="1"/>
    <col min="2" max="3" width="14.28515625" bestFit="1" customWidth="1"/>
    <col min="4" max="4" width="17.85546875" bestFit="1" customWidth="1"/>
    <col min="5" max="5" width="17.7109375" bestFit="1" customWidth="1"/>
    <col min="6" max="6" width="17" bestFit="1" customWidth="1"/>
    <col min="7" max="7" width="11.85546875" bestFit="1" customWidth="1"/>
    <col min="8" max="8" width="10.85546875" bestFit="1" customWidth="1"/>
    <col min="9" max="9" width="18" bestFit="1" customWidth="1"/>
  </cols>
  <sheetData>
    <row r="1" spans="1:9" ht="21" x14ac:dyDescent="0.2">
      <c r="A1" s="82" t="str">
        <f>VLOOKUP(H4,TotalProgress!A2:D73,4,TRUE)</f>
        <v>175-KNT</v>
      </c>
      <c r="B1" s="82"/>
      <c r="C1" s="83" t="str">
        <f>VLOOKUP(H4,TotalProgress!A2:D73,2,TRUE)</f>
        <v>ขอนแก่น TOT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9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  <c r="I3" s="73" t="s">
        <v>3415</v>
      </c>
    </row>
    <row r="4" spans="1:9" ht="15.75" x14ac:dyDescent="0.2">
      <c r="A4" s="73">
        <v>175001</v>
      </c>
      <c r="B4" s="73" t="s">
        <v>2428</v>
      </c>
      <c r="C4" s="73" t="s">
        <v>3847</v>
      </c>
      <c r="D4" s="73" t="s">
        <v>2429</v>
      </c>
      <c r="E4" s="73" t="s">
        <v>3399</v>
      </c>
      <c r="F4" s="73" t="s">
        <v>3157</v>
      </c>
      <c r="G4" s="73"/>
      <c r="H4" s="73">
        <v>175</v>
      </c>
      <c r="I4" s="78" t="s">
        <v>3801</v>
      </c>
    </row>
    <row r="5" spans="1:9" ht="15.75" x14ac:dyDescent="0.2">
      <c r="A5" s="73">
        <v>175002</v>
      </c>
      <c r="B5" s="73" t="s">
        <v>2426</v>
      </c>
      <c r="C5" s="73" t="s">
        <v>3848</v>
      </c>
      <c r="D5" s="73" t="s">
        <v>2427</v>
      </c>
      <c r="E5" s="73" t="s">
        <v>3150</v>
      </c>
      <c r="F5" s="73" t="s">
        <v>3157</v>
      </c>
      <c r="G5" s="73"/>
      <c r="H5" s="73">
        <v>175</v>
      </c>
      <c r="I5" s="78" t="s">
        <v>3424</v>
      </c>
    </row>
    <row r="6" spans="1:9" ht="15.75" x14ac:dyDescent="0.2">
      <c r="A6" s="73">
        <v>175003</v>
      </c>
      <c r="B6" s="73" t="s">
        <v>2424</v>
      </c>
      <c r="C6" s="73"/>
      <c r="D6" s="73" t="s">
        <v>2425</v>
      </c>
      <c r="E6" s="73" t="s">
        <v>3146</v>
      </c>
      <c r="F6" s="73" t="s">
        <v>3158</v>
      </c>
      <c r="G6" s="73"/>
      <c r="H6" s="73">
        <v>175</v>
      </c>
      <c r="I6" s="73"/>
    </row>
    <row r="7" spans="1:9" ht="15.75" x14ac:dyDescent="0.2">
      <c r="A7" s="73">
        <v>175004</v>
      </c>
      <c r="B7" s="73" t="s">
        <v>3849</v>
      </c>
      <c r="C7" s="73" t="s">
        <v>3850</v>
      </c>
      <c r="D7" s="73" t="s">
        <v>2423</v>
      </c>
      <c r="E7" s="73" t="s">
        <v>3399</v>
      </c>
      <c r="F7" s="73" t="s">
        <v>3157</v>
      </c>
      <c r="G7" s="73"/>
      <c r="H7" s="73">
        <v>175</v>
      </c>
      <c r="I7" s="78" t="s">
        <v>3801</v>
      </c>
    </row>
    <row r="8" spans="1:9" ht="15.75" x14ac:dyDescent="0.2">
      <c r="A8" s="73">
        <v>175005</v>
      </c>
      <c r="B8" s="73" t="s">
        <v>2418</v>
      </c>
      <c r="C8" s="73"/>
      <c r="D8" s="73" t="s">
        <v>2419</v>
      </c>
      <c r="E8" s="73" t="s">
        <v>3146</v>
      </c>
      <c r="F8" s="73" t="s">
        <v>3158</v>
      </c>
      <c r="G8" s="73"/>
      <c r="H8" s="73">
        <v>175</v>
      </c>
      <c r="I8" s="73"/>
    </row>
    <row r="9" spans="1:9" ht="15.75" x14ac:dyDescent="0.2">
      <c r="A9" s="73">
        <v>175006</v>
      </c>
      <c r="B9" s="73" t="s">
        <v>2416</v>
      </c>
      <c r="C9" s="73"/>
      <c r="D9" s="73" t="s">
        <v>2417</v>
      </c>
      <c r="E9" s="73" t="s">
        <v>3146</v>
      </c>
      <c r="F9" s="73" t="s">
        <v>3156</v>
      </c>
      <c r="G9" s="73"/>
      <c r="H9" s="73">
        <v>175</v>
      </c>
      <c r="I9" s="73"/>
    </row>
    <row r="10" spans="1:9" ht="15.75" x14ac:dyDescent="0.2">
      <c r="A10" s="73">
        <v>175007</v>
      </c>
      <c r="B10" s="73" t="s">
        <v>2414</v>
      </c>
      <c r="C10" s="73"/>
      <c r="D10" s="73" t="s">
        <v>2415</v>
      </c>
      <c r="E10" s="73" t="s">
        <v>3146</v>
      </c>
      <c r="F10" s="73" t="s">
        <v>3158</v>
      </c>
      <c r="G10" s="73"/>
      <c r="H10" s="73">
        <v>175</v>
      </c>
      <c r="I10" s="73"/>
    </row>
    <row r="11" spans="1:9" ht="15.75" x14ac:dyDescent="0.2">
      <c r="A11" s="73">
        <v>175008</v>
      </c>
      <c r="B11" s="73" t="s">
        <v>3851</v>
      </c>
      <c r="C11" s="73"/>
      <c r="D11" s="73" t="s">
        <v>3852</v>
      </c>
      <c r="E11" s="73" t="s">
        <v>3404</v>
      </c>
      <c r="F11" s="73" t="s">
        <v>3409</v>
      </c>
      <c r="G11" s="73"/>
      <c r="H11" s="73">
        <v>175</v>
      </c>
      <c r="I11" s="73"/>
    </row>
    <row r="12" spans="1:9" ht="15.75" x14ac:dyDescent="0.2">
      <c r="A12" s="73">
        <v>175009</v>
      </c>
      <c r="B12" s="73" t="s">
        <v>3853</v>
      </c>
      <c r="C12" s="73"/>
      <c r="D12" s="73" t="s">
        <v>3854</v>
      </c>
      <c r="E12" s="73" t="s">
        <v>3391</v>
      </c>
      <c r="F12" s="73" t="s">
        <v>3408</v>
      </c>
      <c r="G12" s="73"/>
      <c r="H12" s="73">
        <v>175</v>
      </c>
      <c r="I12" s="73" t="s">
        <v>3855</v>
      </c>
    </row>
    <row r="13" spans="1:9" ht="15.75" x14ac:dyDescent="0.2">
      <c r="A13" s="73">
        <v>175010</v>
      </c>
      <c r="B13" s="73" t="s">
        <v>3856</v>
      </c>
      <c r="C13" s="73"/>
      <c r="D13" s="73" t="s">
        <v>3857</v>
      </c>
      <c r="E13" s="73" t="s">
        <v>3389</v>
      </c>
      <c r="F13" s="73" t="s">
        <v>3410</v>
      </c>
      <c r="G13" s="73"/>
      <c r="H13" s="73">
        <v>175</v>
      </c>
      <c r="I13" s="73"/>
    </row>
    <row r="14" spans="1:9" ht="15.75" x14ac:dyDescent="0.2">
      <c r="A14" s="73">
        <v>175011</v>
      </c>
      <c r="B14" s="73" t="s">
        <v>3858</v>
      </c>
      <c r="C14" s="73"/>
      <c r="D14" s="73" t="s">
        <v>3859</v>
      </c>
      <c r="E14" s="73" t="s">
        <v>3399</v>
      </c>
      <c r="F14" s="73" t="s">
        <v>3407</v>
      </c>
      <c r="G14" s="73"/>
      <c r="H14" s="73">
        <v>175</v>
      </c>
      <c r="I14" s="73"/>
    </row>
    <row r="15" spans="1:9" ht="15.75" x14ac:dyDescent="0.2">
      <c r="A15" s="73">
        <v>175012</v>
      </c>
      <c r="B15" s="73" t="s">
        <v>3860</v>
      </c>
      <c r="C15" s="73"/>
      <c r="D15" s="73" t="s">
        <v>3861</v>
      </c>
      <c r="E15" s="73" t="s">
        <v>3402</v>
      </c>
      <c r="F15" s="73" t="s">
        <v>3408</v>
      </c>
      <c r="G15" s="73"/>
      <c r="H15" s="73">
        <v>175</v>
      </c>
      <c r="I15" s="73" t="s">
        <v>3862</v>
      </c>
    </row>
    <row r="16" spans="1:9" ht="15.75" x14ac:dyDescent="0.2">
      <c r="A16" s="73">
        <v>175013</v>
      </c>
      <c r="B16" s="73" t="s">
        <v>3863</v>
      </c>
      <c r="C16" s="73"/>
      <c r="D16" s="73" t="s">
        <v>3864</v>
      </c>
      <c r="E16" s="73" t="s">
        <v>3384</v>
      </c>
      <c r="F16" s="73" t="s">
        <v>3413</v>
      </c>
      <c r="G16" s="73"/>
      <c r="H16" s="73">
        <v>175</v>
      </c>
      <c r="I16" s="73"/>
    </row>
    <row r="17" spans="1:9" ht="15.75" x14ac:dyDescent="0.2">
      <c r="A17" s="73"/>
      <c r="B17" s="73" t="s">
        <v>2420</v>
      </c>
      <c r="C17" s="73"/>
      <c r="D17" s="73" t="s">
        <v>2421</v>
      </c>
      <c r="E17" s="73" t="s">
        <v>3150</v>
      </c>
      <c r="F17" s="73" t="s">
        <v>3157</v>
      </c>
      <c r="G17" s="73"/>
      <c r="H17" s="73">
        <v>175</v>
      </c>
      <c r="I17" s="77" t="s">
        <v>3743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50" xr:uid="{42B83036-A39A-4AAE-8DC2-3C90A5FF73FF}">
      <formula1>TypeT</formula1>
    </dataValidation>
    <dataValidation type="list" allowBlank="1" showInputMessage="1" showErrorMessage="1" sqref="E4:E150" xr:uid="{999D9A1D-D06F-4157-8BDC-09EC5EA98C2C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1FA06-F449-4908-9DAE-B888F9FB76D6}">
  <dimension ref="A1:I5"/>
  <sheetViews>
    <sheetView workbookViewId="0">
      <selection activeCell="F4" sqref="F4:F138"/>
    </sheetView>
  </sheetViews>
  <sheetFormatPr defaultRowHeight="12.75" x14ac:dyDescent="0.2"/>
  <cols>
    <col min="1" max="1" width="9" bestFit="1" customWidth="1"/>
    <col min="2" max="3" width="14.28515625" bestFit="1" customWidth="1"/>
    <col min="4" max="4" width="17.85546875" bestFit="1" customWidth="1"/>
    <col min="5" max="5" width="17.7109375" bestFit="1" customWidth="1"/>
    <col min="6" max="6" width="17" bestFit="1" customWidth="1"/>
    <col min="7" max="7" width="11.85546875" bestFit="1" customWidth="1"/>
    <col min="8" max="8" width="10.85546875" bestFit="1" customWidth="1"/>
    <col min="9" max="9" width="42.7109375" bestFit="1" customWidth="1"/>
  </cols>
  <sheetData>
    <row r="1" spans="1:9" ht="21" x14ac:dyDescent="0.2">
      <c r="A1" s="82" t="str">
        <f>VLOOKUP(H4,TotalProgress!A2:D73,4,TRUE)</f>
        <v>176-CMP</v>
      </c>
      <c r="B1" s="82"/>
      <c r="C1" s="83" t="str">
        <f>VLOOKUP(H4,TotalProgress!A2:D73,2,TRUE)</f>
        <v>สดช. ชุมแพ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9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  <c r="I3" s="73" t="s">
        <v>3415</v>
      </c>
    </row>
    <row r="4" spans="1:9" ht="15.75" x14ac:dyDescent="0.2">
      <c r="A4" s="73">
        <v>176001</v>
      </c>
      <c r="B4" s="73" t="s">
        <v>3865</v>
      </c>
      <c r="C4" s="73"/>
      <c r="D4" s="73" t="s">
        <v>3866</v>
      </c>
      <c r="E4" s="73" t="s">
        <v>3148</v>
      </c>
      <c r="F4" s="73" t="s">
        <v>3153</v>
      </c>
      <c r="G4" s="73"/>
      <c r="H4" s="73">
        <v>176</v>
      </c>
      <c r="I4" s="73"/>
    </row>
    <row r="5" spans="1:9" ht="15.75" x14ac:dyDescent="0.2">
      <c r="A5" s="73">
        <v>176002</v>
      </c>
      <c r="B5" s="73" t="s">
        <v>3867</v>
      </c>
      <c r="C5" s="73"/>
      <c r="D5" s="73" t="s">
        <v>3868</v>
      </c>
      <c r="E5" s="73" t="s">
        <v>3146</v>
      </c>
      <c r="F5" s="73" t="s">
        <v>3156</v>
      </c>
      <c r="G5" s="73"/>
      <c r="H5" s="73">
        <v>176</v>
      </c>
      <c r="I5" s="78" t="s">
        <v>3869</v>
      </c>
    </row>
  </sheetData>
  <mergeCells count="3">
    <mergeCell ref="A1:B1"/>
    <mergeCell ref="C1:F1"/>
    <mergeCell ref="G1:H1"/>
  </mergeCells>
  <phoneticPr fontId="3" type="noConversion"/>
  <dataValidations count="2">
    <dataValidation type="list" allowBlank="1" showInputMessage="1" showErrorMessage="1" sqref="E4:E138" xr:uid="{B667E8E2-EFCF-44EA-BEC5-79B6CB12AF5A}">
      <formula1>BandT</formula1>
    </dataValidation>
    <dataValidation type="list" allowBlank="1" showInputMessage="1" showErrorMessage="1" sqref="F4:F138" xr:uid="{6753A26E-5199-4D4F-B638-CA3378AB75BC}">
      <formula1>TypeT</formula1>
    </dataValidation>
  </dataValidations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7126-E7A2-43AB-A51C-B80BFFBE97EA}">
  <sheetPr codeName="Sheet34"/>
  <dimension ref="A1:I13"/>
  <sheetViews>
    <sheetView workbookViewId="0">
      <selection activeCell="F5" sqref="F4:F148"/>
    </sheetView>
  </sheetViews>
  <sheetFormatPr defaultRowHeight="12.75" x14ac:dyDescent="0.2"/>
  <cols>
    <col min="1" max="1" width="9" bestFit="1" customWidth="1"/>
    <col min="2" max="3" width="14.28515625" bestFit="1" customWidth="1"/>
    <col min="4" max="4" width="17.5703125" bestFit="1" customWidth="1"/>
    <col min="5" max="5" width="17.7109375" bestFit="1" customWidth="1"/>
    <col min="6" max="6" width="17" bestFit="1" customWidth="1"/>
    <col min="7" max="7" width="11.85546875" bestFit="1" customWidth="1"/>
    <col min="8" max="8" width="10.85546875" bestFit="1" customWidth="1"/>
    <col min="9" max="9" width="42.140625" bestFit="1" customWidth="1"/>
  </cols>
  <sheetData>
    <row r="1" spans="1:9" ht="21" x14ac:dyDescent="0.2">
      <c r="A1" s="82" t="str">
        <f>VLOOKUP(H4,TotalProgress!A2:D73,4,TRUE)</f>
        <v>177-KTT</v>
      </c>
      <c r="B1" s="82"/>
      <c r="C1" s="83" t="str">
        <f>VLOOKUP(H4,TotalProgress!A2:D73,2,TRUE)</f>
        <v>เขาธงแทน ด่านซ้าย เลย TOT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9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  <c r="I3" s="73" t="s">
        <v>3415</v>
      </c>
    </row>
    <row r="4" spans="1:9" ht="15.75" x14ac:dyDescent="0.2">
      <c r="A4" s="73">
        <v>177001</v>
      </c>
      <c r="B4" s="73" t="s">
        <v>2438</v>
      </c>
      <c r="C4" s="73"/>
      <c r="D4" s="73" t="s">
        <v>2439</v>
      </c>
      <c r="E4" s="73" t="s">
        <v>3146</v>
      </c>
      <c r="F4" s="73" t="s">
        <v>3158</v>
      </c>
      <c r="G4" s="73"/>
      <c r="H4" s="73">
        <v>177</v>
      </c>
      <c r="I4" s="73"/>
    </row>
    <row r="5" spans="1:9" ht="15.75" x14ac:dyDescent="0.2">
      <c r="A5" s="73">
        <v>177002</v>
      </c>
      <c r="B5" s="73" t="s">
        <v>3870</v>
      </c>
      <c r="C5" s="73" t="s">
        <v>3871</v>
      </c>
      <c r="D5" s="73" t="s">
        <v>2437</v>
      </c>
      <c r="E5" s="73" t="s">
        <v>3399</v>
      </c>
      <c r="F5" s="73" t="s">
        <v>3157</v>
      </c>
      <c r="G5" s="73"/>
      <c r="H5" s="73">
        <v>177</v>
      </c>
      <c r="I5" s="78" t="s">
        <v>3618</v>
      </c>
    </row>
    <row r="6" spans="1:9" ht="15.75" x14ac:dyDescent="0.2">
      <c r="A6" s="73">
        <v>177003</v>
      </c>
      <c r="B6" s="73" t="s">
        <v>2434</v>
      </c>
      <c r="C6" s="73"/>
      <c r="D6" s="73" t="s">
        <v>2435</v>
      </c>
      <c r="E6" s="73" t="s">
        <v>3146</v>
      </c>
      <c r="F6" s="73" t="s">
        <v>3158</v>
      </c>
      <c r="G6" s="73"/>
      <c r="H6" s="73">
        <v>177</v>
      </c>
      <c r="I6" s="73"/>
    </row>
    <row r="7" spans="1:9" ht="15.75" x14ac:dyDescent="0.2">
      <c r="A7" s="73">
        <v>177004</v>
      </c>
      <c r="B7" s="73" t="s">
        <v>2432</v>
      </c>
      <c r="C7" s="73" t="s">
        <v>3432</v>
      </c>
      <c r="D7" s="73" t="s">
        <v>2433</v>
      </c>
      <c r="E7" s="73" t="s">
        <v>3146</v>
      </c>
      <c r="F7" s="73" t="s">
        <v>3156</v>
      </c>
      <c r="G7" s="73"/>
      <c r="H7" s="73">
        <v>177</v>
      </c>
      <c r="I7" s="73"/>
    </row>
    <row r="8" spans="1:9" ht="15.75" x14ac:dyDescent="0.2">
      <c r="A8" s="73">
        <v>177005</v>
      </c>
      <c r="B8" s="73" t="s">
        <v>2430</v>
      </c>
      <c r="C8" s="73" t="s">
        <v>3432</v>
      </c>
      <c r="D8" s="73" t="s">
        <v>2431</v>
      </c>
      <c r="E8" s="73" t="s">
        <v>3146</v>
      </c>
      <c r="F8" s="73" t="s">
        <v>3158</v>
      </c>
      <c r="G8" s="73"/>
      <c r="H8" s="73">
        <v>177</v>
      </c>
      <c r="I8" s="73"/>
    </row>
    <row r="9" spans="1:9" ht="15.75" x14ac:dyDescent="0.2">
      <c r="A9" s="73">
        <v>177006</v>
      </c>
      <c r="B9" s="73" t="s">
        <v>3872</v>
      </c>
      <c r="C9" s="73"/>
      <c r="D9" s="73" t="s">
        <v>3873</v>
      </c>
      <c r="E9" s="73" t="s">
        <v>3404</v>
      </c>
      <c r="F9" s="73" t="s">
        <v>3409</v>
      </c>
      <c r="G9" s="73"/>
      <c r="H9" s="73">
        <v>177</v>
      </c>
      <c r="I9" s="73"/>
    </row>
    <row r="10" spans="1:9" ht="15.75" x14ac:dyDescent="0.2">
      <c r="A10" s="73">
        <v>177007</v>
      </c>
      <c r="B10" s="73" t="s">
        <v>3874</v>
      </c>
      <c r="C10" s="73"/>
      <c r="D10" s="73" t="s">
        <v>3875</v>
      </c>
      <c r="E10" s="73" t="s">
        <v>3402</v>
      </c>
      <c r="F10" s="73" t="s">
        <v>3408</v>
      </c>
      <c r="G10" s="73"/>
      <c r="H10" s="73">
        <v>177</v>
      </c>
      <c r="I10" s="73"/>
    </row>
    <row r="11" spans="1:9" ht="15.75" x14ac:dyDescent="0.2">
      <c r="A11" s="73">
        <v>177008</v>
      </c>
      <c r="B11" s="73" t="s">
        <v>3876</v>
      </c>
      <c r="C11" s="73"/>
      <c r="D11" s="73" t="s">
        <v>3877</v>
      </c>
      <c r="E11" s="73" t="s">
        <v>3399</v>
      </c>
      <c r="F11" s="73" t="s">
        <v>3407</v>
      </c>
      <c r="G11" s="73"/>
      <c r="H11" s="73">
        <v>177</v>
      </c>
      <c r="I11" s="73"/>
    </row>
    <row r="12" spans="1:9" ht="15.75" x14ac:dyDescent="0.2">
      <c r="A12" s="73">
        <v>177009</v>
      </c>
      <c r="B12" s="73" t="s">
        <v>3878</v>
      </c>
      <c r="C12" s="73"/>
      <c r="D12" s="73" t="s">
        <v>3879</v>
      </c>
      <c r="E12" s="73" t="s">
        <v>3384</v>
      </c>
      <c r="F12" s="73" t="s">
        <v>3413</v>
      </c>
      <c r="G12" s="73"/>
      <c r="H12" s="73">
        <v>177</v>
      </c>
      <c r="I12" s="73"/>
    </row>
    <row r="13" spans="1:9" ht="15.75" x14ac:dyDescent="0.2">
      <c r="A13" s="73"/>
      <c r="B13" s="73" t="s">
        <v>2440</v>
      </c>
      <c r="C13" s="73"/>
      <c r="D13" s="73" t="s">
        <v>2441</v>
      </c>
      <c r="E13" s="73" t="s">
        <v>3150</v>
      </c>
      <c r="F13" s="73" t="s">
        <v>3157</v>
      </c>
      <c r="G13" s="73"/>
      <c r="H13" s="73">
        <v>177</v>
      </c>
      <c r="I13" s="77" t="s">
        <v>3743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8" xr:uid="{9FFC7FAD-5FDE-45F3-A0CC-28BC870079FA}">
      <formula1>TypeT</formula1>
    </dataValidation>
    <dataValidation type="list" allowBlank="1" showInputMessage="1" showErrorMessage="1" sqref="E4:E148" xr:uid="{00FEDBCB-8998-4C70-909A-2767DA6C3AEE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88CB-13A4-4FF4-ABBE-B69A75D1E026}">
  <sheetPr codeName="Sheet35"/>
  <dimension ref="A1:H11"/>
  <sheetViews>
    <sheetView workbookViewId="0">
      <selection activeCell="F6" sqref="F4:F150"/>
    </sheetView>
  </sheetViews>
  <sheetFormatPr defaultRowHeight="12.75" x14ac:dyDescent="0.2"/>
  <cols>
    <col min="1" max="1" width="9" bestFit="1" customWidth="1"/>
    <col min="2" max="2" width="15.42578125" bestFit="1" customWidth="1"/>
    <col min="3" max="3" width="9.7109375" bestFit="1" customWidth="1"/>
    <col min="4" max="4" width="20.85546875" bestFit="1" customWidth="1"/>
    <col min="5" max="5" width="17.7109375" bestFit="1" customWidth="1"/>
    <col min="6" max="6" width="17" bestFit="1" customWidth="1"/>
    <col min="7" max="7" width="11.85546875" bestFit="1" customWidth="1"/>
    <col min="8" max="8" width="10.85546875" bestFit="1" customWidth="1"/>
  </cols>
  <sheetData>
    <row r="1" spans="1:8" ht="21" x14ac:dyDescent="0.2">
      <c r="A1" s="82" t="str">
        <f>VLOOKUP(H4,TotalProgress!A2:D73,4,TRUE)</f>
        <v>178-SKN-VOR</v>
      </c>
      <c r="B1" s="82"/>
      <c r="C1" s="83" t="str">
        <f>VLOOKUP(H4,TotalProgress!A2:D73,2,TRUE)</f>
        <v>VOR สกลนคร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178001</v>
      </c>
      <c r="B4" s="73" t="s">
        <v>3880</v>
      </c>
      <c r="C4" s="73"/>
      <c r="D4" s="73" t="s">
        <v>3881</v>
      </c>
      <c r="E4" s="73" t="s">
        <v>3148</v>
      </c>
      <c r="F4" s="73" t="s">
        <v>3153</v>
      </c>
      <c r="G4" s="73" t="s">
        <v>3432</v>
      </c>
      <c r="H4" s="73">
        <v>178</v>
      </c>
    </row>
    <row r="5" spans="1:8" ht="15.75" x14ac:dyDescent="0.2">
      <c r="A5" s="73">
        <v>178002</v>
      </c>
      <c r="B5" s="73" t="s">
        <v>3897</v>
      </c>
      <c r="C5" s="73"/>
      <c r="D5" s="73" t="s">
        <v>3898</v>
      </c>
      <c r="E5" s="73" t="s">
        <v>3395</v>
      </c>
      <c r="F5" s="73" t="s">
        <v>3155</v>
      </c>
      <c r="G5" s="73" t="s">
        <v>3432</v>
      </c>
      <c r="H5" s="73">
        <v>178</v>
      </c>
    </row>
    <row r="6" spans="1:8" ht="15.75" x14ac:dyDescent="0.2">
      <c r="A6" s="73">
        <v>178003</v>
      </c>
      <c r="B6" s="73" t="s">
        <v>3882</v>
      </c>
      <c r="C6" s="73"/>
      <c r="D6" s="73" t="s">
        <v>3883</v>
      </c>
      <c r="E6" s="73" t="s">
        <v>3148</v>
      </c>
      <c r="F6" s="73" t="s">
        <v>3156</v>
      </c>
      <c r="G6" s="73" t="s">
        <v>3432</v>
      </c>
      <c r="H6" s="73">
        <v>173</v>
      </c>
    </row>
    <row r="7" spans="1:8" ht="15.75" x14ac:dyDescent="0.2">
      <c r="A7" s="73">
        <v>178004</v>
      </c>
      <c r="B7" s="73" t="s">
        <v>3884</v>
      </c>
      <c r="C7" s="73"/>
      <c r="D7" s="73" t="s">
        <v>3885</v>
      </c>
      <c r="E7" s="73" t="s">
        <v>3383</v>
      </c>
      <c r="F7" s="73" t="s">
        <v>3411</v>
      </c>
      <c r="G7" s="73"/>
      <c r="H7" s="73">
        <v>173</v>
      </c>
    </row>
    <row r="8" spans="1:8" ht="15.75" x14ac:dyDescent="0.2">
      <c r="A8" s="73">
        <v>178005</v>
      </c>
      <c r="B8" s="73" t="s">
        <v>2370</v>
      </c>
      <c r="C8" s="73"/>
      <c r="D8" s="73" t="s">
        <v>3886</v>
      </c>
      <c r="E8" s="73" t="s">
        <v>3149</v>
      </c>
      <c r="F8" s="73" t="s">
        <v>3153</v>
      </c>
      <c r="G8" s="73"/>
      <c r="H8" s="73">
        <v>173</v>
      </c>
    </row>
    <row r="9" spans="1:8" ht="15.75" x14ac:dyDescent="0.2">
      <c r="A9" s="73">
        <v>178006</v>
      </c>
      <c r="B9" s="73" t="s">
        <v>3782</v>
      </c>
      <c r="C9" s="73"/>
      <c r="D9" s="73" t="s">
        <v>3783</v>
      </c>
      <c r="E9" s="73" t="s">
        <v>3401</v>
      </c>
      <c r="F9" s="73" t="s">
        <v>3511</v>
      </c>
      <c r="G9" s="73"/>
      <c r="H9" s="73">
        <v>173</v>
      </c>
    </row>
    <row r="10" spans="1:8" ht="15.75" x14ac:dyDescent="0.2">
      <c r="A10" s="73">
        <v>178007</v>
      </c>
      <c r="B10" s="73" t="s">
        <v>3887</v>
      </c>
      <c r="C10" s="73"/>
      <c r="D10" s="73" t="s">
        <v>3888</v>
      </c>
      <c r="E10" s="73" t="s">
        <v>3398</v>
      </c>
      <c r="F10" s="73" t="s">
        <v>3410</v>
      </c>
      <c r="G10" s="73"/>
      <c r="H10" s="73">
        <v>173</v>
      </c>
    </row>
    <row r="11" spans="1:8" ht="15.75" x14ac:dyDescent="0.2">
      <c r="A11" s="73">
        <v>178008</v>
      </c>
      <c r="B11" s="73" t="s">
        <v>3792</v>
      </c>
      <c r="C11" s="73"/>
      <c r="D11" s="73" t="s">
        <v>3793</v>
      </c>
      <c r="E11" s="73"/>
      <c r="F11" s="73" t="s">
        <v>3524</v>
      </c>
      <c r="G11" s="73"/>
      <c r="H11" s="73">
        <v>173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50" xr:uid="{C3855911-E300-482F-BDD6-22B825E23E1D}">
      <formula1>TypeT</formula1>
    </dataValidation>
    <dataValidation type="list" allowBlank="1" showInputMessage="1" showErrorMessage="1" sqref="E4:E150" xr:uid="{C45C4858-4AF7-4E6D-BBFC-9B39245BA7D5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CE0A-0466-4EE5-B8CB-8DC61D568C2E}">
  <dimension ref="A1:H7"/>
  <sheetViews>
    <sheetView workbookViewId="0">
      <selection activeCell="F5" sqref="F4:F145"/>
    </sheetView>
  </sheetViews>
  <sheetFormatPr defaultRowHeight="12.75" x14ac:dyDescent="0.2"/>
  <cols>
    <col min="1" max="1" width="9" bestFit="1" customWidth="1"/>
    <col min="2" max="2" width="15.42578125" bestFit="1" customWidth="1"/>
    <col min="3" max="3" width="9.7109375" bestFit="1" customWidth="1"/>
    <col min="4" max="4" width="20.85546875" bestFit="1" customWidth="1"/>
    <col min="5" max="5" width="17.7109375" bestFit="1" customWidth="1"/>
    <col min="6" max="6" width="17" bestFit="1" customWidth="1"/>
    <col min="7" max="7" width="11.85546875" bestFit="1" customWidth="1"/>
    <col min="8" max="8" width="10.85546875" bestFit="1" customWidth="1"/>
  </cols>
  <sheetData>
    <row r="1" spans="1:8" ht="21" x14ac:dyDescent="0.2">
      <c r="A1" s="82" t="str">
        <f>VLOOKUP(H4,TotalProgress!A2:D73,4,TRUE)</f>
        <v>179-UDN-H</v>
      </c>
      <c r="B1" s="82"/>
      <c r="C1" s="83" t="str">
        <f>VLOOKUP(H4,TotalProgress!A2:D73,2,TRUE)</f>
        <v>ศูนย์ควบคุมการบินอุดรธานี HOME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179001</v>
      </c>
      <c r="B4" s="73" t="s">
        <v>3889</v>
      </c>
      <c r="C4" s="73"/>
      <c r="D4" s="73" t="s">
        <v>2281</v>
      </c>
      <c r="E4" s="73" t="s">
        <v>3146</v>
      </c>
      <c r="F4" s="73" t="s">
        <v>3153</v>
      </c>
      <c r="G4" s="73"/>
      <c r="H4" s="73">
        <v>179</v>
      </c>
    </row>
    <row r="5" spans="1:8" ht="15.75" x14ac:dyDescent="0.2">
      <c r="A5" s="73">
        <v>179002</v>
      </c>
      <c r="B5" s="73" t="s">
        <v>3890</v>
      </c>
      <c r="C5" s="73"/>
      <c r="D5" s="73" t="s">
        <v>3891</v>
      </c>
      <c r="E5" s="73" t="s">
        <v>3146</v>
      </c>
      <c r="F5" s="73" t="s">
        <v>3153</v>
      </c>
      <c r="G5" s="73"/>
      <c r="H5" s="73">
        <v>179</v>
      </c>
    </row>
    <row r="6" spans="1:8" ht="15.75" x14ac:dyDescent="0.2">
      <c r="A6" s="73">
        <v>179003</v>
      </c>
      <c r="B6" s="73" t="s">
        <v>3892</v>
      </c>
      <c r="C6" s="73"/>
      <c r="D6" s="73" t="s">
        <v>3893</v>
      </c>
      <c r="E6" s="73" t="s">
        <v>3148</v>
      </c>
      <c r="F6" s="73" t="s">
        <v>3153</v>
      </c>
      <c r="G6" s="73"/>
      <c r="H6" s="73">
        <v>179</v>
      </c>
    </row>
    <row r="7" spans="1:8" ht="15.75" x14ac:dyDescent="0.2">
      <c r="A7" s="73">
        <v>179004</v>
      </c>
      <c r="B7" s="73" t="s">
        <v>3894</v>
      </c>
      <c r="C7" s="73"/>
      <c r="D7" s="73" t="s">
        <v>3896</v>
      </c>
      <c r="E7" s="73" t="s">
        <v>3395</v>
      </c>
      <c r="F7" s="73" t="s">
        <v>3155</v>
      </c>
      <c r="G7" s="73"/>
      <c r="H7" s="73">
        <v>179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E4:E145" xr:uid="{A6F6E9EC-8A0B-460E-BEF2-6B22ACDA41E6}">
      <formula1>BandT</formula1>
    </dataValidation>
    <dataValidation type="list" allowBlank="1" showInputMessage="1" showErrorMessage="1" sqref="F4:F145" xr:uid="{69671361-6252-46BF-A27E-0CF842C00967}">
      <formula1>TypeT</formula1>
    </dataValidation>
  </dataValidations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BE07-FCAC-4B8D-9B28-3E927A4A52A6}">
  <sheetPr codeName="Sheet36"/>
  <dimension ref="A1:H45"/>
  <sheetViews>
    <sheetView workbookViewId="0">
      <selection activeCell="F5" sqref="F4:F144"/>
    </sheetView>
  </sheetViews>
  <sheetFormatPr defaultRowHeight="12.75" x14ac:dyDescent="0.2"/>
  <cols>
    <col min="1" max="1" width="9.28515625" bestFit="1" customWidth="1"/>
    <col min="2" max="2" width="15.42578125" bestFit="1" customWidth="1"/>
    <col min="3" max="3" width="9.28515625" bestFit="1" customWidth="1"/>
    <col min="4" max="4" width="19.2851562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180-UBL</v>
      </c>
      <c r="B1" s="82"/>
      <c r="C1" s="83" t="str">
        <f>VLOOKUP(H4,TotalProgress!A2:D73,2,TRUE)</f>
        <v>ศูนย์ควบคุมการบินอุบลราชธานี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1633</v>
      </c>
      <c r="B4" s="73" t="s">
        <v>2120</v>
      </c>
      <c r="C4" s="73"/>
      <c r="D4" s="73" t="s">
        <v>2121</v>
      </c>
      <c r="E4" s="73" t="s">
        <v>3146</v>
      </c>
      <c r="F4" s="73" t="s">
        <v>3153</v>
      </c>
      <c r="G4" s="73"/>
      <c r="H4" s="73">
        <v>180</v>
      </c>
    </row>
    <row r="5" spans="1:8" ht="15.75" x14ac:dyDescent="0.2">
      <c r="A5" s="73">
        <v>1632</v>
      </c>
      <c r="B5" s="73" t="s">
        <v>2118</v>
      </c>
      <c r="C5" s="73"/>
      <c r="D5" s="73" t="s">
        <v>2119</v>
      </c>
      <c r="E5" s="73" t="s">
        <v>3146</v>
      </c>
      <c r="F5" s="73" t="s">
        <v>3153</v>
      </c>
      <c r="G5" s="73"/>
      <c r="H5" s="73">
        <v>180</v>
      </c>
    </row>
    <row r="6" spans="1:8" ht="15.75" x14ac:dyDescent="0.2">
      <c r="A6" s="73">
        <v>1631</v>
      </c>
      <c r="B6" s="73" t="s">
        <v>2116</v>
      </c>
      <c r="C6" s="73"/>
      <c r="D6" s="73" t="s">
        <v>2117</v>
      </c>
      <c r="E6" s="73" t="s">
        <v>3146</v>
      </c>
      <c r="F6" s="73" t="s">
        <v>3153</v>
      </c>
      <c r="G6" s="73"/>
      <c r="H6" s="73">
        <v>180</v>
      </c>
    </row>
    <row r="7" spans="1:8" ht="15.75" x14ac:dyDescent="0.2">
      <c r="A7" s="73">
        <v>1630</v>
      </c>
      <c r="B7" s="73" t="s">
        <v>2114</v>
      </c>
      <c r="C7" s="73"/>
      <c r="D7" s="73" t="s">
        <v>2115</v>
      </c>
      <c r="E7" s="73" t="s">
        <v>3146</v>
      </c>
      <c r="F7" s="73" t="s">
        <v>3153</v>
      </c>
      <c r="G7" s="73"/>
      <c r="H7" s="73">
        <v>180</v>
      </c>
    </row>
    <row r="8" spans="1:8" ht="15.75" x14ac:dyDescent="0.2">
      <c r="A8" s="73">
        <v>1629</v>
      </c>
      <c r="B8" s="73" t="s">
        <v>2112</v>
      </c>
      <c r="C8" s="73"/>
      <c r="D8" s="73" t="s">
        <v>2113</v>
      </c>
      <c r="E8" s="73" t="s">
        <v>3146</v>
      </c>
      <c r="F8" s="73" t="s">
        <v>3153</v>
      </c>
      <c r="G8" s="73"/>
      <c r="H8" s="73">
        <v>180</v>
      </c>
    </row>
    <row r="9" spans="1:8" ht="15.75" x14ac:dyDescent="0.2">
      <c r="A9" s="73">
        <v>1628</v>
      </c>
      <c r="B9" s="73" t="s">
        <v>2110</v>
      </c>
      <c r="C9" s="73"/>
      <c r="D9" s="73" t="s">
        <v>2111</v>
      </c>
      <c r="E9" s="73" t="s">
        <v>3146</v>
      </c>
      <c r="F9" s="73" t="s">
        <v>3153</v>
      </c>
      <c r="G9" s="73"/>
      <c r="H9" s="73">
        <v>180</v>
      </c>
    </row>
    <row r="10" spans="1:8" ht="15.75" x14ac:dyDescent="0.2">
      <c r="A10" s="73">
        <v>1627</v>
      </c>
      <c r="B10" s="73" t="s">
        <v>2108</v>
      </c>
      <c r="C10" s="73"/>
      <c r="D10" s="73" t="s">
        <v>2109</v>
      </c>
      <c r="E10" s="73" t="s">
        <v>3145</v>
      </c>
      <c r="F10" s="73" t="s">
        <v>3154</v>
      </c>
      <c r="G10" s="73"/>
      <c r="H10" s="73">
        <v>180</v>
      </c>
    </row>
    <row r="11" spans="1:8" ht="15.75" x14ac:dyDescent="0.2">
      <c r="A11" s="73">
        <v>1626</v>
      </c>
      <c r="B11" s="73" t="s">
        <v>2106</v>
      </c>
      <c r="C11" s="73"/>
      <c r="D11" s="73" t="s">
        <v>2107</v>
      </c>
      <c r="E11" s="73" t="s">
        <v>3145</v>
      </c>
      <c r="F11" s="73" t="s">
        <v>3154</v>
      </c>
      <c r="G11" s="73"/>
      <c r="H11" s="73">
        <v>180</v>
      </c>
    </row>
    <row r="12" spans="1:8" ht="15.75" x14ac:dyDescent="0.2">
      <c r="A12" s="73">
        <v>1625</v>
      </c>
      <c r="B12" s="73" t="s">
        <v>2104</v>
      </c>
      <c r="C12" s="73"/>
      <c r="D12" s="73" t="s">
        <v>2105</v>
      </c>
      <c r="E12" s="73" t="s">
        <v>3146</v>
      </c>
      <c r="F12" s="73" t="s">
        <v>3158</v>
      </c>
      <c r="G12" s="73"/>
      <c r="H12" s="73">
        <v>180</v>
      </c>
    </row>
    <row r="13" spans="1:8" ht="15.75" x14ac:dyDescent="0.2">
      <c r="A13" s="73">
        <v>1624</v>
      </c>
      <c r="B13" s="73" t="s">
        <v>2102</v>
      </c>
      <c r="C13" s="73"/>
      <c r="D13" s="73" t="s">
        <v>2103</v>
      </c>
      <c r="E13" s="73" t="s">
        <v>3146</v>
      </c>
      <c r="F13" s="73" t="s">
        <v>3153</v>
      </c>
      <c r="G13" s="73"/>
      <c r="H13" s="73">
        <v>180</v>
      </c>
    </row>
    <row r="14" spans="1:8" ht="15.75" x14ac:dyDescent="0.2">
      <c r="A14" s="73">
        <v>1623</v>
      </c>
      <c r="B14" s="73" t="s">
        <v>2100</v>
      </c>
      <c r="C14" s="73"/>
      <c r="D14" s="73" t="s">
        <v>2101</v>
      </c>
      <c r="E14" s="73" t="s">
        <v>3146</v>
      </c>
      <c r="F14" s="73" t="s">
        <v>3153</v>
      </c>
      <c r="G14" s="73"/>
      <c r="H14" s="73">
        <v>180</v>
      </c>
    </row>
    <row r="15" spans="1:8" ht="15.75" x14ac:dyDescent="0.2">
      <c r="A15" s="73">
        <v>1622</v>
      </c>
      <c r="B15" s="73" t="s">
        <v>2098</v>
      </c>
      <c r="C15" s="73"/>
      <c r="D15" s="73" t="s">
        <v>2099</v>
      </c>
      <c r="E15" s="73" t="s">
        <v>3146</v>
      </c>
      <c r="F15" s="73" t="s">
        <v>3153</v>
      </c>
      <c r="G15" s="73"/>
      <c r="H15" s="73">
        <v>180</v>
      </c>
    </row>
    <row r="16" spans="1:8" ht="15.75" x14ac:dyDescent="0.2">
      <c r="A16" s="73">
        <v>1621</v>
      </c>
      <c r="B16" s="73" t="s">
        <v>2096</v>
      </c>
      <c r="C16" s="73"/>
      <c r="D16" s="73" t="s">
        <v>2097</v>
      </c>
      <c r="E16" s="73" t="s">
        <v>3146</v>
      </c>
      <c r="F16" s="73" t="s">
        <v>3153</v>
      </c>
      <c r="G16" s="73"/>
      <c r="H16" s="73">
        <v>180</v>
      </c>
    </row>
    <row r="17" spans="1:8" ht="15.75" x14ac:dyDescent="0.2">
      <c r="A17" s="73">
        <v>1620</v>
      </c>
      <c r="B17" s="73" t="s">
        <v>2094</v>
      </c>
      <c r="C17" s="73"/>
      <c r="D17" s="73" t="s">
        <v>2095</v>
      </c>
      <c r="E17" s="73" t="s">
        <v>3146</v>
      </c>
      <c r="F17" s="73" t="s">
        <v>3153</v>
      </c>
      <c r="G17" s="73"/>
      <c r="H17" s="73">
        <v>180</v>
      </c>
    </row>
    <row r="18" spans="1:8" ht="15.75" x14ac:dyDescent="0.2">
      <c r="A18" s="73">
        <v>1619</v>
      </c>
      <c r="B18" s="73" t="s">
        <v>2092</v>
      </c>
      <c r="C18" s="73"/>
      <c r="D18" s="73" t="s">
        <v>2093</v>
      </c>
      <c r="E18" s="73" t="s">
        <v>3146</v>
      </c>
      <c r="F18" s="73" t="s">
        <v>3153</v>
      </c>
      <c r="G18" s="73"/>
      <c r="H18" s="73">
        <v>180</v>
      </c>
    </row>
    <row r="19" spans="1:8" ht="15.75" x14ac:dyDescent="0.2">
      <c r="A19" s="73">
        <v>1618</v>
      </c>
      <c r="B19" s="73" t="s">
        <v>2090</v>
      </c>
      <c r="C19" s="73"/>
      <c r="D19" s="73" t="s">
        <v>2091</v>
      </c>
      <c r="E19" s="73" t="s">
        <v>3146</v>
      </c>
      <c r="F19" s="73" t="s">
        <v>3153</v>
      </c>
      <c r="G19" s="73"/>
      <c r="H19" s="73">
        <v>180</v>
      </c>
    </row>
    <row r="20" spans="1:8" ht="15.75" x14ac:dyDescent="0.2">
      <c r="A20" s="73">
        <v>1617</v>
      </c>
      <c r="B20" s="73" t="s">
        <v>2088</v>
      </c>
      <c r="C20" s="73"/>
      <c r="D20" s="73" t="s">
        <v>2089</v>
      </c>
      <c r="E20" s="73" t="s">
        <v>3149</v>
      </c>
      <c r="F20" s="73" t="s">
        <v>3153</v>
      </c>
      <c r="G20" s="73"/>
      <c r="H20" s="73">
        <v>180</v>
      </c>
    </row>
    <row r="21" spans="1:8" ht="15.75" x14ac:dyDescent="0.2">
      <c r="A21" s="73">
        <v>1616</v>
      </c>
      <c r="B21" s="73" t="s">
        <v>2086</v>
      </c>
      <c r="C21" s="73"/>
      <c r="D21" s="73" t="s">
        <v>2087</v>
      </c>
      <c r="E21" s="73" t="s">
        <v>3149</v>
      </c>
      <c r="F21" s="73" t="s">
        <v>3153</v>
      </c>
      <c r="G21" s="73"/>
      <c r="H21" s="73">
        <v>180</v>
      </c>
    </row>
    <row r="22" spans="1:8" ht="15.75" x14ac:dyDescent="0.2">
      <c r="A22" s="73">
        <v>1615</v>
      </c>
      <c r="B22" s="73" t="s">
        <v>2084</v>
      </c>
      <c r="C22" s="73"/>
      <c r="D22" s="73" t="s">
        <v>2085</v>
      </c>
      <c r="E22" s="73" t="s">
        <v>3149</v>
      </c>
      <c r="F22" s="73" t="s">
        <v>3153</v>
      </c>
      <c r="G22" s="73"/>
      <c r="H22" s="73">
        <v>180</v>
      </c>
    </row>
    <row r="23" spans="1:8" ht="15.75" x14ac:dyDescent="0.2">
      <c r="A23" s="73">
        <v>1614</v>
      </c>
      <c r="B23" s="73" t="s">
        <v>2082</v>
      </c>
      <c r="C23" s="73"/>
      <c r="D23" s="73" t="s">
        <v>2083</v>
      </c>
      <c r="E23" s="73" t="s">
        <v>3149</v>
      </c>
      <c r="F23" s="73" t="s">
        <v>3153</v>
      </c>
      <c r="G23" s="73"/>
      <c r="H23" s="73">
        <v>180</v>
      </c>
    </row>
    <row r="24" spans="1:8" ht="15.75" x14ac:dyDescent="0.2">
      <c r="A24" s="73">
        <v>1613</v>
      </c>
      <c r="B24" s="73" t="s">
        <v>2080</v>
      </c>
      <c r="C24" s="73"/>
      <c r="D24" s="73" t="s">
        <v>2081</v>
      </c>
      <c r="E24" s="73" t="s">
        <v>3149</v>
      </c>
      <c r="F24" s="73" t="s">
        <v>3153</v>
      </c>
      <c r="G24" s="73"/>
      <c r="H24" s="73">
        <v>180</v>
      </c>
    </row>
    <row r="25" spans="1:8" ht="15.75" x14ac:dyDescent="0.2">
      <c r="A25" s="73">
        <v>1612</v>
      </c>
      <c r="B25" s="73" t="s">
        <v>2078</v>
      </c>
      <c r="C25" s="73"/>
      <c r="D25" s="73" t="s">
        <v>2079</v>
      </c>
      <c r="E25" s="73" t="s">
        <v>3149</v>
      </c>
      <c r="F25" s="73" t="s">
        <v>3153</v>
      </c>
      <c r="G25" s="73"/>
      <c r="H25" s="73">
        <v>180</v>
      </c>
    </row>
    <row r="26" spans="1:8" ht="15.75" x14ac:dyDescent="0.2">
      <c r="A26" s="73">
        <v>1611</v>
      </c>
      <c r="B26" s="73" t="s">
        <v>2076</v>
      </c>
      <c r="C26" s="73"/>
      <c r="D26" s="73" t="s">
        <v>2077</v>
      </c>
      <c r="E26" s="73" t="s">
        <v>3146</v>
      </c>
      <c r="F26" s="73" t="s">
        <v>3155</v>
      </c>
      <c r="G26" s="73"/>
      <c r="H26" s="73">
        <v>180</v>
      </c>
    </row>
    <row r="27" spans="1:8" ht="15.75" x14ac:dyDescent="0.2">
      <c r="A27" s="73">
        <v>1610</v>
      </c>
      <c r="B27" s="73" t="s">
        <v>2074</v>
      </c>
      <c r="C27" s="73"/>
      <c r="D27" s="73" t="s">
        <v>2075</v>
      </c>
      <c r="E27" s="73" t="s">
        <v>3146</v>
      </c>
      <c r="F27" s="73" t="s">
        <v>3155</v>
      </c>
      <c r="G27" s="73"/>
      <c r="H27" s="73">
        <v>180</v>
      </c>
    </row>
    <row r="28" spans="1:8" ht="15.75" x14ac:dyDescent="0.2">
      <c r="A28" s="73">
        <v>1609</v>
      </c>
      <c r="B28" s="73" t="s">
        <v>2072</v>
      </c>
      <c r="C28" s="73"/>
      <c r="D28" s="73" t="s">
        <v>2073</v>
      </c>
      <c r="E28" s="73" t="s">
        <v>3150</v>
      </c>
      <c r="F28" s="73" t="s">
        <v>3157</v>
      </c>
      <c r="G28" s="73"/>
      <c r="H28" s="73">
        <v>180</v>
      </c>
    </row>
    <row r="29" spans="1:8" ht="15.75" x14ac:dyDescent="0.2">
      <c r="A29" s="73">
        <v>1608</v>
      </c>
      <c r="B29" s="73" t="s">
        <v>2070</v>
      </c>
      <c r="C29" s="73"/>
      <c r="D29" s="73" t="s">
        <v>2071</v>
      </c>
      <c r="E29" s="73" t="s">
        <v>3150</v>
      </c>
      <c r="F29" s="73" t="s">
        <v>3157</v>
      </c>
      <c r="G29" s="73"/>
      <c r="H29" s="73">
        <v>180</v>
      </c>
    </row>
    <row r="30" spans="1:8" ht="15.75" x14ac:dyDescent="0.2">
      <c r="A30" s="73">
        <v>1607</v>
      </c>
      <c r="B30" s="73" t="s">
        <v>2068</v>
      </c>
      <c r="C30" s="73"/>
      <c r="D30" s="73" t="s">
        <v>2069</v>
      </c>
      <c r="E30" s="73" t="s">
        <v>3150</v>
      </c>
      <c r="F30" s="73" t="s">
        <v>3157</v>
      </c>
      <c r="G30" s="73"/>
      <c r="H30" s="73">
        <v>180</v>
      </c>
    </row>
    <row r="31" spans="1:8" ht="15.75" x14ac:dyDescent="0.2">
      <c r="A31" s="73">
        <v>1606</v>
      </c>
      <c r="B31" s="73" t="s">
        <v>2066</v>
      </c>
      <c r="C31" s="73"/>
      <c r="D31" s="73" t="s">
        <v>2067</v>
      </c>
      <c r="E31" s="73" t="s">
        <v>3150</v>
      </c>
      <c r="F31" s="73" t="s">
        <v>3157</v>
      </c>
      <c r="G31" s="73"/>
      <c r="H31" s="73">
        <v>180</v>
      </c>
    </row>
    <row r="32" spans="1:8" ht="15.75" x14ac:dyDescent="0.2">
      <c r="A32" s="73">
        <v>1605</v>
      </c>
      <c r="B32" s="73" t="s">
        <v>2064</v>
      </c>
      <c r="C32" s="73"/>
      <c r="D32" s="73" t="s">
        <v>2065</v>
      </c>
      <c r="E32" s="73" t="s">
        <v>3146</v>
      </c>
      <c r="F32" s="73" t="s">
        <v>3158</v>
      </c>
      <c r="G32" s="73"/>
      <c r="H32" s="73">
        <v>180</v>
      </c>
    </row>
    <row r="33" spans="1:8" ht="15.75" x14ac:dyDescent="0.2">
      <c r="A33" s="73">
        <v>1604</v>
      </c>
      <c r="B33" s="73" t="s">
        <v>2062</v>
      </c>
      <c r="C33" s="73"/>
      <c r="D33" s="73" t="s">
        <v>2063</v>
      </c>
      <c r="E33" s="73" t="s">
        <v>3150</v>
      </c>
      <c r="F33" s="73" t="s">
        <v>3157</v>
      </c>
      <c r="G33" s="73"/>
      <c r="H33" s="73">
        <v>180</v>
      </c>
    </row>
    <row r="34" spans="1:8" ht="15.75" x14ac:dyDescent="0.2">
      <c r="A34" s="73">
        <v>1603</v>
      </c>
      <c r="B34" s="73" t="s">
        <v>2060</v>
      </c>
      <c r="C34" s="73"/>
      <c r="D34" s="73" t="s">
        <v>2061</v>
      </c>
      <c r="E34" s="73" t="s">
        <v>3150</v>
      </c>
      <c r="F34" s="73" t="s">
        <v>3157</v>
      </c>
      <c r="G34" s="73"/>
      <c r="H34" s="73">
        <v>180</v>
      </c>
    </row>
    <row r="35" spans="1:8" ht="15.75" x14ac:dyDescent="0.2">
      <c r="A35" s="73">
        <v>1602</v>
      </c>
      <c r="B35" s="73" t="s">
        <v>2058</v>
      </c>
      <c r="C35" s="73"/>
      <c r="D35" s="73" t="s">
        <v>2059</v>
      </c>
      <c r="E35" s="73" t="s">
        <v>3150</v>
      </c>
      <c r="F35" s="73" t="s">
        <v>3157</v>
      </c>
      <c r="G35" s="73"/>
      <c r="H35" s="73">
        <v>180</v>
      </c>
    </row>
    <row r="36" spans="1:8" ht="15.75" x14ac:dyDescent="0.2">
      <c r="A36" s="73">
        <v>1601</v>
      </c>
      <c r="B36" s="73" t="s">
        <v>2056</v>
      </c>
      <c r="C36" s="73"/>
      <c r="D36" s="73" t="s">
        <v>2057</v>
      </c>
      <c r="E36" s="73" t="s">
        <v>3150</v>
      </c>
      <c r="F36" s="73" t="s">
        <v>3157</v>
      </c>
      <c r="G36" s="73"/>
      <c r="H36" s="73">
        <v>180</v>
      </c>
    </row>
    <row r="37" spans="1:8" ht="15.75" x14ac:dyDescent="0.2">
      <c r="A37" s="73">
        <v>1600</v>
      </c>
      <c r="B37" s="73" t="s">
        <v>2054</v>
      </c>
      <c r="C37" s="73"/>
      <c r="D37" s="73" t="s">
        <v>2055</v>
      </c>
      <c r="E37" s="73" t="s">
        <v>3150</v>
      </c>
      <c r="F37" s="73" t="s">
        <v>3157</v>
      </c>
      <c r="G37" s="73"/>
      <c r="H37" s="73">
        <v>180</v>
      </c>
    </row>
    <row r="38" spans="1:8" ht="15.75" x14ac:dyDescent="0.2">
      <c r="A38" s="73">
        <v>1599</v>
      </c>
      <c r="B38" s="73" t="s">
        <v>2052</v>
      </c>
      <c r="C38" s="73"/>
      <c r="D38" s="73" t="s">
        <v>2053</v>
      </c>
      <c r="E38" s="73" t="s">
        <v>3146</v>
      </c>
      <c r="F38" s="73" t="s">
        <v>3158</v>
      </c>
      <c r="G38" s="73"/>
      <c r="H38" s="73">
        <v>180</v>
      </c>
    </row>
    <row r="39" spans="1:8" ht="15.75" x14ac:dyDescent="0.2">
      <c r="A39" s="73">
        <v>1598</v>
      </c>
      <c r="B39" s="73" t="s">
        <v>2050</v>
      </c>
      <c r="C39" s="73"/>
      <c r="D39" s="73" t="s">
        <v>2051</v>
      </c>
      <c r="E39" s="73" t="s">
        <v>3146</v>
      </c>
      <c r="F39" s="73" t="s">
        <v>3156</v>
      </c>
      <c r="G39" s="73"/>
      <c r="H39" s="73">
        <v>180</v>
      </c>
    </row>
    <row r="40" spans="1:8" ht="15.75" x14ac:dyDescent="0.2">
      <c r="A40" s="73">
        <v>1597</v>
      </c>
      <c r="B40" s="73" t="s">
        <v>2048</v>
      </c>
      <c r="C40" s="73"/>
      <c r="D40" s="73" t="s">
        <v>2049</v>
      </c>
      <c r="E40" s="73" t="s">
        <v>3147</v>
      </c>
      <c r="F40" s="73" t="s">
        <v>3155</v>
      </c>
      <c r="G40" s="73"/>
      <c r="H40" s="73">
        <v>180</v>
      </c>
    </row>
    <row r="41" spans="1:8" ht="15.75" x14ac:dyDescent="0.2">
      <c r="A41" s="73">
        <v>1596</v>
      </c>
      <c r="B41" s="73" t="s">
        <v>2046</v>
      </c>
      <c r="C41" s="73"/>
      <c r="D41" s="73" t="s">
        <v>2047</v>
      </c>
      <c r="E41" s="73" t="s">
        <v>3146</v>
      </c>
      <c r="F41" s="73" t="s">
        <v>3158</v>
      </c>
      <c r="G41" s="73"/>
      <c r="H41" s="73">
        <v>180</v>
      </c>
    </row>
    <row r="42" spans="1:8" ht="15.75" x14ac:dyDescent="0.2">
      <c r="A42" s="73">
        <v>1595</v>
      </c>
      <c r="B42" s="73" t="s">
        <v>2044</v>
      </c>
      <c r="C42" s="73"/>
      <c r="D42" s="73" t="s">
        <v>2045</v>
      </c>
      <c r="E42" s="73" t="s">
        <v>3146</v>
      </c>
      <c r="F42" s="73" t="s">
        <v>3158</v>
      </c>
      <c r="G42" s="73"/>
      <c r="H42" s="73">
        <v>180</v>
      </c>
    </row>
    <row r="43" spans="1:8" ht="15.75" x14ac:dyDescent="0.2">
      <c r="A43" s="73">
        <v>1594</v>
      </c>
      <c r="B43" s="73" t="s">
        <v>2042</v>
      </c>
      <c r="C43" s="73"/>
      <c r="D43" s="73" t="s">
        <v>2043</v>
      </c>
      <c r="E43" s="73" t="s">
        <v>3146</v>
      </c>
      <c r="F43" s="73" t="s">
        <v>3156</v>
      </c>
      <c r="G43" s="73"/>
      <c r="H43" s="73">
        <v>180</v>
      </c>
    </row>
    <row r="44" spans="1:8" ht="15.75" x14ac:dyDescent="0.2">
      <c r="A44" s="73">
        <v>1593</v>
      </c>
      <c r="B44" s="73" t="s">
        <v>2040</v>
      </c>
      <c r="C44" s="73"/>
      <c r="D44" s="73" t="s">
        <v>2041</v>
      </c>
      <c r="E44" s="73" t="s">
        <v>3146</v>
      </c>
      <c r="F44" s="73" t="s">
        <v>3156</v>
      </c>
      <c r="G44" s="73"/>
      <c r="H44" s="73">
        <v>180</v>
      </c>
    </row>
    <row r="45" spans="1:8" ht="15.75" x14ac:dyDescent="0.2">
      <c r="A45" s="73">
        <v>1592</v>
      </c>
      <c r="B45" s="73" t="s">
        <v>2038</v>
      </c>
      <c r="C45" s="73"/>
      <c r="D45" s="73" t="s">
        <v>2039</v>
      </c>
      <c r="E45" s="73" t="s">
        <v>3146</v>
      </c>
      <c r="F45" s="73" t="s">
        <v>3158</v>
      </c>
      <c r="G45" s="73"/>
      <c r="H45" s="73">
        <v>180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C3C67C0B-4EC2-417F-A98E-5040A6F814E3}">
      <formula1>TypeT</formula1>
    </dataValidation>
    <dataValidation type="list" allowBlank="1" showInputMessage="1" showErrorMessage="1" sqref="E4:E144" xr:uid="{338D472D-1F3B-4152-ABA2-64ECA6AD3F6B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14B1-4FD4-4333-8BAC-1271C97F8E1A}">
  <sheetPr codeName="Sheet37"/>
  <dimension ref="A1:H21"/>
  <sheetViews>
    <sheetView workbookViewId="0">
      <selection activeCell="F8" sqref="F4:F144"/>
    </sheetView>
  </sheetViews>
  <sheetFormatPr defaultRowHeight="12.75" x14ac:dyDescent="0.2"/>
  <cols>
    <col min="1" max="1" width="9.28515625" bestFit="1" customWidth="1"/>
    <col min="2" max="2" width="15.42578125" bestFit="1" customWidth="1"/>
    <col min="3" max="3" width="9.28515625" bestFit="1" customWidth="1"/>
    <col min="4" max="4" width="23.4257812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183-ROT</v>
      </c>
      <c r="B1" s="82"/>
      <c r="C1" s="83" t="str">
        <f>VLOOKUP(H4,TotalProgress!A2:D73,2,TRUE)</f>
        <v>หอบังคับการบินร้อยเอ็ด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1651</v>
      </c>
      <c r="B4" s="73" t="s">
        <v>2156</v>
      </c>
      <c r="C4" s="73"/>
      <c r="D4" s="73" t="s">
        <v>2157</v>
      </c>
      <c r="E4" s="73" t="s">
        <v>3148</v>
      </c>
      <c r="F4" s="73" t="s">
        <v>3153</v>
      </c>
      <c r="G4" s="73"/>
      <c r="H4" s="73">
        <v>183</v>
      </c>
    </row>
    <row r="5" spans="1:8" ht="15.75" x14ac:dyDescent="0.2">
      <c r="A5" s="73">
        <v>1650</v>
      </c>
      <c r="B5" s="73" t="s">
        <v>2154</v>
      </c>
      <c r="C5" s="73"/>
      <c r="D5" s="73" t="s">
        <v>2155</v>
      </c>
      <c r="E5" s="73" t="s">
        <v>3148</v>
      </c>
      <c r="F5" s="73" t="s">
        <v>3153</v>
      </c>
      <c r="G5" s="73"/>
      <c r="H5" s="73">
        <v>183</v>
      </c>
    </row>
    <row r="6" spans="1:8" ht="15.75" x14ac:dyDescent="0.2">
      <c r="A6" s="73">
        <v>1649</v>
      </c>
      <c r="B6" s="73" t="s">
        <v>2152</v>
      </c>
      <c r="C6" s="73"/>
      <c r="D6" s="73" t="s">
        <v>2153</v>
      </c>
      <c r="E6" s="73" t="s">
        <v>3149</v>
      </c>
      <c r="F6" s="73" t="s">
        <v>3153</v>
      </c>
      <c r="G6" s="73"/>
      <c r="H6" s="73">
        <v>183</v>
      </c>
    </row>
    <row r="7" spans="1:8" ht="15.75" x14ac:dyDescent="0.2">
      <c r="A7" s="73">
        <v>1648</v>
      </c>
      <c r="B7" s="73" t="s">
        <v>2150</v>
      </c>
      <c r="C7" s="73"/>
      <c r="D7" s="73" t="s">
        <v>2151</v>
      </c>
      <c r="E7" s="73" t="s">
        <v>3149</v>
      </c>
      <c r="F7" s="73" t="s">
        <v>3153</v>
      </c>
      <c r="G7" s="73"/>
      <c r="H7" s="73">
        <v>183</v>
      </c>
    </row>
    <row r="8" spans="1:8" ht="15.75" x14ac:dyDescent="0.2">
      <c r="A8" s="73">
        <v>1647</v>
      </c>
      <c r="B8" s="73" t="s">
        <v>2148</v>
      </c>
      <c r="C8" s="73"/>
      <c r="D8" s="73" t="s">
        <v>2149</v>
      </c>
      <c r="E8" s="73" t="s">
        <v>3149</v>
      </c>
      <c r="F8" s="73" t="s">
        <v>3153</v>
      </c>
      <c r="G8" s="73"/>
      <c r="H8" s="73">
        <v>183</v>
      </c>
    </row>
    <row r="9" spans="1:8" ht="15.75" x14ac:dyDescent="0.2">
      <c r="A9" s="73">
        <v>1646</v>
      </c>
      <c r="B9" s="73" t="s">
        <v>2146</v>
      </c>
      <c r="C9" s="73"/>
      <c r="D9" s="73" t="s">
        <v>2147</v>
      </c>
      <c r="E9" s="73" t="s">
        <v>3149</v>
      </c>
      <c r="F9" s="73" t="s">
        <v>3153</v>
      </c>
      <c r="G9" s="73"/>
      <c r="H9" s="73">
        <v>183</v>
      </c>
    </row>
    <row r="10" spans="1:8" ht="15.75" x14ac:dyDescent="0.2">
      <c r="A10" s="73">
        <v>1645</v>
      </c>
      <c r="B10" s="73" t="s">
        <v>2144</v>
      </c>
      <c r="C10" s="73"/>
      <c r="D10" s="73" t="s">
        <v>2145</v>
      </c>
      <c r="E10" s="73" t="s">
        <v>3149</v>
      </c>
      <c r="F10" s="73" t="s">
        <v>3153</v>
      </c>
      <c r="G10" s="73"/>
      <c r="H10" s="73">
        <v>183</v>
      </c>
    </row>
    <row r="11" spans="1:8" ht="15.75" x14ac:dyDescent="0.2">
      <c r="A11" s="73">
        <v>1644</v>
      </c>
      <c r="B11" s="73" t="s">
        <v>2142</v>
      </c>
      <c r="C11" s="73"/>
      <c r="D11" s="73" t="s">
        <v>2143</v>
      </c>
      <c r="E11" s="73" t="s">
        <v>3146</v>
      </c>
      <c r="F11" s="73" t="s">
        <v>3155</v>
      </c>
      <c r="G11" s="73"/>
      <c r="H11" s="73">
        <v>183</v>
      </c>
    </row>
    <row r="12" spans="1:8" ht="15.75" x14ac:dyDescent="0.2">
      <c r="A12" s="73">
        <v>1643</v>
      </c>
      <c r="B12" s="73" t="s">
        <v>2140</v>
      </c>
      <c r="C12" s="73"/>
      <c r="D12" s="73" t="s">
        <v>2141</v>
      </c>
      <c r="E12" s="73" t="s">
        <v>3146</v>
      </c>
      <c r="F12" s="73" t="s">
        <v>3155</v>
      </c>
      <c r="G12" s="73"/>
      <c r="H12" s="73">
        <v>183</v>
      </c>
    </row>
    <row r="13" spans="1:8" ht="15.75" x14ac:dyDescent="0.2">
      <c r="A13" s="73">
        <v>1642</v>
      </c>
      <c r="B13" s="73" t="s">
        <v>2138</v>
      </c>
      <c r="C13" s="73"/>
      <c r="D13" s="73" t="s">
        <v>2139</v>
      </c>
      <c r="E13" s="73" t="s">
        <v>3150</v>
      </c>
      <c r="F13" s="73" t="s">
        <v>3157</v>
      </c>
      <c r="G13" s="73"/>
      <c r="H13" s="73">
        <v>183</v>
      </c>
    </row>
    <row r="14" spans="1:8" ht="15.75" x14ac:dyDescent="0.2">
      <c r="A14" s="73">
        <v>1641</v>
      </c>
      <c r="B14" s="73" t="s">
        <v>2136</v>
      </c>
      <c r="C14" s="73"/>
      <c r="D14" s="73" t="s">
        <v>2137</v>
      </c>
      <c r="E14" s="73" t="s">
        <v>3146</v>
      </c>
      <c r="F14" s="73" t="s">
        <v>3158</v>
      </c>
      <c r="G14" s="73"/>
      <c r="H14" s="73">
        <v>183</v>
      </c>
    </row>
    <row r="15" spans="1:8" ht="15.75" x14ac:dyDescent="0.2">
      <c r="A15" s="73">
        <v>1640</v>
      </c>
      <c r="B15" s="73" t="s">
        <v>2134</v>
      </c>
      <c r="C15" s="73"/>
      <c r="D15" s="73" t="s">
        <v>2135</v>
      </c>
      <c r="E15" s="73" t="s">
        <v>3150</v>
      </c>
      <c r="F15" s="73" t="s">
        <v>3157</v>
      </c>
      <c r="G15" s="73"/>
      <c r="H15" s="73">
        <v>183</v>
      </c>
    </row>
    <row r="16" spans="1:8" ht="15.75" x14ac:dyDescent="0.2">
      <c r="A16" s="73">
        <v>1639</v>
      </c>
      <c r="B16" s="73" t="s">
        <v>2132</v>
      </c>
      <c r="C16" s="73"/>
      <c r="D16" s="73" t="s">
        <v>2133</v>
      </c>
      <c r="E16" s="73" t="s">
        <v>3146</v>
      </c>
      <c r="F16" s="73" t="s">
        <v>3158</v>
      </c>
      <c r="G16" s="73"/>
      <c r="H16" s="73">
        <v>183</v>
      </c>
    </row>
    <row r="17" spans="1:8" ht="15.75" x14ac:dyDescent="0.2">
      <c r="A17" s="73">
        <v>1638</v>
      </c>
      <c r="B17" s="73" t="s">
        <v>2130</v>
      </c>
      <c r="C17" s="73"/>
      <c r="D17" s="73" t="s">
        <v>2131</v>
      </c>
      <c r="E17" s="73" t="s">
        <v>3150</v>
      </c>
      <c r="F17" s="73" t="s">
        <v>3157</v>
      </c>
      <c r="G17" s="73"/>
      <c r="H17" s="73">
        <v>183</v>
      </c>
    </row>
    <row r="18" spans="1:8" ht="15.75" x14ac:dyDescent="0.2">
      <c r="A18" s="73">
        <v>1637</v>
      </c>
      <c r="B18" s="73" t="s">
        <v>2128</v>
      </c>
      <c r="C18" s="73"/>
      <c r="D18" s="73" t="s">
        <v>2129</v>
      </c>
      <c r="E18" s="73" t="s">
        <v>3150</v>
      </c>
      <c r="F18" s="73" t="s">
        <v>3157</v>
      </c>
      <c r="G18" s="73"/>
      <c r="H18" s="73">
        <v>183</v>
      </c>
    </row>
    <row r="19" spans="1:8" ht="15.75" x14ac:dyDescent="0.2">
      <c r="A19" s="73">
        <v>1636</v>
      </c>
      <c r="B19" s="73" t="s">
        <v>2126</v>
      </c>
      <c r="C19" s="73"/>
      <c r="D19" s="73" t="s">
        <v>2127</v>
      </c>
      <c r="E19" s="73" t="s">
        <v>3146</v>
      </c>
      <c r="F19" s="73" t="s">
        <v>3158</v>
      </c>
      <c r="G19" s="73"/>
      <c r="H19" s="73">
        <v>183</v>
      </c>
    </row>
    <row r="20" spans="1:8" ht="15.75" x14ac:dyDescent="0.2">
      <c r="A20" s="73">
        <v>1635</v>
      </c>
      <c r="B20" s="73" t="s">
        <v>2124</v>
      </c>
      <c r="C20" s="73"/>
      <c r="D20" s="73" t="s">
        <v>2125</v>
      </c>
      <c r="E20" s="73" t="s">
        <v>3146</v>
      </c>
      <c r="F20" s="73" t="s">
        <v>3156</v>
      </c>
      <c r="G20" s="73"/>
      <c r="H20" s="73">
        <v>183</v>
      </c>
    </row>
    <row r="21" spans="1:8" ht="15.75" x14ac:dyDescent="0.2">
      <c r="A21" s="73">
        <v>1634</v>
      </c>
      <c r="B21" s="73" t="s">
        <v>2122</v>
      </c>
      <c r="C21" s="73"/>
      <c r="D21" s="73" t="s">
        <v>2123</v>
      </c>
      <c r="E21" s="73" t="s">
        <v>3146</v>
      </c>
      <c r="F21" s="73" t="s">
        <v>3158</v>
      </c>
      <c r="G21" s="73"/>
      <c r="H21" s="73">
        <v>183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32A66A99-25DA-4B64-A32C-782735A840C7}">
      <formula1>TypeT</formula1>
    </dataValidation>
    <dataValidation type="list" allowBlank="1" showInputMessage="1" showErrorMessage="1" sqref="E4:E144" xr:uid="{39660ADE-6EEA-4A0F-B749-BE17CA1AA23B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CFF6-F397-46D9-B91B-E0800B368526}">
  <sheetPr codeName="Sheet38"/>
  <dimension ref="A1:H39"/>
  <sheetViews>
    <sheetView workbookViewId="0">
      <selection activeCell="F9" sqref="F4:F144"/>
    </sheetView>
  </sheetViews>
  <sheetFormatPr defaultRowHeight="12.75" x14ac:dyDescent="0.2"/>
  <cols>
    <col min="1" max="1" width="9.28515625" bestFit="1" customWidth="1"/>
    <col min="2" max="2" width="15.42578125" bestFit="1" customWidth="1"/>
    <col min="3" max="3" width="9.28515625" bestFit="1" customWidth="1"/>
    <col min="4" max="4" width="20.570312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190-STN</v>
      </c>
      <c r="B1" s="82"/>
      <c r="C1" s="83" t="str">
        <f>VLOOKUP(H4,TotalProgress!A2:D73,2,TRUE)</f>
        <v>ศูนย์ควบคุมการบินสุราษฎร์ธานี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1949</v>
      </c>
      <c r="B4" s="73" t="s">
        <v>2515</v>
      </c>
      <c r="C4" s="73"/>
      <c r="D4" s="73" t="s">
        <v>2516</v>
      </c>
      <c r="E4" s="73" t="s">
        <v>3146</v>
      </c>
      <c r="F4" s="73" t="s">
        <v>3153</v>
      </c>
      <c r="G4" s="73"/>
      <c r="H4" s="73">
        <v>190</v>
      </c>
    </row>
    <row r="5" spans="1:8" ht="15.75" x14ac:dyDescent="0.2">
      <c r="A5" s="73">
        <v>1948</v>
      </c>
      <c r="B5" s="73" t="s">
        <v>2513</v>
      </c>
      <c r="C5" s="73"/>
      <c r="D5" s="73" t="s">
        <v>2514</v>
      </c>
      <c r="E5" s="73" t="s">
        <v>3146</v>
      </c>
      <c r="F5" s="73" t="s">
        <v>3153</v>
      </c>
      <c r="G5" s="73"/>
      <c r="H5" s="73">
        <v>190</v>
      </c>
    </row>
    <row r="6" spans="1:8" ht="15.75" x14ac:dyDescent="0.2">
      <c r="A6" s="73">
        <v>1947</v>
      </c>
      <c r="B6" s="73" t="s">
        <v>2511</v>
      </c>
      <c r="C6" s="73"/>
      <c r="D6" s="73" t="s">
        <v>2512</v>
      </c>
      <c r="E6" s="73" t="s">
        <v>3146</v>
      </c>
      <c r="F6" s="73" t="s">
        <v>3153</v>
      </c>
      <c r="G6" s="73"/>
      <c r="H6" s="73">
        <v>190</v>
      </c>
    </row>
    <row r="7" spans="1:8" ht="15.75" x14ac:dyDescent="0.2">
      <c r="A7" s="73">
        <v>1946</v>
      </c>
      <c r="B7" s="73" t="s">
        <v>2509</v>
      </c>
      <c r="C7" s="73"/>
      <c r="D7" s="73" t="s">
        <v>2510</v>
      </c>
      <c r="E7" s="73" t="s">
        <v>3146</v>
      </c>
      <c r="F7" s="73" t="s">
        <v>3153</v>
      </c>
      <c r="G7" s="73"/>
      <c r="H7" s="73">
        <v>190</v>
      </c>
    </row>
    <row r="8" spans="1:8" ht="15.75" x14ac:dyDescent="0.2">
      <c r="A8" s="73">
        <v>1945</v>
      </c>
      <c r="B8" s="73" t="s">
        <v>2507</v>
      </c>
      <c r="C8" s="73"/>
      <c r="D8" s="73" t="s">
        <v>2508</v>
      </c>
      <c r="E8" s="73" t="s">
        <v>3146</v>
      </c>
      <c r="F8" s="73" t="s">
        <v>3153</v>
      </c>
      <c r="G8" s="73"/>
      <c r="H8" s="73">
        <v>190</v>
      </c>
    </row>
    <row r="9" spans="1:8" ht="15.75" x14ac:dyDescent="0.2">
      <c r="A9" s="73">
        <v>1944</v>
      </c>
      <c r="B9" s="73" t="s">
        <v>2505</v>
      </c>
      <c r="C9" s="73"/>
      <c r="D9" s="73" t="s">
        <v>2506</v>
      </c>
      <c r="E9" s="73" t="s">
        <v>3146</v>
      </c>
      <c r="F9" s="73" t="s">
        <v>3153</v>
      </c>
      <c r="G9" s="73"/>
      <c r="H9" s="73">
        <v>190</v>
      </c>
    </row>
    <row r="10" spans="1:8" ht="15.75" x14ac:dyDescent="0.2">
      <c r="A10" s="73">
        <v>1943</v>
      </c>
      <c r="B10" s="73" t="s">
        <v>2503</v>
      </c>
      <c r="C10" s="73"/>
      <c r="D10" s="73" t="s">
        <v>2504</v>
      </c>
      <c r="E10" s="73" t="s">
        <v>3146</v>
      </c>
      <c r="F10" s="73" t="s">
        <v>3153</v>
      </c>
      <c r="G10" s="73"/>
      <c r="H10" s="73">
        <v>190</v>
      </c>
    </row>
    <row r="11" spans="1:8" ht="15.75" x14ac:dyDescent="0.2">
      <c r="A11" s="73">
        <v>1942</v>
      </c>
      <c r="B11" s="73" t="s">
        <v>2501</v>
      </c>
      <c r="C11" s="73"/>
      <c r="D11" s="73" t="s">
        <v>2502</v>
      </c>
      <c r="E11" s="73" t="s">
        <v>3146</v>
      </c>
      <c r="F11" s="73" t="s">
        <v>3153</v>
      </c>
      <c r="G11" s="73"/>
      <c r="H11" s="73">
        <v>190</v>
      </c>
    </row>
    <row r="12" spans="1:8" ht="15.75" x14ac:dyDescent="0.2">
      <c r="A12" s="73">
        <v>1941</v>
      </c>
      <c r="B12" s="73" t="s">
        <v>2499</v>
      </c>
      <c r="C12" s="73"/>
      <c r="D12" s="73" t="s">
        <v>2500</v>
      </c>
      <c r="E12" s="73" t="s">
        <v>3146</v>
      </c>
      <c r="F12" s="73" t="s">
        <v>3153</v>
      </c>
      <c r="G12" s="73"/>
      <c r="H12" s="73">
        <v>190</v>
      </c>
    </row>
    <row r="13" spans="1:8" ht="15.75" x14ac:dyDescent="0.2">
      <c r="A13" s="73">
        <v>1940</v>
      </c>
      <c r="B13" s="73" t="s">
        <v>2497</v>
      </c>
      <c r="C13" s="73"/>
      <c r="D13" s="73" t="s">
        <v>2498</v>
      </c>
      <c r="E13" s="73" t="s">
        <v>3146</v>
      </c>
      <c r="F13" s="73" t="s">
        <v>3153</v>
      </c>
      <c r="G13" s="73"/>
      <c r="H13" s="73">
        <v>190</v>
      </c>
    </row>
    <row r="14" spans="1:8" ht="15.75" x14ac:dyDescent="0.2">
      <c r="A14" s="73">
        <v>1939</v>
      </c>
      <c r="B14" s="73" t="s">
        <v>2495</v>
      </c>
      <c r="C14" s="73"/>
      <c r="D14" s="73" t="s">
        <v>2496</v>
      </c>
      <c r="E14" s="73" t="s">
        <v>3146</v>
      </c>
      <c r="F14" s="73" t="s">
        <v>3153</v>
      </c>
      <c r="G14" s="73"/>
      <c r="H14" s="73">
        <v>190</v>
      </c>
    </row>
    <row r="15" spans="1:8" ht="15.75" x14ac:dyDescent="0.2">
      <c r="A15" s="73">
        <v>1938</v>
      </c>
      <c r="B15" s="73" t="s">
        <v>2492</v>
      </c>
      <c r="C15" s="73"/>
      <c r="D15" s="73" t="s">
        <v>2494</v>
      </c>
      <c r="E15" s="73" t="s">
        <v>3146</v>
      </c>
      <c r="F15" s="73" t="s">
        <v>3153</v>
      </c>
      <c r="G15" s="73"/>
      <c r="H15" s="73">
        <v>190</v>
      </c>
    </row>
    <row r="16" spans="1:8" ht="15.75" x14ac:dyDescent="0.2">
      <c r="A16" s="73">
        <v>1937</v>
      </c>
      <c r="B16" s="73" t="s">
        <v>2492</v>
      </c>
      <c r="C16" s="73"/>
      <c r="D16" s="73" t="s">
        <v>2493</v>
      </c>
      <c r="E16" s="73" t="s">
        <v>3145</v>
      </c>
      <c r="F16" s="73" t="s">
        <v>3154</v>
      </c>
      <c r="G16" s="73"/>
      <c r="H16" s="73">
        <v>190</v>
      </c>
    </row>
    <row r="17" spans="1:8" ht="15.75" x14ac:dyDescent="0.2">
      <c r="A17" s="73">
        <v>1936</v>
      </c>
      <c r="B17" s="73" t="s">
        <v>2490</v>
      </c>
      <c r="C17" s="73"/>
      <c r="D17" s="73" t="s">
        <v>2491</v>
      </c>
      <c r="E17" s="73" t="s">
        <v>3145</v>
      </c>
      <c r="F17" s="73" t="s">
        <v>3154</v>
      </c>
      <c r="G17" s="73"/>
      <c r="H17" s="73">
        <v>190</v>
      </c>
    </row>
    <row r="18" spans="1:8" ht="15.75" x14ac:dyDescent="0.2">
      <c r="A18" s="73">
        <v>1935</v>
      </c>
      <c r="B18" s="73" t="s">
        <v>2488</v>
      </c>
      <c r="C18" s="73"/>
      <c r="D18" s="73" t="s">
        <v>2489</v>
      </c>
      <c r="E18" s="73" t="s">
        <v>3146</v>
      </c>
      <c r="F18" s="73" t="s">
        <v>3158</v>
      </c>
      <c r="G18" s="73"/>
      <c r="H18" s="73">
        <v>190</v>
      </c>
    </row>
    <row r="19" spans="1:8" ht="15.75" x14ac:dyDescent="0.2">
      <c r="A19" s="73">
        <v>1934</v>
      </c>
      <c r="B19" s="73" t="s">
        <v>2486</v>
      </c>
      <c r="C19" s="73"/>
      <c r="D19" s="73" t="s">
        <v>2487</v>
      </c>
      <c r="E19" s="73" t="s">
        <v>3146</v>
      </c>
      <c r="F19" s="73" t="s">
        <v>3153</v>
      </c>
      <c r="G19" s="73"/>
      <c r="H19" s="73">
        <v>190</v>
      </c>
    </row>
    <row r="20" spans="1:8" ht="15.75" x14ac:dyDescent="0.2">
      <c r="A20" s="73">
        <v>1933</v>
      </c>
      <c r="B20" s="73" t="s">
        <v>2484</v>
      </c>
      <c r="C20" s="73"/>
      <c r="D20" s="73" t="s">
        <v>2485</v>
      </c>
      <c r="E20" s="73" t="s">
        <v>3146</v>
      </c>
      <c r="F20" s="73" t="s">
        <v>3153</v>
      </c>
      <c r="G20" s="73"/>
      <c r="H20" s="73">
        <v>190</v>
      </c>
    </row>
    <row r="21" spans="1:8" ht="15.75" x14ac:dyDescent="0.2">
      <c r="A21" s="73">
        <v>1932</v>
      </c>
      <c r="B21" s="73" t="s">
        <v>2482</v>
      </c>
      <c r="C21" s="73"/>
      <c r="D21" s="73" t="s">
        <v>2483</v>
      </c>
      <c r="E21" s="73" t="s">
        <v>3149</v>
      </c>
      <c r="F21" s="73" t="s">
        <v>3153</v>
      </c>
      <c r="G21" s="73"/>
      <c r="H21" s="73">
        <v>190</v>
      </c>
    </row>
    <row r="22" spans="1:8" ht="15.75" x14ac:dyDescent="0.2">
      <c r="A22" s="73">
        <v>1931</v>
      </c>
      <c r="B22" s="73" t="s">
        <v>2480</v>
      </c>
      <c r="C22" s="73"/>
      <c r="D22" s="73" t="s">
        <v>2481</v>
      </c>
      <c r="E22" s="73" t="s">
        <v>3149</v>
      </c>
      <c r="F22" s="73" t="s">
        <v>3153</v>
      </c>
      <c r="G22" s="73"/>
      <c r="H22" s="73">
        <v>190</v>
      </c>
    </row>
    <row r="23" spans="1:8" ht="15.75" x14ac:dyDescent="0.2">
      <c r="A23" s="73">
        <v>1930</v>
      </c>
      <c r="B23" s="73" t="s">
        <v>2478</v>
      </c>
      <c r="C23" s="73"/>
      <c r="D23" s="73" t="s">
        <v>2479</v>
      </c>
      <c r="E23" s="73" t="s">
        <v>3149</v>
      </c>
      <c r="F23" s="73" t="s">
        <v>3153</v>
      </c>
      <c r="G23" s="73"/>
      <c r="H23" s="73">
        <v>190</v>
      </c>
    </row>
    <row r="24" spans="1:8" ht="15.75" x14ac:dyDescent="0.2">
      <c r="A24" s="73">
        <v>1929</v>
      </c>
      <c r="B24" s="73" t="s">
        <v>2476</v>
      </c>
      <c r="C24" s="73"/>
      <c r="D24" s="73" t="s">
        <v>2477</v>
      </c>
      <c r="E24" s="73" t="s">
        <v>3149</v>
      </c>
      <c r="F24" s="73" t="s">
        <v>3153</v>
      </c>
      <c r="G24" s="73"/>
      <c r="H24" s="73">
        <v>190</v>
      </c>
    </row>
    <row r="25" spans="1:8" ht="15.75" x14ac:dyDescent="0.2">
      <c r="A25" s="73">
        <v>1928</v>
      </c>
      <c r="B25" s="73" t="s">
        <v>2474</v>
      </c>
      <c r="C25" s="73"/>
      <c r="D25" s="73" t="s">
        <v>2475</v>
      </c>
      <c r="E25" s="73" t="s">
        <v>3149</v>
      </c>
      <c r="F25" s="73" t="s">
        <v>3153</v>
      </c>
      <c r="G25" s="73"/>
      <c r="H25" s="73">
        <v>190</v>
      </c>
    </row>
    <row r="26" spans="1:8" ht="15.75" x14ac:dyDescent="0.2">
      <c r="A26" s="73">
        <v>1927</v>
      </c>
      <c r="B26" s="73" t="s">
        <v>2472</v>
      </c>
      <c r="C26" s="73"/>
      <c r="D26" s="73" t="s">
        <v>2473</v>
      </c>
      <c r="E26" s="73" t="s">
        <v>3149</v>
      </c>
      <c r="F26" s="73" t="s">
        <v>3153</v>
      </c>
      <c r="G26" s="73"/>
      <c r="H26" s="73">
        <v>190</v>
      </c>
    </row>
    <row r="27" spans="1:8" ht="15.75" x14ac:dyDescent="0.2">
      <c r="A27" s="73">
        <v>1926</v>
      </c>
      <c r="B27" s="73" t="s">
        <v>2470</v>
      </c>
      <c r="C27" s="73"/>
      <c r="D27" s="73" t="s">
        <v>2471</v>
      </c>
      <c r="E27" s="73" t="s">
        <v>3146</v>
      </c>
      <c r="F27" s="73" t="s">
        <v>3155</v>
      </c>
      <c r="G27" s="73"/>
      <c r="H27" s="73">
        <v>190</v>
      </c>
    </row>
    <row r="28" spans="1:8" ht="15.75" x14ac:dyDescent="0.2">
      <c r="A28" s="73">
        <v>1925</v>
      </c>
      <c r="B28" s="73" t="s">
        <v>2468</v>
      </c>
      <c r="C28" s="73"/>
      <c r="D28" s="73" t="s">
        <v>2469</v>
      </c>
      <c r="E28" s="73" t="s">
        <v>3146</v>
      </c>
      <c r="F28" s="73" t="s">
        <v>3155</v>
      </c>
      <c r="G28" s="73"/>
      <c r="H28" s="73">
        <v>190</v>
      </c>
    </row>
    <row r="29" spans="1:8" ht="15.75" x14ac:dyDescent="0.2">
      <c r="A29" s="73">
        <v>1924</v>
      </c>
      <c r="B29" s="73" t="s">
        <v>2466</v>
      </c>
      <c r="C29" s="73"/>
      <c r="D29" s="73" t="s">
        <v>2467</v>
      </c>
      <c r="E29" s="73" t="s">
        <v>3150</v>
      </c>
      <c r="F29" s="73" t="s">
        <v>3157</v>
      </c>
      <c r="G29" s="73"/>
      <c r="H29" s="73">
        <v>190</v>
      </c>
    </row>
    <row r="30" spans="1:8" ht="15.75" x14ac:dyDescent="0.2">
      <c r="A30" s="73">
        <v>1923</v>
      </c>
      <c r="B30" s="73" t="s">
        <v>2464</v>
      </c>
      <c r="C30" s="73"/>
      <c r="D30" s="73" t="s">
        <v>2465</v>
      </c>
      <c r="E30" s="73" t="s">
        <v>3146</v>
      </c>
      <c r="F30" s="73" t="s">
        <v>3158</v>
      </c>
      <c r="G30" s="73"/>
      <c r="H30" s="73">
        <v>190</v>
      </c>
    </row>
    <row r="31" spans="1:8" ht="15.75" x14ac:dyDescent="0.2">
      <c r="A31" s="73">
        <v>1922</v>
      </c>
      <c r="B31" s="73" t="s">
        <v>2462</v>
      </c>
      <c r="C31" s="73"/>
      <c r="D31" s="73" t="s">
        <v>2463</v>
      </c>
      <c r="E31" s="73" t="s">
        <v>3150</v>
      </c>
      <c r="F31" s="73" t="s">
        <v>3157</v>
      </c>
      <c r="G31" s="73"/>
      <c r="H31" s="73">
        <v>190</v>
      </c>
    </row>
    <row r="32" spans="1:8" ht="15.75" x14ac:dyDescent="0.2">
      <c r="A32" s="73">
        <v>1921</v>
      </c>
      <c r="B32" s="73" t="s">
        <v>2460</v>
      </c>
      <c r="C32" s="73"/>
      <c r="D32" s="73" t="s">
        <v>2461</v>
      </c>
      <c r="E32" s="73" t="s">
        <v>3146</v>
      </c>
      <c r="F32" s="73" t="s">
        <v>3158</v>
      </c>
      <c r="G32" s="73"/>
      <c r="H32" s="73">
        <v>190</v>
      </c>
    </row>
    <row r="33" spans="1:8" ht="15.75" x14ac:dyDescent="0.2">
      <c r="A33" s="73">
        <v>1920</v>
      </c>
      <c r="B33" s="73" t="s">
        <v>2458</v>
      </c>
      <c r="C33" s="73"/>
      <c r="D33" s="73" t="s">
        <v>2459</v>
      </c>
      <c r="E33" s="73" t="s">
        <v>3150</v>
      </c>
      <c r="F33" s="73" t="s">
        <v>3157</v>
      </c>
      <c r="G33" s="73"/>
      <c r="H33" s="73">
        <v>190</v>
      </c>
    </row>
    <row r="34" spans="1:8" ht="15.75" x14ac:dyDescent="0.2">
      <c r="A34" s="73">
        <v>1919</v>
      </c>
      <c r="B34" s="73" t="s">
        <v>2456</v>
      </c>
      <c r="C34" s="73"/>
      <c r="D34" s="73" t="s">
        <v>2457</v>
      </c>
      <c r="E34" s="73" t="s">
        <v>3150</v>
      </c>
      <c r="F34" s="73" t="s">
        <v>3157</v>
      </c>
      <c r="G34" s="73"/>
      <c r="H34" s="73">
        <v>190</v>
      </c>
    </row>
    <row r="35" spans="1:8" ht="15.75" x14ac:dyDescent="0.2">
      <c r="A35" s="73">
        <v>1918</v>
      </c>
      <c r="B35" s="73" t="s">
        <v>2454</v>
      </c>
      <c r="C35" s="73"/>
      <c r="D35" s="73" t="s">
        <v>2455</v>
      </c>
      <c r="E35" s="73" t="s">
        <v>3150</v>
      </c>
      <c r="F35" s="73" t="s">
        <v>3157</v>
      </c>
      <c r="G35" s="73"/>
      <c r="H35" s="73">
        <v>190</v>
      </c>
    </row>
    <row r="36" spans="1:8" ht="15.75" x14ac:dyDescent="0.2">
      <c r="A36" s="73">
        <v>1917</v>
      </c>
      <c r="B36" s="73" t="s">
        <v>2452</v>
      </c>
      <c r="C36" s="73"/>
      <c r="D36" s="73" t="s">
        <v>2453</v>
      </c>
      <c r="E36" s="73" t="s">
        <v>3147</v>
      </c>
      <c r="F36" s="73" t="s">
        <v>3155</v>
      </c>
      <c r="G36" s="73"/>
      <c r="H36" s="73">
        <v>190</v>
      </c>
    </row>
    <row r="37" spans="1:8" ht="15.75" x14ac:dyDescent="0.2">
      <c r="A37" s="73">
        <v>1916</v>
      </c>
      <c r="B37" s="73" t="s">
        <v>2450</v>
      </c>
      <c r="C37" s="73"/>
      <c r="D37" s="73" t="s">
        <v>2451</v>
      </c>
      <c r="E37" s="73" t="s">
        <v>3146</v>
      </c>
      <c r="F37" s="73" t="s">
        <v>3158</v>
      </c>
      <c r="G37" s="73"/>
      <c r="H37" s="73">
        <v>190</v>
      </c>
    </row>
    <row r="38" spans="1:8" ht="15.75" x14ac:dyDescent="0.2">
      <c r="A38" s="73">
        <v>1915</v>
      </c>
      <c r="B38" s="73" t="s">
        <v>2448</v>
      </c>
      <c r="C38" s="73"/>
      <c r="D38" s="73" t="s">
        <v>2449</v>
      </c>
      <c r="E38" s="73" t="s">
        <v>3146</v>
      </c>
      <c r="F38" s="73" t="s">
        <v>3156</v>
      </c>
      <c r="G38" s="73"/>
      <c r="H38" s="73">
        <v>190</v>
      </c>
    </row>
    <row r="39" spans="1:8" ht="15.75" x14ac:dyDescent="0.2">
      <c r="A39" s="73">
        <v>1914</v>
      </c>
      <c r="B39" s="73" t="s">
        <v>2446</v>
      </c>
      <c r="C39" s="73"/>
      <c r="D39" s="73" t="s">
        <v>2447</v>
      </c>
      <c r="E39" s="73" t="s">
        <v>3146</v>
      </c>
      <c r="F39" s="73" t="s">
        <v>3158</v>
      </c>
      <c r="G39" s="73"/>
      <c r="H39" s="73">
        <v>190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CEC9F0FA-3B05-47A9-AC45-918978D40D7E}">
      <formula1>TypeT</formula1>
    </dataValidation>
    <dataValidation type="list" allowBlank="1" showInputMessage="1" showErrorMessage="1" sqref="E4:E144" xr:uid="{6C3079B9-991A-4331-AAED-3E1E3B1952AF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5FF1-786B-4F54-BECE-3EA595213DB5}">
  <sheetPr codeName="Sheet39"/>
  <dimension ref="A1:H26"/>
  <sheetViews>
    <sheetView workbookViewId="0">
      <selection activeCell="F9" sqref="F4:F144"/>
    </sheetView>
  </sheetViews>
  <sheetFormatPr defaultRowHeight="12.75" x14ac:dyDescent="0.2"/>
  <cols>
    <col min="1" max="1" width="9.28515625" bestFit="1" customWidth="1"/>
    <col min="2" max="2" width="15.42578125" bestFit="1" customWidth="1"/>
    <col min="3" max="3" width="9.28515625" bestFit="1" customWidth="1"/>
    <col min="4" max="4" width="20.570312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191-CPN</v>
      </c>
      <c r="B1" s="82"/>
      <c r="C1" s="83" t="str">
        <f>VLOOKUP(H4,TotalProgress!A2:D73,2,TRUE)</f>
        <v>หอบังคับการบินชุมพร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1972</v>
      </c>
      <c r="B4" s="73" t="s">
        <v>2561</v>
      </c>
      <c r="C4" s="73"/>
      <c r="D4" s="73" t="s">
        <v>2562</v>
      </c>
      <c r="E4" s="73" t="s">
        <v>3148</v>
      </c>
      <c r="F4" s="73" t="s">
        <v>3153</v>
      </c>
      <c r="G4" s="73"/>
      <c r="H4" s="73">
        <v>191</v>
      </c>
    </row>
    <row r="5" spans="1:8" ht="15.75" x14ac:dyDescent="0.2">
      <c r="A5" s="73">
        <v>1971</v>
      </c>
      <c r="B5" s="73" t="s">
        <v>2559</v>
      </c>
      <c r="C5" s="73"/>
      <c r="D5" s="73" t="s">
        <v>2560</v>
      </c>
      <c r="E5" s="73" t="s">
        <v>3148</v>
      </c>
      <c r="F5" s="73" t="s">
        <v>3153</v>
      </c>
      <c r="G5" s="73"/>
      <c r="H5" s="73">
        <v>191</v>
      </c>
    </row>
    <row r="6" spans="1:8" ht="15.75" x14ac:dyDescent="0.2">
      <c r="A6" s="73">
        <v>1970</v>
      </c>
      <c r="B6" s="73" t="s">
        <v>2557</v>
      </c>
      <c r="C6" s="73"/>
      <c r="D6" s="73" t="s">
        <v>2558</v>
      </c>
      <c r="E6" s="73" t="s">
        <v>3146</v>
      </c>
      <c r="F6" s="73" t="s">
        <v>3153</v>
      </c>
      <c r="G6" s="73"/>
      <c r="H6" s="73">
        <v>191</v>
      </c>
    </row>
    <row r="7" spans="1:8" ht="15.75" x14ac:dyDescent="0.2">
      <c r="A7" s="73">
        <v>1969</v>
      </c>
      <c r="B7" s="73" t="s">
        <v>2555</v>
      </c>
      <c r="C7" s="73"/>
      <c r="D7" s="73" t="s">
        <v>2556</v>
      </c>
      <c r="E7" s="73" t="s">
        <v>3146</v>
      </c>
      <c r="F7" s="73" t="s">
        <v>3153</v>
      </c>
      <c r="G7" s="73"/>
      <c r="H7" s="73">
        <v>191</v>
      </c>
    </row>
    <row r="8" spans="1:8" ht="15.75" x14ac:dyDescent="0.2">
      <c r="A8" s="73">
        <v>1968</v>
      </c>
      <c r="B8" s="73" t="s">
        <v>2553</v>
      </c>
      <c r="C8" s="73"/>
      <c r="D8" s="73" t="s">
        <v>2554</v>
      </c>
      <c r="E8" s="73" t="s">
        <v>3149</v>
      </c>
      <c r="F8" s="73" t="s">
        <v>3153</v>
      </c>
      <c r="G8" s="73"/>
      <c r="H8" s="73">
        <v>191</v>
      </c>
    </row>
    <row r="9" spans="1:8" ht="15.75" x14ac:dyDescent="0.2">
      <c r="A9" s="73">
        <v>1967</v>
      </c>
      <c r="B9" s="73" t="s">
        <v>2551</v>
      </c>
      <c r="C9" s="73"/>
      <c r="D9" s="73" t="s">
        <v>2552</v>
      </c>
      <c r="E9" s="73" t="s">
        <v>3149</v>
      </c>
      <c r="F9" s="73" t="s">
        <v>3153</v>
      </c>
      <c r="G9" s="73"/>
      <c r="H9" s="73">
        <v>191</v>
      </c>
    </row>
    <row r="10" spans="1:8" ht="15.75" x14ac:dyDescent="0.2">
      <c r="A10" s="73">
        <v>1966</v>
      </c>
      <c r="B10" s="73" t="s">
        <v>2549</v>
      </c>
      <c r="C10" s="73"/>
      <c r="D10" s="73" t="s">
        <v>2550</v>
      </c>
      <c r="E10" s="73" t="s">
        <v>3149</v>
      </c>
      <c r="F10" s="73" t="s">
        <v>3153</v>
      </c>
      <c r="G10" s="73"/>
      <c r="H10" s="73">
        <v>191</v>
      </c>
    </row>
    <row r="11" spans="1:8" ht="15.75" x14ac:dyDescent="0.2">
      <c r="A11" s="73">
        <v>1965</v>
      </c>
      <c r="B11" s="73" t="s">
        <v>2547</v>
      </c>
      <c r="C11" s="73"/>
      <c r="D11" s="73" t="s">
        <v>2548</v>
      </c>
      <c r="E11" s="73" t="s">
        <v>3149</v>
      </c>
      <c r="F11" s="73" t="s">
        <v>3153</v>
      </c>
      <c r="G11" s="73"/>
      <c r="H11" s="73">
        <v>191</v>
      </c>
    </row>
    <row r="12" spans="1:8" ht="15.75" x14ac:dyDescent="0.2">
      <c r="A12" s="73">
        <v>1964</v>
      </c>
      <c r="B12" s="73" t="s">
        <v>2545</v>
      </c>
      <c r="C12" s="73"/>
      <c r="D12" s="73" t="s">
        <v>2546</v>
      </c>
      <c r="E12" s="73" t="s">
        <v>3149</v>
      </c>
      <c r="F12" s="73" t="s">
        <v>3153</v>
      </c>
      <c r="G12" s="73"/>
      <c r="H12" s="73">
        <v>191</v>
      </c>
    </row>
    <row r="13" spans="1:8" ht="15.75" x14ac:dyDescent="0.2">
      <c r="A13" s="73">
        <v>1963</v>
      </c>
      <c r="B13" s="73" t="s">
        <v>2543</v>
      </c>
      <c r="C13" s="73"/>
      <c r="D13" s="73" t="s">
        <v>2544</v>
      </c>
      <c r="E13" s="73" t="s">
        <v>3146</v>
      </c>
      <c r="F13" s="73" t="s">
        <v>3155</v>
      </c>
      <c r="G13" s="73"/>
      <c r="H13" s="73">
        <v>191</v>
      </c>
    </row>
    <row r="14" spans="1:8" ht="15.75" x14ac:dyDescent="0.2">
      <c r="A14" s="73">
        <v>1962</v>
      </c>
      <c r="B14" s="73" t="s">
        <v>2541</v>
      </c>
      <c r="C14" s="73"/>
      <c r="D14" s="73" t="s">
        <v>2542</v>
      </c>
      <c r="E14" s="73" t="s">
        <v>3146</v>
      </c>
      <c r="F14" s="73" t="s">
        <v>3155</v>
      </c>
      <c r="G14" s="73"/>
      <c r="H14" s="73">
        <v>191</v>
      </c>
    </row>
    <row r="15" spans="1:8" ht="15.75" x14ac:dyDescent="0.2">
      <c r="A15" s="73">
        <v>1961</v>
      </c>
      <c r="B15" s="73" t="s">
        <v>2539</v>
      </c>
      <c r="C15" s="73"/>
      <c r="D15" s="73" t="s">
        <v>2540</v>
      </c>
      <c r="E15" s="73" t="s">
        <v>3150</v>
      </c>
      <c r="F15" s="73" t="s">
        <v>3157</v>
      </c>
      <c r="G15" s="73"/>
      <c r="H15" s="73">
        <v>191</v>
      </c>
    </row>
    <row r="16" spans="1:8" ht="15.75" x14ac:dyDescent="0.2">
      <c r="A16" s="73">
        <v>1960</v>
      </c>
      <c r="B16" s="73" t="s">
        <v>2537</v>
      </c>
      <c r="C16" s="73"/>
      <c r="D16" s="73" t="s">
        <v>2538</v>
      </c>
      <c r="E16" s="73" t="s">
        <v>3150</v>
      </c>
      <c r="F16" s="73" t="s">
        <v>3157</v>
      </c>
      <c r="G16" s="73"/>
      <c r="H16" s="73">
        <v>191</v>
      </c>
    </row>
    <row r="17" spans="1:8" ht="15.75" x14ac:dyDescent="0.2">
      <c r="A17" s="73">
        <v>1959</v>
      </c>
      <c r="B17" s="73" t="s">
        <v>2535</v>
      </c>
      <c r="C17" s="73"/>
      <c r="D17" s="73" t="s">
        <v>2536</v>
      </c>
      <c r="E17" s="73" t="s">
        <v>3149</v>
      </c>
      <c r="F17" s="73" t="s">
        <v>3158</v>
      </c>
      <c r="G17" s="73"/>
      <c r="H17" s="73">
        <v>191</v>
      </c>
    </row>
    <row r="18" spans="1:8" ht="15.75" x14ac:dyDescent="0.2">
      <c r="A18" s="73">
        <v>1958</v>
      </c>
      <c r="B18" s="73" t="s">
        <v>2533</v>
      </c>
      <c r="C18" s="73"/>
      <c r="D18" s="73" t="s">
        <v>2534</v>
      </c>
      <c r="E18" s="73" t="s">
        <v>3149</v>
      </c>
      <c r="F18" s="73" t="s">
        <v>3158</v>
      </c>
      <c r="G18" s="73"/>
      <c r="H18" s="73">
        <v>191</v>
      </c>
    </row>
    <row r="19" spans="1:8" ht="15.75" x14ac:dyDescent="0.2">
      <c r="A19" s="73">
        <v>1957</v>
      </c>
      <c r="B19" s="73" t="s">
        <v>2531</v>
      </c>
      <c r="C19" s="73"/>
      <c r="D19" s="73" t="s">
        <v>2532</v>
      </c>
      <c r="E19" s="73" t="s">
        <v>3150</v>
      </c>
      <c r="F19" s="73" t="s">
        <v>3157</v>
      </c>
      <c r="G19" s="73"/>
      <c r="H19" s="73">
        <v>191</v>
      </c>
    </row>
    <row r="20" spans="1:8" ht="15.75" x14ac:dyDescent="0.2">
      <c r="A20" s="73">
        <v>1956</v>
      </c>
      <c r="B20" s="73" t="s">
        <v>2529</v>
      </c>
      <c r="C20" s="73"/>
      <c r="D20" s="73" t="s">
        <v>2530</v>
      </c>
      <c r="E20" s="73" t="s">
        <v>3150</v>
      </c>
      <c r="F20" s="73" t="s">
        <v>3157</v>
      </c>
      <c r="G20" s="73"/>
      <c r="H20" s="73">
        <v>191</v>
      </c>
    </row>
    <row r="21" spans="1:8" ht="15.75" x14ac:dyDescent="0.2">
      <c r="A21" s="73">
        <v>1955</v>
      </c>
      <c r="B21" s="73" t="s">
        <v>2527</v>
      </c>
      <c r="C21" s="73"/>
      <c r="D21" s="73" t="s">
        <v>2528</v>
      </c>
      <c r="E21" s="73" t="s">
        <v>3150</v>
      </c>
      <c r="F21" s="73" t="s">
        <v>3157</v>
      </c>
      <c r="G21" s="73"/>
      <c r="H21" s="73">
        <v>191</v>
      </c>
    </row>
    <row r="22" spans="1:8" ht="15.75" x14ac:dyDescent="0.2">
      <c r="A22" s="73">
        <v>1954</v>
      </c>
      <c r="B22" s="73" t="s">
        <v>2525</v>
      </c>
      <c r="C22" s="73"/>
      <c r="D22" s="73" t="s">
        <v>2526</v>
      </c>
      <c r="E22" s="73" t="s">
        <v>3150</v>
      </c>
      <c r="F22" s="73" t="s">
        <v>3157</v>
      </c>
      <c r="G22" s="73"/>
      <c r="H22" s="73">
        <v>191</v>
      </c>
    </row>
    <row r="23" spans="1:8" ht="15.75" x14ac:dyDescent="0.2">
      <c r="A23" s="73">
        <v>1953</v>
      </c>
      <c r="B23" s="73" t="s">
        <v>2523</v>
      </c>
      <c r="C23" s="73"/>
      <c r="D23" s="73" t="s">
        <v>2524</v>
      </c>
      <c r="E23" s="73" t="s">
        <v>3146</v>
      </c>
      <c r="F23" s="73" t="s">
        <v>3158</v>
      </c>
      <c r="G23" s="73"/>
      <c r="H23" s="73">
        <v>191</v>
      </c>
    </row>
    <row r="24" spans="1:8" ht="15.75" x14ac:dyDescent="0.2">
      <c r="A24" s="73">
        <v>1952</v>
      </c>
      <c r="B24" s="73" t="s">
        <v>2521</v>
      </c>
      <c r="C24" s="73"/>
      <c r="D24" s="73" t="s">
        <v>2522</v>
      </c>
      <c r="E24" s="73" t="s">
        <v>3146</v>
      </c>
      <c r="F24" s="73" t="s">
        <v>3156</v>
      </c>
      <c r="G24" s="73"/>
      <c r="H24" s="73">
        <v>191</v>
      </c>
    </row>
    <row r="25" spans="1:8" ht="15.75" x14ac:dyDescent="0.2">
      <c r="A25" s="73">
        <v>1951</v>
      </c>
      <c r="B25" s="73" t="s">
        <v>2519</v>
      </c>
      <c r="C25" s="73"/>
      <c r="D25" s="73" t="s">
        <v>2520</v>
      </c>
      <c r="E25" s="73" t="s">
        <v>3146</v>
      </c>
      <c r="F25" s="73" t="s">
        <v>3156</v>
      </c>
      <c r="G25" s="73"/>
      <c r="H25" s="73">
        <v>191</v>
      </c>
    </row>
    <row r="26" spans="1:8" ht="15.75" x14ac:dyDescent="0.2">
      <c r="A26" s="73">
        <v>1950</v>
      </c>
      <c r="B26" s="73" t="s">
        <v>2517</v>
      </c>
      <c r="C26" s="73"/>
      <c r="D26" s="73" t="s">
        <v>2518</v>
      </c>
      <c r="E26" s="73" t="s">
        <v>3146</v>
      </c>
      <c r="F26" s="73" t="s">
        <v>3158</v>
      </c>
      <c r="G26" s="73"/>
      <c r="H26" s="73">
        <v>191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B88A635E-7E8F-46A0-A510-5DDFD74959D5}">
      <formula1>TypeT</formula1>
    </dataValidation>
    <dataValidation type="list" allowBlank="1" showInputMessage="1" showErrorMessage="1" sqref="E4:E144" xr:uid="{BCB07E80-4778-4C92-9CED-4D9EE657F4DF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349C-1C17-4862-A605-78CF9D52BFE4}">
  <sheetPr codeName="Sheet40"/>
  <dimension ref="A1:H16"/>
  <sheetViews>
    <sheetView workbookViewId="0">
      <selection activeCell="F6" sqref="F4:F144"/>
    </sheetView>
  </sheetViews>
  <sheetFormatPr defaultRowHeight="12.75" x14ac:dyDescent="0.2"/>
  <cols>
    <col min="1" max="1" width="9.28515625" bestFit="1" customWidth="1"/>
    <col min="2" max="2" width="14.28515625" bestFit="1" customWidth="1"/>
    <col min="3" max="3" width="9.28515625" bestFit="1" customWidth="1"/>
    <col min="4" max="4" width="18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192-KPM</v>
      </c>
      <c r="B1" s="82"/>
      <c r="C1" s="83" t="str">
        <f>VLOOKUP(H4,TotalProgress!A2:D73,2,TRUE)</f>
        <v>สถานี RCAG เขาป้อม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1985</v>
      </c>
      <c r="B4" s="73" t="s">
        <v>2587</v>
      </c>
      <c r="C4" s="73"/>
      <c r="D4" s="73" t="s">
        <v>2588</v>
      </c>
      <c r="E4" s="73" t="s">
        <v>3146</v>
      </c>
      <c r="F4" s="73" t="s">
        <v>3158</v>
      </c>
      <c r="G4" s="73"/>
      <c r="H4" s="73">
        <v>192</v>
      </c>
    </row>
    <row r="5" spans="1:8" ht="15.75" x14ac:dyDescent="0.2">
      <c r="A5" s="73">
        <v>1984</v>
      </c>
      <c r="B5" s="73" t="s">
        <v>2585</v>
      </c>
      <c r="C5" s="73"/>
      <c r="D5" s="73" t="s">
        <v>2586</v>
      </c>
      <c r="E5" s="73" t="s">
        <v>3150</v>
      </c>
      <c r="F5" s="73" t="s">
        <v>3157</v>
      </c>
      <c r="G5" s="73"/>
      <c r="H5" s="73">
        <v>192</v>
      </c>
    </row>
    <row r="6" spans="1:8" ht="15.75" x14ac:dyDescent="0.2">
      <c r="A6" s="73">
        <v>1983</v>
      </c>
      <c r="B6" s="73" t="s">
        <v>2583</v>
      </c>
      <c r="C6" s="73"/>
      <c r="D6" s="73" t="s">
        <v>2584</v>
      </c>
      <c r="E6" s="73" t="s">
        <v>3150</v>
      </c>
      <c r="F6" s="73" t="s">
        <v>3157</v>
      </c>
      <c r="G6" s="73"/>
      <c r="H6" s="73">
        <v>192</v>
      </c>
    </row>
    <row r="7" spans="1:8" ht="15.75" x14ac:dyDescent="0.2">
      <c r="A7" s="73">
        <v>1982</v>
      </c>
      <c r="B7" s="73" t="s">
        <v>2581</v>
      </c>
      <c r="C7" s="73"/>
      <c r="D7" s="73" t="s">
        <v>2582</v>
      </c>
      <c r="E7" s="73" t="s">
        <v>3150</v>
      </c>
      <c r="F7" s="73" t="s">
        <v>3157</v>
      </c>
      <c r="G7" s="73"/>
      <c r="H7" s="73">
        <v>192</v>
      </c>
    </row>
    <row r="8" spans="1:8" ht="15.75" x14ac:dyDescent="0.2">
      <c r="A8" s="73">
        <v>1981</v>
      </c>
      <c r="B8" s="73" t="s">
        <v>2579</v>
      </c>
      <c r="C8" s="73"/>
      <c r="D8" s="73" t="s">
        <v>2580</v>
      </c>
      <c r="E8" s="73" t="s">
        <v>3146</v>
      </c>
      <c r="F8" s="73" t="s">
        <v>3158</v>
      </c>
      <c r="G8" s="73"/>
      <c r="H8" s="73">
        <v>192</v>
      </c>
    </row>
    <row r="9" spans="1:8" ht="15.75" x14ac:dyDescent="0.2">
      <c r="A9" s="73">
        <v>1980</v>
      </c>
      <c r="B9" s="73" t="s">
        <v>2577</v>
      </c>
      <c r="C9" s="73"/>
      <c r="D9" s="73" t="s">
        <v>2578</v>
      </c>
      <c r="E9" s="73" t="s">
        <v>3150</v>
      </c>
      <c r="F9" s="73" t="s">
        <v>3157</v>
      </c>
      <c r="G9" s="73"/>
      <c r="H9" s="73">
        <v>192</v>
      </c>
    </row>
    <row r="10" spans="1:8" ht="15.75" x14ac:dyDescent="0.2">
      <c r="A10" s="73">
        <v>1979</v>
      </c>
      <c r="B10" s="73" t="s">
        <v>2575</v>
      </c>
      <c r="C10" s="73"/>
      <c r="D10" s="73" t="s">
        <v>2576</v>
      </c>
      <c r="E10" s="73" t="s">
        <v>3150</v>
      </c>
      <c r="F10" s="73" t="s">
        <v>3157</v>
      </c>
      <c r="G10" s="73"/>
      <c r="H10" s="73">
        <v>192</v>
      </c>
    </row>
    <row r="11" spans="1:8" ht="15.75" x14ac:dyDescent="0.2">
      <c r="A11" s="73">
        <v>1978</v>
      </c>
      <c r="B11" s="73" t="s">
        <v>2573</v>
      </c>
      <c r="C11" s="73"/>
      <c r="D11" s="73" t="s">
        <v>2574</v>
      </c>
      <c r="E11" s="73" t="s">
        <v>3150</v>
      </c>
      <c r="F11" s="73" t="s">
        <v>3157</v>
      </c>
      <c r="G11" s="73"/>
      <c r="H11" s="73">
        <v>192</v>
      </c>
    </row>
    <row r="12" spans="1:8" ht="15.75" x14ac:dyDescent="0.2">
      <c r="A12" s="73">
        <v>1977</v>
      </c>
      <c r="B12" s="73" t="s">
        <v>2571</v>
      </c>
      <c r="C12" s="73"/>
      <c r="D12" s="73" t="s">
        <v>2572</v>
      </c>
      <c r="E12" s="73" t="s">
        <v>3150</v>
      </c>
      <c r="F12" s="73" t="s">
        <v>3157</v>
      </c>
      <c r="G12" s="73"/>
      <c r="H12" s="73">
        <v>192</v>
      </c>
    </row>
    <row r="13" spans="1:8" ht="15.75" x14ac:dyDescent="0.2">
      <c r="A13" s="73">
        <v>1976</v>
      </c>
      <c r="B13" s="73" t="s">
        <v>2569</v>
      </c>
      <c r="C13" s="73"/>
      <c r="D13" s="73" t="s">
        <v>2570</v>
      </c>
      <c r="E13" s="73" t="s">
        <v>3146</v>
      </c>
      <c r="F13" s="73" t="s">
        <v>3158</v>
      </c>
      <c r="G13" s="73"/>
      <c r="H13" s="73">
        <v>192</v>
      </c>
    </row>
    <row r="14" spans="1:8" ht="15.75" x14ac:dyDescent="0.2">
      <c r="A14" s="73">
        <v>1975</v>
      </c>
      <c r="B14" s="73" t="s">
        <v>2567</v>
      </c>
      <c r="C14" s="73"/>
      <c r="D14" s="73" t="s">
        <v>2568</v>
      </c>
      <c r="E14" s="73" t="s">
        <v>3146</v>
      </c>
      <c r="F14" s="73" t="s">
        <v>3156</v>
      </c>
      <c r="G14" s="73"/>
      <c r="H14" s="73">
        <v>192</v>
      </c>
    </row>
    <row r="15" spans="1:8" ht="15.75" x14ac:dyDescent="0.2">
      <c r="A15" s="73">
        <v>1974</v>
      </c>
      <c r="B15" s="73" t="s">
        <v>2565</v>
      </c>
      <c r="C15" s="73"/>
      <c r="D15" s="73" t="s">
        <v>2566</v>
      </c>
      <c r="E15" s="73" t="s">
        <v>3146</v>
      </c>
      <c r="F15" s="73" t="s">
        <v>3156</v>
      </c>
      <c r="G15" s="73"/>
      <c r="H15" s="73">
        <v>192</v>
      </c>
    </row>
    <row r="16" spans="1:8" ht="15.75" x14ac:dyDescent="0.2">
      <c r="A16" s="73">
        <v>1973</v>
      </c>
      <c r="B16" s="73" t="s">
        <v>2563</v>
      </c>
      <c r="C16" s="73"/>
      <c r="D16" s="73" t="s">
        <v>2564</v>
      </c>
      <c r="E16" s="73" t="s">
        <v>3146</v>
      </c>
      <c r="F16" s="73" t="s">
        <v>3158</v>
      </c>
      <c r="G16" s="73"/>
      <c r="H16" s="73">
        <v>192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7B9D70B6-3F52-4369-8D43-C245A4C6A8CD}">
      <formula1>TypeT</formula1>
    </dataValidation>
    <dataValidation type="list" allowBlank="1" showInputMessage="1" showErrorMessage="1" sqref="E4:E144" xr:uid="{9E8325D7-006B-48B2-A494-65E69B5C6BCC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ABD46-4D35-4310-8ED0-705BE018F169}">
  <sheetPr codeName="Sheet41"/>
  <dimension ref="A1:H17"/>
  <sheetViews>
    <sheetView workbookViewId="0">
      <selection activeCell="F6" sqref="F4:F144"/>
    </sheetView>
  </sheetViews>
  <sheetFormatPr defaultRowHeight="12.75" x14ac:dyDescent="0.2"/>
  <cols>
    <col min="1" max="1" width="9.28515625" bestFit="1" customWidth="1"/>
    <col min="2" max="2" width="15.42578125" bestFit="1" customWidth="1"/>
    <col min="3" max="3" width="9.28515625" bestFit="1" customWidth="1"/>
    <col min="4" max="4" width="20.8554687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193-SMU</v>
      </c>
      <c r="B1" s="82"/>
      <c r="C1" s="83" t="str">
        <f>VLOOKUP(H4,TotalProgress!A2:D73,2,TRUE)</f>
        <v>หอบังคับการบินสมุย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1999</v>
      </c>
      <c r="B4" s="73" t="s">
        <v>2615</v>
      </c>
      <c r="C4" s="73"/>
      <c r="D4" s="73" t="s">
        <v>2616</v>
      </c>
      <c r="E4" s="73" t="s">
        <v>3148</v>
      </c>
      <c r="F4" s="73" t="s">
        <v>3153</v>
      </c>
      <c r="G4" s="73"/>
      <c r="H4" s="73">
        <v>193</v>
      </c>
    </row>
    <row r="5" spans="1:8" ht="15.75" x14ac:dyDescent="0.2">
      <c r="A5" s="73">
        <v>1998</v>
      </c>
      <c r="B5" s="73" t="s">
        <v>2613</v>
      </c>
      <c r="C5" s="73"/>
      <c r="D5" s="73" t="s">
        <v>2614</v>
      </c>
      <c r="E5" s="73" t="s">
        <v>3148</v>
      </c>
      <c r="F5" s="73" t="s">
        <v>3153</v>
      </c>
      <c r="G5" s="73"/>
      <c r="H5" s="73">
        <v>193</v>
      </c>
    </row>
    <row r="6" spans="1:8" ht="15.75" x14ac:dyDescent="0.2">
      <c r="A6" s="73">
        <v>1997</v>
      </c>
      <c r="B6" s="73" t="s">
        <v>2611</v>
      </c>
      <c r="C6" s="73"/>
      <c r="D6" s="73" t="s">
        <v>2612</v>
      </c>
      <c r="E6" s="73" t="s">
        <v>3149</v>
      </c>
      <c r="F6" s="73" t="s">
        <v>3153</v>
      </c>
      <c r="G6" s="73"/>
      <c r="H6" s="73">
        <v>193</v>
      </c>
    </row>
    <row r="7" spans="1:8" ht="15.75" x14ac:dyDescent="0.2">
      <c r="A7" s="73">
        <v>1996</v>
      </c>
      <c r="B7" s="73" t="s">
        <v>2609</v>
      </c>
      <c r="C7" s="73"/>
      <c r="D7" s="73" t="s">
        <v>2610</v>
      </c>
      <c r="E7" s="73" t="s">
        <v>3149</v>
      </c>
      <c r="F7" s="73" t="s">
        <v>3153</v>
      </c>
      <c r="G7" s="73"/>
      <c r="H7" s="73">
        <v>193</v>
      </c>
    </row>
    <row r="8" spans="1:8" ht="15.75" x14ac:dyDescent="0.2">
      <c r="A8" s="73">
        <v>1995</v>
      </c>
      <c r="B8" s="73" t="s">
        <v>2607</v>
      </c>
      <c r="C8" s="73"/>
      <c r="D8" s="73" t="s">
        <v>2608</v>
      </c>
      <c r="E8" s="73" t="s">
        <v>3149</v>
      </c>
      <c r="F8" s="73" t="s">
        <v>3153</v>
      </c>
      <c r="G8" s="73"/>
      <c r="H8" s="73">
        <v>193</v>
      </c>
    </row>
    <row r="9" spans="1:8" ht="15.75" x14ac:dyDescent="0.2">
      <c r="A9" s="73">
        <v>1994</v>
      </c>
      <c r="B9" s="73" t="s">
        <v>2605</v>
      </c>
      <c r="C9" s="73"/>
      <c r="D9" s="73" t="s">
        <v>2606</v>
      </c>
      <c r="E9" s="73" t="s">
        <v>3146</v>
      </c>
      <c r="F9" s="73" t="s">
        <v>3155</v>
      </c>
      <c r="G9" s="73"/>
      <c r="H9" s="73">
        <v>193</v>
      </c>
    </row>
    <row r="10" spans="1:8" ht="15.75" x14ac:dyDescent="0.2">
      <c r="A10" s="73">
        <v>1993</v>
      </c>
      <c r="B10" s="73" t="s">
        <v>2603</v>
      </c>
      <c r="C10" s="73"/>
      <c r="D10" s="73" t="s">
        <v>2604</v>
      </c>
      <c r="E10" s="73" t="s">
        <v>3146</v>
      </c>
      <c r="F10" s="73" t="s">
        <v>3155</v>
      </c>
      <c r="G10" s="73"/>
      <c r="H10" s="73">
        <v>193</v>
      </c>
    </row>
    <row r="11" spans="1:8" ht="15.75" x14ac:dyDescent="0.2">
      <c r="A11" s="73">
        <v>1992</v>
      </c>
      <c r="B11" s="73" t="s">
        <v>2601</v>
      </c>
      <c r="C11" s="73"/>
      <c r="D11" s="73" t="s">
        <v>2602</v>
      </c>
      <c r="E11" s="73" t="s">
        <v>3150</v>
      </c>
      <c r="F11" s="73" t="s">
        <v>3157</v>
      </c>
      <c r="G11" s="73"/>
      <c r="H11" s="73">
        <v>193</v>
      </c>
    </row>
    <row r="12" spans="1:8" ht="15.75" x14ac:dyDescent="0.2">
      <c r="A12" s="73">
        <v>1991</v>
      </c>
      <c r="B12" s="73" t="s">
        <v>2599</v>
      </c>
      <c r="C12" s="73"/>
      <c r="D12" s="73" t="s">
        <v>2600</v>
      </c>
      <c r="E12" s="73" t="s">
        <v>3146</v>
      </c>
      <c r="F12" s="73" t="s">
        <v>3158</v>
      </c>
      <c r="G12" s="73"/>
      <c r="H12" s="73">
        <v>193</v>
      </c>
    </row>
    <row r="13" spans="1:8" ht="15.75" x14ac:dyDescent="0.2">
      <c r="A13" s="73">
        <v>1990</v>
      </c>
      <c r="B13" s="73" t="s">
        <v>2597</v>
      </c>
      <c r="C13" s="73"/>
      <c r="D13" s="73" t="s">
        <v>2598</v>
      </c>
      <c r="E13" s="73" t="s">
        <v>3150</v>
      </c>
      <c r="F13" s="73" t="s">
        <v>3157</v>
      </c>
      <c r="G13" s="73"/>
      <c r="H13" s="73">
        <v>193</v>
      </c>
    </row>
    <row r="14" spans="1:8" ht="15.75" x14ac:dyDescent="0.2">
      <c r="A14" s="73">
        <v>1989</v>
      </c>
      <c r="B14" s="73" t="s">
        <v>2595</v>
      </c>
      <c r="C14" s="73"/>
      <c r="D14" s="73" t="s">
        <v>2596</v>
      </c>
      <c r="E14" s="73" t="s">
        <v>3150</v>
      </c>
      <c r="F14" s="73" t="s">
        <v>3157</v>
      </c>
      <c r="G14" s="73"/>
      <c r="H14" s="73">
        <v>193</v>
      </c>
    </row>
    <row r="15" spans="1:8" ht="15.75" x14ac:dyDescent="0.2">
      <c r="A15" s="73">
        <v>1988</v>
      </c>
      <c r="B15" s="73" t="s">
        <v>2593</v>
      </c>
      <c r="C15" s="73"/>
      <c r="D15" s="73" t="s">
        <v>2594</v>
      </c>
      <c r="E15" s="73" t="s">
        <v>3146</v>
      </c>
      <c r="F15" s="73" t="s">
        <v>3158</v>
      </c>
      <c r="G15" s="73"/>
      <c r="H15" s="73">
        <v>193</v>
      </c>
    </row>
    <row r="16" spans="1:8" ht="15.75" x14ac:dyDescent="0.2">
      <c r="A16" s="73">
        <v>1987</v>
      </c>
      <c r="B16" s="73" t="s">
        <v>2591</v>
      </c>
      <c r="C16" s="73"/>
      <c r="D16" s="73" t="s">
        <v>2592</v>
      </c>
      <c r="E16" s="73" t="s">
        <v>3146</v>
      </c>
      <c r="F16" s="73" t="s">
        <v>3156</v>
      </c>
      <c r="G16" s="73"/>
      <c r="H16" s="73">
        <v>193</v>
      </c>
    </row>
    <row r="17" spans="1:8" ht="15.75" x14ac:dyDescent="0.2">
      <c r="A17" s="73">
        <v>1986</v>
      </c>
      <c r="B17" s="73" t="s">
        <v>2589</v>
      </c>
      <c r="C17" s="73"/>
      <c r="D17" s="73" t="s">
        <v>2590</v>
      </c>
      <c r="E17" s="73" t="s">
        <v>3146</v>
      </c>
      <c r="F17" s="73" t="s">
        <v>3158</v>
      </c>
      <c r="G17" s="73"/>
      <c r="H17" s="73">
        <v>193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7E0EF06C-17DE-4541-921C-6AB188E6738A}">
      <formula1>TypeT</formula1>
    </dataValidation>
    <dataValidation type="list" allowBlank="1" showInputMessage="1" showErrorMessage="1" sqref="E4:E144" xr:uid="{EB4E4E16-16A1-48BD-AAFD-3529B947D05F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9618-CF43-467D-A922-FFA79052ED9E}">
  <sheetPr codeName="Sheet42"/>
  <dimension ref="A1:H19"/>
  <sheetViews>
    <sheetView workbookViewId="0">
      <selection activeCell="F4" sqref="F4:F144"/>
    </sheetView>
  </sheetViews>
  <sheetFormatPr defaultRowHeight="12.75" x14ac:dyDescent="0.2"/>
  <cols>
    <col min="1" max="1" width="9.28515625" bestFit="1" customWidth="1"/>
    <col min="2" max="2" width="15.42578125" bestFit="1" customWidth="1"/>
    <col min="3" max="3" width="9.28515625" bestFit="1" customWidth="1"/>
    <col min="4" max="4" width="20.4257812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194-NKS</v>
      </c>
      <c r="B1" s="82"/>
      <c r="C1" s="83" t="str">
        <f>VLOOKUP(H4,TotalProgress!A2:D73,2,TRUE)</f>
        <v>หอบังคับการบินนครศรีธรรมราช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2015</v>
      </c>
      <c r="B4" s="73" t="s">
        <v>2647</v>
      </c>
      <c r="C4" s="73"/>
      <c r="D4" s="73" t="s">
        <v>2648</v>
      </c>
      <c r="E4" s="73" t="s">
        <v>3148</v>
      </c>
      <c r="F4" s="73" t="s">
        <v>3153</v>
      </c>
      <c r="G4" s="73"/>
      <c r="H4" s="73">
        <v>194</v>
      </c>
    </row>
    <row r="5" spans="1:8" ht="15.75" x14ac:dyDescent="0.2">
      <c r="A5" s="73">
        <v>2014</v>
      </c>
      <c r="B5" s="73" t="s">
        <v>2645</v>
      </c>
      <c r="C5" s="73"/>
      <c r="D5" s="73" t="s">
        <v>2646</v>
      </c>
      <c r="E5" s="73" t="s">
        <v>3148</v>
      </c>
      <c r="F5" s="73" t="s">
        <v>3153</v>
      </c>
      <c r="G5" s="73"/>
      <c r="H5" s="73">
        <v>194</v>
      </c>
    </row>
    <row r="6" spans="1:8" ht="15.75" x14ac:dyDescent="0.2">
      <c r="A6" s="73">
        <v>2013</v>
      </c>
      <c r="B6" s="73" t="s">
        <v>2643</v>
      </c>
      <c r="C6" s="73"/>
      <c r="D6" s="73" t="s">
        <v>2644</v>
      </c>
      <c r="E6" s="73" t="s">
        <v>3149</v>
      </c>
      <c r="F6" s="73" t="s">
        <v>3153</v>
      </c>
      <c r="G6" s="73"/>
      <c r="H6" s="73">
        <v>194</v>
      </c>
    </row>
    <row r="7" spans="1:8" ht="15.75" x14ac:dyDescent="0.2">
      <c r="A7" s="73">
        <v>2012</v>
      </c>
      <c r="B7" s="73" t="s">
        <v>2641</v>
      </c>
      <c r="C7" s="73"/>
      <c r="D7" s="73" t="s">
        <v>2642</v>
      </c>
      <c r="E7" s="73" t="s">
        <v>3149</v>
      </c>
      <c r="F7" s="73" t="s">
        <v>3153</v>
      </c>
      <c r="G7" s="73"/>
      <c r="H7" s="73">
        <v>194</v>
      </c>
    </row>
    <row r="8" spans="1:8" ht="15.75" x14ac:dyDescent="0.2">
      <c r="A8" s="73">
        <v>2011</v>
      </c>
      <c r="B8" s="73" t="s">
        <v>2639</v>
      </c>
      <c r="C8" s="73"/>
      <c r="D8" s="73" t="s">
        <v>2640</v>
      </c>
      <c r="E8" s="73" t="s">
        <v>3149</v>
      </c>
      <c r="F8" s="73" t="s">
        <v>3153</v>
      </c>
      <c r="G8" s="73"/>
      <c r="H8" s="73">
        <v>194</v>
      </c>
    </row>
    <row r="9" spans="1:8" ht="15.75" x14ac:dyDescent="0.2">
      <c r="A9" s="73">
        <v>2010</v>
      </c>
      <c r="B9" s="73" t="s">
        <v>2637</v>
      </c>
      <c r="C9" s="73"/>
      <c r="D9" s="73" t="s">
        <v>2638</v>
      </c>
      <c r="E9" s="73" t="s">
        <v>3149</v>
      </c>
      <c r="F9" s="73" t="s">
        <v>3153</v>
      </c>
      <c r="G9" s="73"/>
      <c r="H9" s="73">
        <v>194</v>
      </c>
    </row>
    <row r="10" spans="1:8" ht="15.75" x14ac:dyDescent="0.2">
      <c r="A10" s="73">
        <v>2009</v>
      </c>
      <c r="B10" s="73" t="s">
        <v>2635</v>
      </c>
      <c r="C10" s="73"/>
      <c r="D10" s="73" t="s">
        <v>2636</v>
      </c>
      <c r="E10" s="73" t="s">
        <v>3146</v>
      </c>
      <c r="F10" s="73" t="s">
        <v>3155</v>
      </c>
      <c r="G10" s="73"/>
      <c r="H10" s="73">
        <v>194</v>
      </c>
    </row>
    <row r="11" spans="1:8" ht="15.75" x14ac:dyDescent="0.2">
      <c r="A11" s="73">
        <v>2008</v>
      </c>
      <c r="B11" s="73" t="s">
        <v>2633</v>
      </c>
      <c r="C11" s="73"/>
      <c r="D11" s="73" t="s">
        <v>2634</v>
      </c>
      <c r="E11" s="73" t="s">
        <v>3146</v>
      </c>
      <c r="F11" s="73" t="s">
        <v>3155</v>
      </c>
      <c r="G11" s="73"/>
      <c r="H11" s="73">
        <v>194</v>
      </c>
    </row>
    <row r="12" spans="1:8" ht="15.75" x14ac:dyDescent="0.2">
      <c r="A12" s="73">
        <v>2007</v>
      </c>
      <c r="B12" s="73" t="s">
        <v>2631</v>
      </c>
      <c r="C12" s="73"/>
      <c r="D12" s="73" t="s">
        <v>2632</v>
      </c>
      <c r="E12" s="73" t="s">
        <v>3150</v>
      </c>
      <c r="F12" s="73" t="s">
        <v>3157</v>
      </c>
      <c r="G12" s="73"/>
      <c r="H12" s="73">
        <v>194</v>
      </c>
    </row>
    <row r="13" spans="1:8" ht="15.75" x14ac:dyDescent="0.2">
      <c r="A13" s="73">
        <v>2006</v>
      </c>
      <c r="B13" s="73" t="s">
        <v>2629</v>
      </c>
      <c r="C13" s="73"/>
      <c r="D13" s="73" t="s">
        <v>2630</v>
      </c>
      <c r="E13" s="73" t="s">
        <v>3150</v>
      </c>
      <c r="F13" s="73" t="s">
        <v>3157</v>
      </c>
      <c r="G13" s="73"/>
      <c r="H13" s="73">
        <v>194</v>
      </c>
    </row>
    <row r="14" spans="1:8" ht="15.75" x14ac:dyDescent="0.2">
      <c r="A14" s="73">
        <v>2005</v>
      </c>
      <c r="B14" s="73" t="s">
        <v>2627</v>
      </c>
      <c r="C14" s="73"/>
      <c r="D14" s="73" t="s">
        <v>2628</v>
      </c>
      <c r="E14" s="73" t="s">
        <v>3146</v>
      </c>
      <c r="F14" s="73" t="s">
        <v>3158</v>
      </c>
      <c r="G14" s="73"/>
      <c r="H14" s="73">
        <v>194</v>
      </c>
    </row>
    <row r="15" spans="1:8" ht="15.75" x14ac:dyDescent="0.2">
      <c r="A15" s="73">
        <v>2004</v>
      </c>
      <c r="B15" s="73" t="s">
        <v>2625</v>
      </c>
      <c r="C15" s="73"/>
      <c r="D15" s="73" t="s">
        <v>2626</v>
      </c>
      <c r="E15" s="73" t="s">
        <v>3150</v>
      </c>
      <c r="F15" s="73" t="s">
        <v>3157</v>
      </c>
      <c r="G15" s="73"/>
      <c r="H15" s="73">
        <v>194</v>
      </c>
    </row>
    <row r="16" spans="1:8" ht="15.75" x14ac:dyDescent="0.2">
      <c r="A16" s="73">
        <v>2003</v>
      </c>
      <c r="B16" s="73" t="s">
        <v>2623</v>
      </c>
      <c r="C16" s="73"/>
      <c r="D16" s="73" t="s">
        <v>2624</v>
      </c>
      <c r="E16" s="73" t="s">
        <v>3150</v>
      </c>
      <c r="F16" s="73" t="s">
        <v>3157</v>
      </c>
      <c r="G16" s="73"/>
      <c r="H16" s="73">
        <v>194</v>
      </c>
    </row>
    <row r="17" spans="1:8" ht="15.75" x14ac:dyDescent="0.2">
      <c r="A17" s="73">
        <v>2002</v>
      </c>
      <c r="B17" s="73" t="s">
        <v>2621</v>
      </c>
      <c r="C17" s="73"/>
      <c r="D17" s="73" t="s">
        <v>2622</v>
      </c>
      <c r="E17" s="73" t="s">
        <v>3146</v>
      </c>
      <c r="F17" s="73" t="s">
        <v>3158</v>
      </c>
      <c r="G17" s="73"/>
      <c r="H17" s="73">
        <v>194</v>
      </c>
    </row>
    <row r="18" spans="1:8" ht="15.75" x14ac:dyDescent="0.2">
      <c r="A18" s="73">
        <v>2001</v>
      </c>
      <c r="B18" s="73" t="s">
        <v>2619</v>
      </c>
      <c r="C18" s="73"/>
      <c r="D18" s="73" t="s">
        <v>2620</v>
      </c>
      <c r="E18" s="73" t="s">
        <v>3146</v>
      </c>
      <c r="F18" s="73" t="s">
        <v>3156</v>
      </c>
      <c r="G18" s="73"/>
      <c r="H18" s="73">
        <v>194</v>
      </c>
    </row>
    <row r="19" spans="1:8" ht="15.75" x14ac:dyDescent="0.2">
      <c r="A19" s="73">
        <v>2000</v>
      </c>
      <c r="B19" s="73" t="s">
        <v>2617</v>
      </c>
      <c r="C19" s="73"/>
      <c r="D19" s="73" t="s">
        <v>2618</v>
      </c>
      <c r="E19" s="73" t="s">
        <v>3146</v>
      </c>
      <c r="F19" s="73" t="s">
        <v>3158</v>
      </c>
      <c r="G19" s="73"/>
      <c r="H19" s="73">
        <v>194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AF5E3AD1-F503-4315-834B-182E83875945}">
      <formula1>TypeT</formula1>
    </dataValidation>
    <dataValidation type="list" allowBlank="1" showInputMessage="1" showErrorMessage="1" sqref="E4:E144" xr:uid="{444F6BE9-24CD-4731-9517-CB90E72B559E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7816-5BCD-40F0-8A99-0E778DD95F92}">
  <sheetPr codeName="Sheet43"/>
  <dimension ref="A1:H8"/>
  <sheetViews>
    <sheetView workbookViewId="0">
      <selection activeCell="F5" sqref="F4:F144"/>
    </sheetView>
  </sheetViews>
  <sheetFormatPr defaultRowHeight="12.75" x14ac:dyDescent="0.2"/>
  <cols>
    <col min="1" max="1" width="9.28515625" bestFit="1" customWidth="1"/>
    <col min="2" max="2" width="14.28515625" bestFit="1" customWidth="1"/>
    <col min="3" max="3" width="9.28515625" bestFit="1" customWidth="1"/>
    <col min="4" max="4" width="17.4257812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195-BIG</v>
      </c>
      <c r="B1" s="82"/>
      <c r="C1" s="83" t="str">
        <f>VLOOKUP(H4,TotalProgress!A2:D73,2,TRUE)</f>
        <v>ศูนย์ควบคุมการปฏิบัติทางอากาศ กองบิน 7 (BigShell)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2020</v>
      </c>
      <c r="B4" s="73" t="s">
        <v>2657</v>
      </c>
      <c r="C4" s="73"/>
      <c r="D4" s="73" t="s">
        <v>2658</v>
      </c>
      <c r="E4" s="73" t="s">
        <v>3150</v>
      </c>
      <c r="F4" s="73" t="s">
        <v>3157</v>
      </c>
      <c r="G4" s="73"/>
      <c r="H4" s="73">
        <v>195</v>
      </c>
    </row>
    <row r="5" spans="1:8" ht="15.75" x14ac:dyDescent="0.2">
      <c r="A5" s="73">
        <v>2019</v>
      </c>
      <c r="B5" s="73" t="s">
        <v>2655</v>
      </c>
      <c r="C5" s="73"/>
      <c r="D5" s="73" t="s">
        <v>2656</v>
      </c>
      <c r="E5" s="73" t="s">
        <v>3150</v>
      </c>
      <c r="F5" s="73" t="s">
        <v>3157</v>
      </c>
      <c r="G5" s="73"/>
      <c r="H5" s="73">
        <v>195</v>
      </c>
    </row>
    <row r="6" spans="1:8" ht="15.75" x14ac:dyDescent="0.2">
      <c r="A6" s="73">
        <v>2018</v>
      </c>
      <c r="B6" s="73" t="s">
        <v>2653</v>
      </c>
      <c r="C6" s="73"/>
      <c r="D6" s="73" t="s">
        <v>2654</v>
      </c>
      <c r="E6" s="73" t="s">
        <v>3146</v>
      </c>
      <c r="F6" s="73" t="s">
        <v>3158</v>
      </c>
      <c r="G6" s="73"/>
      <c r="H6" s="73">
        <v>195</v>
      </c>
    </row>
    <row r="7" spans="1:8" ht="15.75" x14ac:dyDescent="0.2">
      <c r="A7" s="73">
        <v>2017</v>
      </c>
      <c r="B7" s="73" t="s">
        <v>2651</v>
      </c>
      <c r="C7" s="73"/>
      <c r="D7" s="73" t="s">
        <v>2652</v>
      </c>
      <c r="E7" s="73" t="s">
        <v>3146</v>
      </c>
      <c r="F7" s="73" t="s">
        <v>3156</v>
      </c>
      <c r="G7" s="73"/>
      <c r="H7" s="73">
        <v>195</v>
      </c>
    </row>
    <row r="8" spans="1:8" ht="15.75" x14ac:dyDescent="0.2">
      <c r="A8" s="73">
        <v>2016</v>
      </c>
      <c r="B8" s="73" t="s">
        <v>2649</v>
      </c>
      <c r="C8" s="73"/>
      <c r="D8" s="73" t="s">
        <v>2650</v>
      </c>
      <c r="E8" s="73" t="s">
        <v>3146</v>
      </c>
      <c r="F8" s="73" t="s">
        <v>3158</v>
      </c>
      <c r="G8" s="73"/>
      <c r="H8" s="73">
        <v>195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6B4EE6A8-0F9F-49E5-B5F7-7DB1E51A3880}">
      <formula1>TypeT</formula1>
    </dataValidation>
    <dataValidation type="list" allowBlank="1" showInputMessage="1" showErrorMessage="1" sqref="E4:E144" xr:uid="{5DC38BF2-6588-4FF6-A4B3-507B52C1E436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FBF7-411B-4FBB-96C3-31562647D0F3}">
  <sheetPr codeName="Sheet44"/>
  <dimension ref="A1:H71"/>
  <sheetViews>
    <sheetView workbookViewId="0">
      <selection activeCell="F7" sqref="F4:F144"/>
    </sheetView>
  </sheetViews>
  <sheetFormatPr defaultRowHeight="12.75" x14ac:dyDescent="0.2"/>
  <cols>
    <col min="1" max="1" width="9.28515625" bestFit="1" customWidth="1"/>
    <col min="2" max="2" width="15.42578125" bestFit="1" customWidth="1"/>
    <col min="3" max="3" width="9.28515625" bestFit="1" customWidth="1"/>
    <col min="4" max="4" width="20.570312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200-PUT</v>
      </c>
      <c r="B1" s="82"/>
      <c r="C1" s="83" t="str">
        <f>VLOOKUP(H4,TotalProgress!A2:D73,2,TRUE)</f>
        <v>ศูนย์ควบคุมการบินภูเก็ต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2108</v>
      </c>
      <c r="B4" s="73" t="s">
        <v>2793</v>
      </c>
      <c r="C4" s="73"/>
      <c r="D4" s="73" t="s">
        <v>2794</v>
      </c>
      <c r="E4" s="73" t="s">
        <v>3146</v>
      </c>
      <c r="F4" s="73" t="s">
        <v>3153</v>
      </c>
      <c r="G4" s="73"/>
      <c r="H4" s="73">
        <v>200</v>
      </c>
    </row>
    <row r="5" spans="1:8" ht="15.75" x14ac:dyDescent="0.2">
      <c r="A5" s="73">
        <v>2107</v>
      </c>
      <c r="B5" s="73" t="s">
        <v>2791</v>
      </c>
      <c r="C5" s="73"/>
      <c r="D5" s="73" t="s">
        <v>2792</v>
      </c>
      <c r="E5" s="73" t="s">
        <v>3146</v>
      </c>
      <c r="F5" s="73" t="s">
        <v>3153</v>
      </c>
      <c r="G5" s="73"/>
      <c r="H5" s="73">
        <v>200</v>
      </c>
    </row>
    <row r="6" spans="1:8" ht="15.75" x14ac:dyDescent="0.2">
      <c r="A6" s="73">
        <v>2106</v>
      </c>
      <c r="B6" s="73" t="s">
        <v>2789</v>
      </c>
      <c r="C6" s="73"/>
      <c r="D6" s="73" t="s">
        <v>2790</v>
      </c>
      <c r="E6" s="73" t="s">
        <v>3146</v>
      </c>
      <c r="F6" s="73" t="s">
        <v>3153</v>
      </c>
      <c r="G6" s="73"/>
      <c r="H6" s="73">
        <v>200</v>
      </c>
    </row>
    <row r="7" spans="1:8" ht="15.75" x14ac:dyDescent="0.2">
      <c r="A7" s="73">
        <v>2105</v>
      </c>
      <c r="B7" s="73" t="s">
        <v>2787</v>
      </c>
      <c r="C7" s="73"/>
      <c r="D7" s="73" t="s">
        <v>2788</v>
      </c>
      <c r="E7" s="73" t="s">
        <v>3146</v>
      </c>
      <c r="F7" s="73" t="s">
        <v>3153</v>
      </c>
      <c r="G7" s="73"/>
      <c r="H7" s="73">
        <v>200</v>
      </c>
    </row>
    <row r="8" spans="1:8" ht="15.75" x14ac:dyDescent="0.2">
      <c r="A8" s="73">
        <v>2104</v>
      </c>
      <c r="B8" s="73" t="s">
        <v>2785</v>
      </c>
      <c r="C8" s="73"/>
      <c r="D8" s="73" t="s">
        <v>2786</v>
      </c>
      <c r="E8" s="73" t="s">
        <v>3146</v>
      </c>
      <c r="F8" s="73" t="s">
        <v>3153</v>
      </c>
      <c r="G8" s="73"/>
      <c r="H8" s="73">
        <v>200</v>
      </c>
    </row>
    <row r="9" spans="1:8" ht="15.75" x14ac:dyDescent="0.2">
      <c r="A9" s="73">
        <v>2103</v>
      </c>
      <c r="B9" s="73" t="s">
        <v>2783</v>
      </c>
      <c r="C9" s="73"/>
      <c r="D9" s="73" t="s">
        <v>2784</v>
      </c>
      <c r="E9" s="73" t="s">
        <v>3146</v>
      </c>
      <c r="F9" s="73" t="s">
        <v>3153</v>
      </c>
      <c r="G9" s="73"/>
      <c r="H9" s="73">
        <v>200</v>
      </c>
    </row>
    <row r="10" spans="1:8" ht="15.75" x14ac:dyDescent="0.2">
      <c r="A10" s="73">
        <v>2102</v>
      </c>
      <c r="B10" s="73" t="s">
        <v>2781</v>
      </c>
      <c r="C10" s="73"/>
      <c r="D10" s="73" t="s">
        <v>2782</v>
      </c>
      <c r="E10" s="73" t="s">
        <v>3146</v>
      </c>
      <c r="F10" s="73" t="s">
        <v>3153</v>
      </c>
      <c r="G10" s="73"/>
      <c r="H10" s="73">
        <v>200</v>
      </c>
    </row>
    <row r="11" spans="1:8" ht="15.75" x14ac:dyDescent="0.2">
      <c r="A11" s="73">
        <v>2101</v>
      </c>
      <c r="B11" s="73" t="s">
        <v>2779</v>
      </c>
      <c r="C11" s="73"/>
      <c r="D11" s="73" t="s">
        <v>2780</v>
      </c>
      <c r="E11" s="73" t="s">
        <v>3146</v>
      </c>
      <c r="F11" s="73" t="s">
        <v>3153</v>
      </c>
      <c r="G11" s="73"/>
      <c r="H11" s="73">
        <v>200</v>
      </c>
    </row>
    <row r="12" spans="1:8" ht="15.75" x14ac:dyDescent="0.2">
      <c r="A12" s="73">
        <v>2100</v>
      </c>
      <c r="B12" s="73" t="s">
        <v>2777</v>
      </c>
      <c r="C12" s="73"/>
      <c r="D12" s="73" t="s">
        <v>2778</v>
      </c>
      <c r="E12" s="73" t="s">
        <v>3146</v>
      </c>
      <c r="F12" s="73" t="s">
        <v>3153</v>
      </c>
      <c r="G12" s="73"/>
      <c r="H12" s="73">
        <v>200</v>
      </c>
    </row>
    <row r="13" spans="1:8" ht="15.75" x14ac:dyDescent="0.2">
      <c r="A13" s="73">
        <v>2099</v>
      </c>
      <c r="B13" s="73" t="s">
        <v>2775</v>
      </c>
      <c r="C13" s="73"/>
      <c r="D13" s="73" t="s">
        <v>2776</v>
      </c>
      <c r="E13" s="73" t="s">
        <v>3146</v>
      </c>
      <c r="F13" s="73" t="s">
        <v>3153</v>
      </c>
      <c r="G13" s="73"/>
      <c r="H13" s="73">
        <v>200</v>
      </c>
    </row>
    <row r="14" spans="1:8" ht="15.75" x14ac:dyDescent="0.2">
      <c r="A14" s="73">
        <v>2098</v>
      </c>
      <c r="B14" s="73" t="s">
        <v>2773</v>
      </c>
      <c r="C14" s="73"/>
      <c r="D14" s="73" t="s">
        <v>2774</v>
      </c>
      <c r="E14" s="73" t="s">
        <v>3146</v>
      </c>
      <c r="F14" s="73" t="s">
        <v>3153</v>
      </c>
      <c r="G14" s="73"/>
      <c r="H14" s="73">
        <v>200</v>
      </c>
    </row>
    <row r="15" spans="1:8" ht="15.75" x14ac:dyDescent="0.2">
      <c r="A15" s="73">
        <v>2097</v>
      </c>
      <c r="B15" s="73" t="s">
        <v>2771</v>
      </c>
      <c r="C15" s="73"/>
      <c r="D15" s="73" t="s">
        <v>2772</v>
      </c>
      <c r="E15" s="73" t="s">
        <v>3146</v>
      </c>
      <c r="F15" s="73" t="s">
        <v>3153</v>
      </c>
      <c r="G15" s="73"/>
      <c r="H15" s="73">
        <v>200</v>
      </c>
    </row>
    <row r="16" spans="1:8" ht="15.75" x14ac:dyDescent="0.2">
      <c r="A16" s="73">
        <v>2096</v>
      </c>
      <c r="B16" s="73" t="s">
        <v>2769</v>
      </c>
      <c r="C16" s="73"/>
      <c r="D16" s="73" t="s">
        <v>2770</v>
      </c>
      <c r="E16" s="73" t="s">
        <v>3146</v>
      </c>
      <c r="F16" s="73" t="s">
        <v>3153</v>
      </c>
      <c r="G16" s="73"/>
      <c r="H16" s="73">
        <v>200</v>
      </c>
    </row>
    <row r="17" spans="1:8" ht="15.75" x14ac:dyDescent="0.2">
      <c r="A17" s="73">
        <v>2095</v>
      </c>
      <c r="B17" s="73" t="s">
        <v>2767</v>
      </c>
      <c r="C17" s="73"/>
      <c r="D17" s="73" t="s">
        <v>2768</v>
      </c>
      <c r="E17" s="73" t="s">
        <v>3146</v>
      </c>
      <c r="F17" s="73" t="s">
        <v>3153</v>
      </c>
      <c r="G17" s="73"/>
      <c r="H17" s="73">
        <v>200</v>
      </c>
    </row>
    <row r="18" spans="1:8" ht="15.75" x14ac:dyDescent="0.2">
      <c r="A18" s="73">
        <v>2094</v>
      </c>
      <c r="B18" s="73" t="s">
        <v>2765</v>
      </c>
      <c r="C18" s="73"/>
      <c r="D18" s="73" t="s">
        <v>2766</v>
      </c>
      <c r="E18" s="73" t="s">
        <v>3146</v>
      </c>
      <c r="F18" s="73" t="s">
        <v>3153</v>
      </c>
      <c r="G18" s="73"/>
      <c r="H18" s="73">
        <v>200</v>
      </c>
    </row>
    <row r="19" spans="1:8" ht="15.75" x14ac:dyDescent="0.2">
      <c r="A19" s="73">
        <v>2093</v>
      </c>
      <c r="B19" s="73" t="s">
        <v>2763</v>
      </c>
      <c r="C19" s="73"/>
      <c r="D19" s="73" t="s">
        <v>2764</v>
      </c>
      <c r="E19" s="73" t="s">
        <v>3146</v>
      </c>
      <c r="F19" s="73" t="s">
        <v>3153</v>
      </c>
      <c r="G19" s="73"/>
      <c r="H19" s="73">
        <v>200</v>
      </c>
    </row>
    <row r="20" spans="1:8" ht="15.75" x14ac:dyDescent="0.2">
      <c r="A20" s="73">
        <v>2092</v>
      </c>
      <c r="B20" s="73" t="s">
        <v>2761</v>
      </c>
      <c r="C20" s="73"/>
      <c r="D20" s="73" t="s">
        <v>2762</v>
      </c>
      <c r="E20" s="73" t="s">
        <v>3146</v>
      </c>
      <c r="F20" s="73" t="s">
        <v>3153</v>
      </c>
      <c r="G20" s="73"/>
      <c r="H20" s="73">
        <v>200</v>
      </c>
    </row>
    <row r="21" spans="1:8" ht="15.75" x14ac:dyDescent="0.2">
      <c r="A21" s="73">
        <v>2091</v>
      </c>
      <c r="B21" s="73" t="s">
        <v>2759</v>
      </c>
      <c r="C21" s="73"/>
      <c r="D21" s="73" t="s">
        <v>2760</v>
      </c>
      <c r="E21" s="73" t="s">
        <v>3146</v>
      </c>
      <c r="F21" s="73" t="s">
        <v>3153</v>
      </c>
      <c r="G21" s="73"/>
      <c r="H21" s="73">
        <v>200</v>
      </c>
    </row>
    <row r="22" spans="1:8" ht="15.75" x14ac:dyDescent="0.2">
      <c r="A22" s="73">
        <v>2090</v>
      </c>
      <c r="B22" s="73" t="s">
        <v>2757</v>
      </c>
      <c r="C22" s="73"/>
      <c r="D22" s="73" t="s">
        <v>2758</v>
      </c>
      <c r="E22" s="73" t="s">
        <v>3146</v>
      </c>
      <c r="F22" s="73" t="s">
        <v>3153</v>
      </c>
      <c r="G22" s="73"/>
      <c r="H22" s="73">
        <v>200</v>
      </c>
    </row>
    <row r="23" spans="1:8" ht="15.75" x14ac:dyDescent="0.2">
      <c r="A23" s="73">
        <v>2089</v>
      </c>
      <c r="B23" s="73" t="s">
        <v>2755</v>
      </c>
      <c r="C23" s="73"/>
      <c r="D23" s="73" t="s">
        <v>2756</v>
      </c>
      <c r="E23" s="73" t="s">
        <v>3146</v>
      </c>
      <c r="F23" s="73" t="s">
        <v>3153</v>
      </c>
      <c r="G23" s="73"/>
      <c r="H23" s="73">
        <v>200</v>
      </c>
    </row>
    <row r="24" spans="1:8" ht="15.75" x14ac:dyDescent="0.2">
      <c r="A24" s="73">
        <v>2088</v>
      </c>
      <c r="B24" s="73" t="s">
        <v>2753</v>
      </c>
      <c r="C24" s="73"/>
      <c r="D24" s="73" t="s">
        <v>2754</v>
      </c>
      <c r="E24" s="73" t="s">
        <v>3146</v>
      </c>
      <c r="F24" s="73" t="s">
        <v>3153</v>
      </c>
      <c r="G24" s="73"/>
      <c r="H24" s="73">
        <v>200</v>
      </c>
    </row>
    <row r="25" spans="1:8" ht="15.75" x14ac:dyDescent="0.2">
      <c r="A25" s="73">
        <v>2087</v>
      </c>
      <c r="B25" s="73" t="s">
        <v>2751</v>
      </c>
      <c r="C25" s="73"/>
      <c r="D25" s="73" t="s">
        <v>2752</v>
      </c>
      <c r="E25" s="73" t="s">
        <v>3146</v>
      </c>
      <c r="F25" s="73" t="s">
        <v>3153</v>
      </c>
      <c r="G25" s="73"/>
      <c r="H25" s="73">
        <v>200</v>
      </c>
    </row>
    <row r="26" spans="1:8" ht="15.75" x14ac:dyDescent="0.2">
      <c r="A26" s="73">
        <v>2086</v>
      </c>
      <c r="B26" s="73" t="s">
        <v>2749</v>
      </c>
      <c r="C26" s="73"/>
      <c r="D26" s="73" t="s">
        <v>2750</v>
      </c>
      <c r="E26" s="73" t="s">
        <v>3146</v>
      </c>
      <c r="F26" s="73" t="s">
        <v>3153</v>
      </c>
      <c r="G26" s="73"/>
      <c r="H26" s="73">
        <v>200</v>
      </c>
    </row>
    <row r="27" spans="1:8" ht="15.75" x14ac:dyDescent="0.2">
      <c r="A27" s="73">
        <v>2085</v>
      </c>
      <c r="B27" s="73" t="s">
        <v>2747</v>
      </c>
      <c r="C27" s="73"/>
      <c r="D27" s="73" t="s">
        <v>2748</v>
      </c>
      <c r="E27" s="73" t="s">
        <v>3146</v>
      </c>
      <c r="F27" s="73" t="s">
        <v>3153</v>
      </c>
      <c r="G27" s="73"/>
      <c r="H27" s="73">
        <v>200</v>
      </c>
    </row>
    <row r="28" spans="1:8" ht="15.75" x14ac:dyDescent="0.2">
      <c r="A28" s="73">
        <v>2084</v>
      </c>
      <c r="B28" s="73" t="s">
        <v>2745</v>
      </c>
      <c r="C28" s="73"/>
      <c r="D28" s="73" t="s">
        <v>2746</v>
      </c>
      <c r="E28" s="73" t="s">
        <v>3146</v>
      </c>
      <c r="F28" s="73" t="s">
        <v>3153</v>
      </c>
      <c r="G28" s="73"/>
      <c r="H28" s="73">
        <v>200</v>
      </c>
    </row>
    <row r="29" spans="1:8" ht="15.75" x14ac:dyDescent="0.2">
      <c r="A29" s="73">
        <v>2083</v>
      </c>
      <c r="B29" s="73" t="s">
        <v>2743</v>
      </c>
      <c r="C29" s="73"/>
      <c r="D29" s="73" t="s">
        <v>2744</v>
      </c>
      <c r="E29" s="73" t="s">
        <v>3145</v>
      </c>
      <c r="F29" s="73" t="s">
        <v>3154</v>
      </c>
      <c r="G29" s="73"/>
      <c r="H29" s="73">
        <v>200</v>
      </c>
    </row>
    <row r="30" spans="1:8" ht="15.75" x14ac:dyDescent="0.2">
      <c r="A30" s="73">
        <v>2082</v>
      </c>
      <c r="B30" s="73" t="s">
        <v>2741</v>
      </c>
      <c r="C30" s="73"/>
      <c r="D30" s="73" t="s">
        <v>2742</v>
      </c>
      <c r="E30" s="73" t="s">
        <v>3145</v>
      </c>
      <c r="F30" s="73" t="s">
        <v>3154</v>
      </c>
      <c r="G30" s="73"/>
      <c r="H30" s="73">
        <v>200</v>
      </c>
    </row>
    <row r="31" spans="1:8" ht="15.75" x14ac:dyDescent="0.2">
      <c r="A31" s="73">
        <v>2081</v>
      </c>
      <c r="B31" s="73" t="s">
        <v>2739</v>
      </c>
      <c r="C31" s="73"/>
      <c r="D31" s="73" t="s">
        <v>2740</v>
      </c>
      <c r="E31" s="73" t="s">
        <v>3146</v>
      </c>
      <c r="F31" s="73" t="s">
        <v>3158</v>
      </c>
      <c r="G31" s="73"/>
      <c r="H31" s="73">
        <v>200</v>
      </c>
    </row>
    <row r="32" spans="1:8" ht="15.75" x14ac:dyDescent="0.2">
      <c r="A32" s="73">
        <v>2080</v>
      </c>
      <c r="B32" s="73" t="s">
        <v>2737</v>
      </c>
      <c r="C32" s="73"/>
      <c r="D32" s="73" t="s">
        <v>2738</v>
      </c>
      <c r="E32" s="73" t="s">
        <v>3146</v>
      </c>
      <c r="F32" s="73" t="s">
        <v>3158</v>
      </c>
      <c r="G32" s="73"/>
      <c r="H32" s="73">
        <v>200</v>
      </c>
    </row>
    <row r="33" spans="1:8" ht="15.75" x14ac:dyDescent="0.2">
      <c r="A33" s="73">
        <v>2079</v>
      </c>
      <c r="B33" s="73" t="s">
        <v>2735</v>
      </c>
      <c r="C33" s="73"/>
      <c r="D33" s="73" t="s">
        <v>2736</v>
      </c>
      <c r="E33" s="73" t="s">
        <v>3146</v>
      </c>
      <c r="F33" s="73" t="s">
        <v>3158</v>
      </c>
      <c r="G33" s="73"/>
      <c r="H33" s="73">
        <v>200</v>
      </c>
    </row>
    <row r="34" spans="1:8" ht="15.75" x14ac:dyDescent="0.2">
      <c r="A34" s="73">
        <v>2078</v>
      </c>
      <c r="B34" s="73" t="s">
        <v>2733</v>
      </c>
      <c r="C34" s="73"/>
      <c r="D34" s="73" t="s">
        <v>2734</v>
      </c>
      <c r="E34" s="73" t="s">
        <v>3146</v>
      </c>
      <c r="F34" s="73" t="s">
        <v>3153</v>
      </c>
      <c r="G34" s="73"/>
      <c r="H34" s="73">
        <v>200</v>
      </c>
    </row>
    <row r="35" spans="1:8" ht="15.75" x14ac:dyDescent="0.2">
      <c r="A35" s="73">
        <v>2077</v>
      </c>
      <c r="B35" s="73" t="s">
        <v>2731</v>
      </c>
      <c r="C35" s="73"/>
      <c r="D35" s="73" t="s">
        <v>2732</v>
      </c>
      <c r="E35" s="73" t="s">
        <v>3146</v>
      </c>
      <c r="F35" s="73" t="s">
        <v>3153</v>
      </c>
      <c r="G35" s="73"/>
      <c r="H35" s="73">
        <v>200</v>
      </c>
    </row>
    <row r="36" spans="1:8" ht="15.75" x14ac:dyDescent="0.2">
      <c r="A36" s="73">
        <v>2076</v>
      </c>
      <c r="B36" s="73" t="s">
        <v>2729</v>
      </c>
      <c r="C36" s="73"/>
      <c r="D36" s="73" t="s">
        <v>2730</v>
      </c>
      <c r="E36" s="73" t="s">
        <v>3146</v>
      </c>
      <c r="F36" s="73" t="s">
        <v>3153</v>
      </c>
      <c r="G36" s="73"/>
      <c r="H36" s="73">
        <v>200</v>
      </c>
    </row>
    <row r="37" spans="1:8" ht="15.75" x14ac:dyDescent="0.2">
      <c r="A37" s="73">
        <v>2075</v>
      </c>
      <c r="B37" s="73" t="s">
        <v>2727</v>
      </c>
      <c r="C37" s="73"/>
      <c r="D37" s="73" t="s">
        <v>2728</v>
      </c>
      <c r="E37" s="73" t="s">
        <v>3146</v>
      </c>
      <c r="F37" s="73" t="s">
        <v>3153</v>
      </c>
      <c r="G37" s="73"/>
      <c r="H37" s="73">
        <v>200</v>
      </c>
    </row>
    <row r="38" spans="1:8" ht="15.75" x14ac:dyDescent="0.2">
      <c r="A38" s="73">
        <v>2074</v>
      </c>
      <c r="B38" s="73" t="s">
        <v>2725</v>
      </c>
      <c r="C38" s="73"/>
      <c r="D38" s="73" t="s">
        <v>2726</v>
      </c>
      <c r="E38" s="73" t="s">
        <v>3146</v>
      </c>
      <c r="F38" s="73" t="s">
        <v>3153</v>
      </c>
      <c r="G38" s="73"/>
      <c r="H38" s="73">
        <v>200</v>
      </c>
    </row>
    <row r="39" spans="1:8" ht="15.75" x14ac:dyDescent="0.2">
      <c r="A39" s="73">
        <v>2073</v>
      </c>
      <c r="B39" s="73" t="s">
        <v>2723</v>
      </c>
      <c r="C39" s="73"/>
      <c r="D39" s="73" t="s">
        <v>2724</v>
      </c>
      <c r="E39" s="73" t="s">
        <v>3146</v>
      </c>
      <c r="F39" s="73" t="s">
        <v>3153</v>
      </c>
      <c r="G39" s="73"/>
      <c r="H39" s="73">
        <v>200</v>
      </c>
    </row>
    <row r="40" spans="1:8" ht="15.75" x14ac:dyDescent="0.2">
      <c r="A40" s="73">
        <v>2072</v>
      </c>
      <c r="B40" s="73" t="s">
        <v>2721</v>
      </c>
      <c r="C40" s="73"/>
      <c r="D40" s="73" t="s">
        <v>2722</v>
      </c>
      <c r="E40" s="73" t="s">
        <v>3146</v>
      </c>
      <c r="F40" s="73" t="s">
        <v>3153</v>
      </c>
      <c r="G40" s="73"/>
      <c r="H40" s="73">
        <v>200</v>
      </c>
    </row>
    <row r="41" spans="1:8" ht="15.75" x14ac:dyDescent="0.2">
      <c r="A41" s="73">
        <v>2071</v>
      </c>
      <c r="B41" s="73" t="s">
        <v>2719</v>
      </c>
      <c r="C41" s="73"/>
      <c r="D41" s="73" t="s">
        <v>2720</v>
      </c>
      <c r="E41" s="73" t="s">
        <v>3146</v>
      </c>
      <c r="F41" s="73" t="s">
        <v>3153</v>
      </c>
      <c r="G41" s="73"/>
      <c r="H41" s="73">
        <v>200</v>
      </c>
    </row>
    <row r="42" spans="1:8" ht="15.75" x14ac:dyDescent="0.2">
      <c r="A42" s="73">
        <v>2070</v>
      </c>
      <c r="B42" s="73" t="s">
        <v>2717</v>
      </c>
      <c r="C42" s="73"/>
      <c r="D42" s="73" t="s">
        <v>2718</v>
      </c>
      <c r="E42" s="73" t="s">
        <v>3146</v>
      </c>
      <c r="F42" s="73" t="s">
        <v>3153</v>
      </c>
      <c r="G42" s="73"/>
      <c r="H42" s="73">
        <v>200</v>
      </c>
    </row>
    <row r="43" spans="1:8" ht="15.75" x14ac:dyDescent="0.2">
      <c r="A43" s="73">
        <v>2069</v>
      </c>
      <c r="B43" s="73" t="s">
        <v>2715</v>
      </c>
      <c r="C43" s="73"/>
      <c r="D43" s="73" t="s">
        <v>2716</v>
      </c>
      <c r="E43" s="73" t="s">
        <v>3146</v>
      </c>
      <c r="F43" s="73" t="s">
        <v>3153</v>
      </c>
      <c r="G43" s="73"/>
      <c r="H43" s="73">
        <v>200</v>
      </c>
    </row>
    <row r="44" spans="1:8" ht="15.75" x14ac:dyDescent="0.2">
      <c r="A44" s="73">
        <v>2068</v>
      </c>
      <c r="B44" s="73" t="s">
        <v>2713</v>
      </c>
      <c r="C44" s="73"/>
      <c r="D44" s="73" t="s">
        <v>2714</v>
      </c>
      <c r="E44" s="73" t="s">
        <v>3146</v>
      </c>
      <c r="F44" s="73" t="s">
        <v>3153</v>
      </c>
      <c r="G44" s="73"/>
      <c r="H44" s="73">
        <v>200</v>
      </c>
    </row>
    <row r="45" spans="1:8" ht="15.75" x14ac:dyDescent="0.2">
      <c r="A45" s="73">
        <v>2067</v>
      </c>
      <c r="B45" s="73" t="s">
        <v>2711</v>
      </c>
      <c r="C45" s="73"/>
      <c r="D45" s="73" t="s">
        <v>2712</v>
      </c>
      <c r="E45" s="73" t="s">
        <v>3146</v>
      </c>
      <c r="F45" s="73" t="s">
        <v>3153</v>
      </c>
      <c r="G45" s="73"/>
      <c r="H45" s="73">
        <v>200</v>
      </c>
    </row>
    <row r="46" spans="1:8" ht="15.75" x14ac:dyDescent="0.2">
      <c r="A46" s="73">
        <v>2066</v>
      </c>
      <c r="B46" s="73" t="s">
        <v>2709</v>
      </c>
      <c r="C46" s="73"/>
      <c r="D46" s="73" t="s">
        <v>2710</v>
      </c>
      <c r="E46" s="73" t="s">
        <v>3146</v>
      </c>
      <c r="F46" s="73" t="s">
        <v>3153</v>
      </c>
      <c r="G46" s="73"/>
      <c r="H46" s="73">
        <v>200</v>
      </c>
    </row>
    <row r="47" spans="1:8" ht="15.75" x14ac:dyDescent="0.2">
      <c r="A47" s="73">
        <v>2065</v>
      </c>
      <c r="B47" s="73" t="s">
        <v>2707</v>
      </c>
      <c r="C47" s="73"/>
      <c r="D47" s="73" t="s">
        <v>2708</v>
      </c>
      <c r="E47" s="73" t="s">
        <v>3146</v>
      </c>
      <c r="F47" s="73" t="s">
        <v>3153</v>
      </c>
      <c r="G47" s="73"/>
      <c r="H47" s="73">
        <v>200</v>
      </c>
    </row>
    <row r="48" spans="1:8" ht="15.75" x14ac:dyDescent="0.2">
      <c r="A48" s="73">
        <v>2064</v>
      </c>
      <c r="B48" s="73" t="s">
        <v>2705</v>
      </c>
      <c r="C48" s="73"/>
      <c r="D48" s="73" t="s">
        <v>2706</v>
      </c>
      <c r="E48" s="73" t="s">
        <v>3146</v>
      </c>
      <c r="F48" s="73" t="s">
        <v>3153</v>
      </c>
      <c r="G48" s="73"/>
      <c r="H48" s="73">
        <v>200</v>
      </c>
    </row>
    <row r="49" spans="1:8" ht="15.75" x14ac:dyDescent="0.2">
      <c r="A49" s="73">
        <v>2063</v>
      </c>
      <c r="B49" s="73" t="s">
        <v>2703</v>
      </c>
      <c r="C49" s="73"/>
      <c r="D49" s="73" t="s">
        <v>2704</v>
      </c>
      <c r="E49" s="73" t="s">
        <v>3149</v>
      </c>
      <c r="F49" s="73" t="s">
        <v>3153</v>
      </c>
      <c r="G49" s="73"/>
      <c r="H49" s="73">
        <v>200</v>
      </c>
    </row>
    <row r="50" spans="1:8" ht="15.75" x14ac:dyDescent="0.2">
      <c r="A50" s="73">
        <v>2062</v>
      </c>
      <c r="B50" s="73" t="s">
        <v>2701</v>
      </c>
      <c r="C50" s="73"/>
      <c r="D50" s="73" t="s">
        <v>2702</v>
      </c>
      <c r="E50" s="73" t="s">
        <v>3149</v>
      </c>
      <c r="F50" s="73" t="s">
        <v>3153</v>
      </c>
      <c r="G50" s="73"/>
      <c r="H50" s="73">
        <v>200</v>
      </c>
    </row>
    <row r="51" spans="1:8" ht="15.75" x14ac:dyDescent="0.2">
      <c r="A51" s="73">
        <v>2061</v>
      </c>
      <c r="B51" s="73" t="s">
        <v>2699</v>
      </c>
      <c r="C51" s="73"/>
      <c r="D51" s="73" t="s">
        <v>2700</v>
      </c>
      <c r="E51" s="73" t="s">
        <v>3149</v>
      </c>
      <c r="F51" s="73" t="s">
        <v>3153</v>
      </c>
      <c r="G51" s="73"/>
      <c r="H51" s="73">
        <v>200</v>
      </c>
    </row>
    <row r="52" spans="1:8" ht="15.75" x14ac:dyDescent="0.2">
      <c r="A52" s="73">
        <v>2060</v>
      </c>
      <c r="B52" s="73" t="s">
        <v>2697</v>
      </c>
      <c r="C52" s="73"/>
      <c r="D52" s="73" t="s">
        <v>2698</v>
      </c>
      <c r="E52" s="73" t="s">
        <v>3149</v>
      </c>
      <c r="F52" s="73" t="s">
        <v>3153</v>
      </c>
      <c r="G52" s="73"/>
      <c r="H52" s="73">
        <v>200</v>
      </c>
    </row>
    <row r="53" spans="1:8" ht="15.75" x14ac:dyDescent="0.2">
      <c r="A53" s="73">
        <v>2059</v>
      </c>
      <c r="B53" s="73" t="s">
        <v>2695</v>
      </c>
      <c r="C53" s="73"/>
      <c r="D53" s="73" t="s">
        <v>2696</v>
      </c>
      <c r="E53" s="73" t="s">
        <v>3149</v>
      </c>
      <c r="F53" s="73" t="s">
        <v>3153</v>
      </c>
      <c r="G53" s="73"/>
      <c r="H53" s="73">
        <v>200</v>
      </c>
    </row>
    <row r="54" spans="1:8" ht="15.75" x14ac:dyDescent="0.2">
      <c r="A54" s="73">
        <v>2058</v>
      </c>
      <c r="B54" s="73" t="s">
        <v>2693</v>
      </c>
      <c r="C54" s="73"/>
      <c r="D54" s="73" t="s">
        <v>2694</v>
      </c>
      <c r="E54" s="73" t="s">
        <v>3146</v>
      </c>
      <c r="F54" s="73" t="s">
        <v>3155</v>
      </c>
      <c r="G54" s="73"/>
      <c r="H54" s="73">
        <v>200</v>
      </c>
    </row>
    <row r="55" spans="1:8" ht="15.75" x14ac:dyDescent="0.2">
      <c r="A55" s="73">
        <v>2057</v>
      </c>
      <c r="B55" s="73" t="s">
        <v>2691</v>
      </c>
      <c r="C55" s="73"/>
      <c r="D55" s="73" t="s">
        <v>2692</v>
      </c>
      <c r="E55" s="73" t="s">
        <v>3146</v>
      </c>
      <c r="F55" s="73" t="s">
        <v>3155</v>
      </c>
      <c r="G55" s="73"/>
      <c r="H55" s="73">
        <v>200</v>
      </c>
    </row>
    <row r="56" spans="1:8" ht="15.75" x14ac:dyDescent="0.2">
      <c r="A56" s="73">
        <v>2056</v>
      </c>
      <c r="B56" s="73" t="s">
        <v>2689</v>
      </c>
      <c r="C56" s="73"/>
      <c r="D56" s="73" t="s">
        <v>2690</v>
      </c>
      <c r="E56" s="73" t="s">
        <v>3150</v>
      </c>
      <c r="F56" s="73" t="s">
        <v>3157</v>
      </c>
      <c r="G56" s="73"/>
      <c r="H56" s="73">
        <v>200</v>
      </c>
    </row>
    <row r="57" spans="1:8" ht="15.75" x14ac:dyDescent="0.2">
      <c r="A57" s="73">
        <v>2055</v>
      </c>
      <c r="B57" s="73" t="s">
        <v>2687</v>
      </c>
      <c r="C57" s="73"/>
      <c r="D57" s="73" t="s">
        <v>2688</v>
      </c>
      <c r="E57" s="73" t="s">
        <v>3150</v>
      </c>
      <c r="F57" s="73" t="s">
        <v>3157</v>
      </c>
      <c r="G57" s="73"/>
      <c r="H57" s="73">
        <v>200</v>
      </c>
    </row>
    <row r="58" spans="1:8" ht="15.75" x14ac:dyDescent="0.2">
      <c r="A58" s="73">
        <v>2054</v>
      </c>
      <c r="B58" s="73" t="s">
        <v>2685</v>
      </c>
      <c r="C58" s="73"/>
      <c r="D58" s="73" t="s">
        <v>2686</v>
      </c>
      <c r="E58" s="73" t="s">
        <v>3150</v>
      </c>
      <c r="F58" s="73" t="s">
        <v>3157</v>
      </c>
      <c r="G58" s="73"/>
      <c r="H58" s="73">
        <v>200</v>
      </c>
    </row>
    <row r="59" spans="1:8" ht="15.75" x14ac:dyDescent="0.2">
      <c r="A59" s="73">
        <v>2053</v>
      </c>
      <c r="B59" s="73" t="s">
        <v>2683</v>
      </c>
      <c r="C59" s="73"/>
      <c r="D59" s="73" t="s">
        <v>2684</v>
      </c>
      <c r="E59" s="73" t="s">
        <v>3150</v>
      </c>
      <c r="F59" s="73" t="s">
        <v>3157</v>
      </c>
      <c r="G59" s="73"/>
      <c r="H59" s="73">
        <v>200</v>
      </c>
    </row>
    <row r="60" spans="1:8" ht="15.75" x14ac:dyDescent="0.2">
      <c r="A60" s="73">
        <v>2052</v>
      </c>
      <c r="B60" s="73" t="s">
        <v>2681</v>
      </c>
      <c r="C60" s="73"/>
      <c r="D60" s="73" t="s">
        <v>2682</v>
      </c>
      <c r="E60" s="73" t="s">
        <v>3150</v>
      </c>
      <c r="F60" s="73" t="s">
        <v>3157</v>
      </c>
      <c r="G60" s="73"/>
      <c r="H60" s="73">
        <v>200</v>
      </c>
    </row>
    <row r="61" spans="1:8" ht="15.75" x14ac:dyDescent="0.2">
      <c r="A61" s="73">
        <v>2051</v>
      </c>
      <c r="B61" s="73" t="s">
        <v>2679</v>
      </c>
      <c r="C61" s="73"/>
      <c r="D61" s="73" t="s">
        <v>2680</v>
      </c>
      <c r="E61" s="73" t="s">
        <v>3150</v>
      </c>
      <c r="F61" s="73" t="s">
        <v>3157</v>
      </c>
      <c r="G61" s="73"/>
      <c r="H61" s="73">
        <v>200</v>
      </c>
    </row>
    <row r="62" spans="1:8" ht="15.75" x14ac:dyDescent="0.2">
      <c r="A62" s="73">
        <v>2050</v>
      </c>
      <c r="B62" s="73" t="s">
        <v>2677</v>
      </c>
      <c r="C62" s="73"/>
      <c r="D62" s="73" t="s">
        <v>2678</v>
      </c>
      <c r="E62" s="73" t="s">
        <v>3146</v>
      </c>
      <c r="F62" s="73" t="s">
        <v>3158</v>
      </c>
      <c r="G62" s="73"/>
      <c r="H62" s="73">
        <v>200</v>
      </c>
    </row>
    <row r="63" spans="1:8" ht="15.75" x14ac:dyDescent="0.2">
      <c r="A63" s="73">
        <v>2049</v>
      </c>
      <c r="B63" s="73" t="s">
        <v>2675</v>
      </c>
      <c r="C63" s="73"/>
      <c r="D63" s="73" t="s">
        <v>2676</v>
      </c>
      <c r="E63" s="73" t="s">
        <v>3150</v>
      </c>
      <c r="F63" s="73" t="s">
        <v>3157</v>
      </c>
      <c r="G63" s="73"/>
      <c r="H63" s="73">
        <v>200</v>
      </c>
    </row>
    <row r="64" spans="1:8" ht="15.75" x14ac:dyDescent="0.2">
      <c r="A64" s="73">
        <v>2048</v>
      </c>
      <c r="B64" s="73" t="s">
        <v>2673</v>
      </c>
      <c r="C64" s="73"/>
      <c r="D64" s="73" t="s">
        <v>2674</v>
      </c>
      <c r="E64" s="73" t="s">
        <v>3150</v>
      </c>
      <c r="F64" s="73" t="s">
        <v>3157</v>
      </c>
      <c r="G64" s="73"/>
      <c r="H64" s="73">
        <v>200</v>
      </c>
    </row>
    <row r="65" spans="1:8" ht="15.75" x14ac:dyDescent="0.2">
      <c r="A65" s="73">
        <v>2047</v>
      </c>
      <c r="B65" s="73" t="s">
        <v>2671</v>
      </c>
      <c r="C65" s="73"/>
      <c r="D65" s="73" t="s">
        <v>2672</v>
      </c>
      <c r="E65" s="73" t="s">
        <v>3146</v>
      </c>
      <c r="F65" s="73" t="s">
        <v>3158</v>
      </c>
      <c r="G65" s="73"/>
      <c r="H65" s="73">
        <v>200</v>
      </c>
    </row>
    <row r="66" spans="1:8" ht="15.75" x14ac:dyDescent="0.2">
      <c r="A66" s="73">
        <v>2046</v>
      </c>
      <c r="B66" s="73" t="s">
        <v>2669</v>
      </c>
      <c r="C66" s="73"/>
      <c r="D66" s="73" t="s">
        <v>2670</v>
      </c>
      <c r="E66" s="73" t="s">
        <v>3146</v>
      </c>
      <c r="F66" s="73" t="s">
        <v>3156</v>
      </c>
      <c r="G66" s="73"/>
      <c r="H66" s="73">
        <v>200</v>
      </c>
    </row>
    <row r="67" spans="1:8" ht="15.75" x14ac:dyDescent="0.2">
      <c r="A67" s="73">
        <v>2045</v>
      </c>
      <c r="B67" s="73" t="s">
        <v>2667</v>
      </c>
      <c r="C67" s="73"/>
      <c r="D67" s="73" t="s">
        <v>2668</v>
      </c>
      <c r="E67" s="73" t="s">
        <v>3147</v>
      </c>
      <c r="F67" s="73" t="s">
        <v>3155</v>
      </c>
      <c r="G67" s="73"/>
      <c r="H67" s="73">
        <v>200</v>
      </c>
    </row>
    <row r="68" spans="1:8" ht="15.75" x14ac:dyDescent="0.2">
      <c r="A68" s="73">
        <v>2044</v>
      </c>
      <c r="B68" s="73" t="s">
        <v>2665</v>
      </c>
      <c r="C68" s="73"/>
      <c r="D68" s="73" t="s">
        <v>2666</v>
      </c>
      <c r="E68" s="73" t="s">
        <v>3146</v>
      </c>
      <c r="F68" s="73" t="s">
        <v>3156</v>
      </c>
      <c r="G68" s="73"/>
      <c r="H68" s="73">
        <v>200</v>
      </c>
    </row>
    <row r="69" spans="1:8" ht="15.75" x14ac:dyDescent="0.2">
      <c r="A69" s="73">
        <v>2043</v>
      </c>
      <c r="B69" s="73" t="s">
        <v>2663</v>
      </c>
      <c r="C69" s="73"/>
      <c r="D69" s="73" t="s">
        <v>2664</v>
      </c>
      <c r="E69" s="73" t="s">
        <v>3146</v>
      </c>
      <c r="F69" s="73" t="s">
        <v>3158</v>
      </c>
      <c r="G69" s="73"/>
      <c r="H69" s="73">
        <v>200</v>
      </c>
    </row>
    <row r="70" spans="1:8" ht="15.75" x14ac:dyDescent="0.2">
      <c r="A70" s="73">
        <v>2042</v>
      </c>
      <c r="B70" s="73" t="s">
        <v>2661</v>
      </c>
      <c r="C70" s="73"/>
      <c r="D70" s="73" t="s">
        <v>2662</v>
      </c>
      <c r="E70" s="73" t="s">
        <v>3146</v>
      </c>
      <c r="F70" s="73" t="s">
        <v>3156</v>
      </c>
      <c r="G70" s="73"/>
      <c r="H70" s="73">
        <v>200</v>
      </c>
    </row>
    <row r="71" spans="1:8" ht="15.75" x14ac:dyDescent="0.2">
      <c r="A71" s="73">
        <v>2041</v>
      </c>
      <c r="B71" s="73" t="s">
        <v>2659</v>
      </c>
      <c r="C71" s="73"/>
      <c r="D71" s="73" t="s">
        <v>2660</v>
      </c>
      <c r="E71" s="73" t="s">
        <v>3146</v>
      </c>
      <c r="F71" s="73" t="s">
        <v>3158</v>
      </c>
      <c r="G71" s="73"/>
      <c r="H71" s="73">
        <v>200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9E6CE144-16FD-49E4-8316-6C5ADF16E0AC}">
      <formula1>TypeT</formula1>
    </dataValidation>
    <dataValidation type="list" allowBlank="1" showInputMessage="1" showErrorMessage="1" sqref="E4:E144" xr:uid="{7FB1BAE1-37C0-4931-B8B7-341317F8E084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2305-4DE9-4996-9F07-B0FAEFD862C4}">
  <sheetPr codeName="Sheet45"/>
  <dimension ref="A1:H18"/>
  <sheetViews>
    <sheetView workbookViewId="0">
      <selection activeCell="F7" sqref="F4:F144"/>
    </sheetView>
  </sheetViews>
  <sheetFormatPr defaultRowHeight="12.75" x14ac:dyDescent="0.2"/>
  <cols>
    <col min="1" max="1" width="9.28515625" bestFit="1" customWidth="1"/>
    <col min="2" max="2" width="15.42578125" bestFit="1" customWidth="1"/>
    <col min="3" max="3" width="9.28515625" bestFit="1" customWidth="1"/>
    <col min="4" max="4" width="20.710937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201-RAN</v>
      </c>
      <c r="B1" s="82"/>
      <c r="C1" s="83" t="str">
        <f>VLOOKUP(H4,TotalProgress!A2:D73,2,TRUE)</f>
        <v>หอบังคับการบินระนอง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x14ac:dyDescent="0.2">
      <c r="A3" t="s">
        <v>0</v>
      </c>
      <c r="B3" t="s">
        <v>3139</v>
      </c>
      <c r="C3" t="s">
        <v>3140</v>
      </c>
      <c r="D3" t="s">
        <v>1</v>
      </c>
      <c r="E3" t="s">
        <v>3141</v>
      </c>
      <c r="F3" t="s">
        <v>3142</v>
      </c>
      <c r="G3" t="s">
        <v>3143</v>
      </c>
      <c r="H3" t="s">
        <v>2</v>
      </c>
    </row>
    <row r="4" spans="1:8" ht="15.75" x14ac:dyDescent="0.2">
      <c r="A4" s="73">
        <v>2123</v>
      </c>
      <c r="B4" s="73" t="s">
        <v>2823</v>
      </c>
      <c r="C4" s="73"/>
      <c r="D4" s="73" t="s">
        <v>2824</v>
      </c>
      <c r="E4" s="73" t="s">
        <v>3148</v>
      </c>
      <c r="F4" s="73" t="s">
        <v>3153</v>
      </c>
      <c r="G4" s="73"/>
      <c r="H4" s="73">
        <v>201</v>
      </c>
    </row>
    <row r="5" spans="1:8" ht="15.75" x14ac:dyDescent="0.2">
      <c r="A5" s="73">
        <v>2122</v>
      </c>
      <c r="B5" s="73" t="s">
        <v>2821</v>
      </c>
      <c r="C5" s="73"/>
      <c r="D5" s="73" t="s">
        <v>2822</v>
      </c>
      <c r="E5" s="73" t="s">
        <v>3148</v>
      </c>
      <c r="F5" s="73" t="s">
        <v>3153</v>
      </c>
      <c r="G5" s="73"/>
      <c r="H5" s="73">
        <v>201</v>
      </c>
    </row>
    <row r="6" spans="1:8" ht="15.75" x14ac:dyDescent="0.2">
      <c r="A6" s="73">
        <v>2121</v>
      </c>
      <c r="B6" s="73" t="s">
        <v>2819</v>
      </c>
      <c r="C6" s="73"/>
      <c r="D6" s="73" t="s">
        <v>2820</v>
      </c>
      <c r="E6" s="73" t="s">
        <v>3146</v>
      </c>
      <c r="F6" s="73" t="s">
        <v>3158</v>
      </c>
      <c r="G6" s="73"/>
      <c r="H6" s="73">
        <v>201</v>
      </c>
    </row>
    <row r="7" spans="1:8" ht="15.75" x14ac:dyDescent="0.2">
      <c r="A7" s="73">
        <v>2120</v>
      </c>
      <c r="B7" s="73" t="s">
        <v>2817</v>
      </c>
      <c r="C7" s="73"/>
      <c r="D7" s="73" t="s">
        <v>2818</v>
      </c>
      <c r="E7" s="73" t="s">
        <v>3149</v>
      </c>
      <c r="F7" s="73" t="s">
        <v>3153</v>
      </c>
      <c r="G7" s="73"/>
      <c r="H7" s="73">
        <v>201</v>
      </c>
    </row>
    <row r="8" spans="1:8" ht="15.75" x14ac:dyDescent="0.2">
      <c r="A8" s="73">
        <v>2119</v>
      </c>
      <c r="B8" s="73" t="s">
        <v>2815</v>
      </c>
      <c r="C8" s="73"/>
      <c r="D8" s="73" t="s">
        <v>2816</v>
      </c>
      <c r="E8" s="73" t="s">
        <v>3149</v>
      </c>
      <c r="F8" s="73" t="s">
        <v>3153</v>
      </c>
      <c r="G8" s="73"/>
      <c r="H8" s="73">
        <v>201</v>
      </c>
    </row>
    <row r="9" spans="1:8" ht="15.75" x14ac:dyDescent="0.2">
      <c r="A9" s="73">
        <v>2118</v>
      </c>
      <c r="B9" s="73" t="s">
        <v>2813</v>
      </c>
      <c r="C9" s="73"/>
      <c r="D9" s="73" t="s">
        <v>2814</v>
      </c>
      <c r="E9" s="73" t="s">
        <v>3149</v>
      </c>
      <c r="F9" s="73" t="s">
        <v>3153</v>
      </c>
      <c r="G9" s="73"/>
      <c r="H9" s="73">
        <v>201</v>
      </c>
    </row>
    <row r="10" spans="1:8" ht="15.75" x14ac:dyDescent="0.2">
      <c r="A10" s="73">
        <v>2117</v>
      </c>
      <c r="B10" s="73" t="s">
        <v>2811</v>
      </c>
      <c r="C10" s="73"/>
      <c r="D10" s="73" t="s">
        <v>2812</v>
      </c>
      <c r="E10" s="73" t="s">
        <v>3149</v>
      </c>
      <c r="F10" s="73" t="s">
        <v>3153</v>
      </c>
      <c r="G10" s="73"/>
      <c r="H10" s="73">
        <v>201</v>
      </c>
    </row>
    <row r="11" spans="1:8" ht="15.75" x14ac:dyDescent="0.2">
      <c r="A11" s="73">
        <v>2116</v>
      </c>
      <c r="B11" s="73" t="s">
        <v>2809</v>
      </c>
      <c r="C11" s="73"/>
      <c r="D11" s="73" t="s">
        <v>2810</v>
      </c>
      <c r="E11" s="73" t="s">
        <v>3146</v>
      </c>
      <c r="F11" s="73" t="s">
        <v>3155</v>
      </c>
      <c r="G11" s="73"/>
      <c r="H11" s="73">
        <v>201</v>
      </c>
    </row>
    <row r="12" spans="1:8" ht="15.75" x14ac:dyDescent="0.2">
      <c r="A12" s="73">
        <v>2115</v>
      </c>
      <c r="B12" s="73" t="s">
        <v>2807</v>
      </c>
      <c r="C12" s="73"/>
      <c r="D12" s="73" t="s">
        <v>2808</v>
      </c>
      <c r="E12" s="73" t="s">
        <v>3146</v>
      </c>
      <c r="F12" s="73" t="s">
        <v>3155</v>
      </c>
      <c r="G12" s="73"/>
      <c r="H12" s="73">
        <v>201</v>
      </c>
    </row>
    <row r="13" spans="1:8" ht="15.75" x14ac:dyDescent="0.2">
      <c r="A13" s="73">
        <v>2114</v>
      </c>
      <c r="B13" s="73" t="s">
        <v>2805</v>
      </c>
      <c r="C13" s="73"/>
      <c r="D13" s="73" t="s">
        <v>2806</v>
      </c>
      <c r="E13" s="73" t="s">
        <v>3150</v>
      </c>
      <c r="F13" s="73" t="s">
        <v>3157</v>
      </c>
      <c r="G13" s="73"/>
      <c r="H13" s="73">
        <v>201</v>
      </c>
    </row>
    <row r="14" spans="1:8" ht="15.75" x14ac:dyDescent="0.2">
      <c r="A14" s="73">
        <v>2113</v>
      </c>
      <c r="B14" s="73" t="s">
        <v>2803</v>
      </c>
      <c r="C14" s="73"/>
      <c r="D14" s="73" t="s">
        <v>2804</v>
      </c>
      <c r="E14" s="73" t="s">
        <v>3150</v>
      </c>
      <c r="F14" s="73" t="s">
        <v>3157</v>
      </c>
      <c r="G14" s="73"/>
      <c r="H14" s="73">
        <v>201</v>
      </c>
    </row>
    <row r="15" spans="1:8" ht="15.75" x14ac:dyDescent="0.2">
      <c r="A15" s="73">
        <v>2112</v>
      </c>
      <c r="B15" s="73" t="s">
        <v>2801</v>
      </c>
      <c r="C15" s="73"/>
      <c r="D15" s="73" t="s">
        <v>2802</v>
      </c>
      <c r="E15" s="73" t="s">
        <v>3150</v>
      </c>
      <c r="F15" s="73" t="s">
        <v>3157</v>
      </c>
      <c r="G15" s="73"/>
      <c r="H15" s="73">
        <v>201</v>
      </c>
    </row>
    <row r="16" spans="1:8" ht="15.75" x14ac:dyDescent="0.2">
      <c r="A16" s="73">
        <v>2111</v>
      </c>
      <c r="B16" s="73" t="s">
        <v>2799</v>
      </c>
      <c r="C16" s="73"/>
      <c r="D16" s="73" t="s">
        <v>2800</v>
      </c>
      <c r="E16" s="73" t="s">
        <v>3146</v>
      </c>
      <c r="F16" s="73" t="s">
        <v>3158</v>
      </c>
      <c r="G16" s="73"/>
      <c r="H16" s="73">
        <v>201</v>
      </c>
    </row>
    <row r="17" spans="1:8" ht="15.75" x14ac:dyDescent="0.2">
      <c r="A17" s="73">
        <v>2110</v>
      </c>
      <c r="B17" s="73" t="s">
        <v>2797</v>
      </c>
      <c r="C17" s="73"/>
      <c r="D17" s="73" t="s">
        <v>2798</v>
      </c>
      <c r="E17" s="73" t="s">
        <v>3146</v>
      </c>
      <c r="F17" s="73" t="s">
        <v>3156</v>
      </c>
      <c r="G17" s="73"/>
      <c r="H17" s="73">
        <v>201</v>
      </c>
    </row>
    <row r="18" spans="1:8" ht="15.75" x14ac:dyDescent="0.2">
      <c r="A18" s="73">
        <v>2109</v>
      </c>
      <c r="B18" s="73" t="s">
        <v>2795</v>
      </c>
      <c r="C18" s="73"/>
      <c r="D18" s="73" t="s">
        <v>2796</v>
      </c>
      <c r="E18" s="73" t="s">
        <v>3146</v>
      </c>
      <c r="F18" s="73" t="s">
        <v>3158</v>
      </c>
      <c r="G18" s="73"/>
      <c r="H18" s="73">
        <v>201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A55F1B2A-4D45-4699-AD6C-66E796D963B8}">
      <formula1>TypeT</formula1>
    </dataValidation>
    <dataValidation type="list" allowBlank="1" showInputMessage="1" showErrorMessage="1" sqref="E4:E144" xr:uid="{047E8506-BB44-41B4-BCC6-2F2DC19BA362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70DFB-649E-437B-AFC4-F97D67D3ED02}">
  <sheetPr codeName="Sheet46"/>
  <dimension ref="A1:H20"/>
  <sheetViews>
    <sheetView workbookViewId="0">
      <selection activeCell="F8" sqref="F4:F144"/>
    </sheetView>
  </sheetViews>
  <sheetFormatPr defaultRowHeight="12.75" x14ac:dyDescent="0.2"/>
  <cols>
    <col min="1" max="1" width="9.28515625" bestFit="1" customWidth="1"/>
    <col min="2" max="2" width="15.42578125" bestFit="1" customWidth="1"/>
    <col min="3" max="3" width="9.28515625" bestFit="1" customWidth="1"/>
    <col min="4" max="4" width="19.4257812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202-KBI</v>
      </c>
      <c r="B1" s="82"/>
      <c r="C1" s="83" t="str">
        <f>VLOOKUP(H4,TotalProgress!A2:D73,2,TRUE)</f>
        <v>หอบังคับการบินกระบี่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2140</v>
      </c>
      <c r="B4" s="73" t="s">
        <v>2857</v>
      </c>
      <c r="C4" s="73"/>
      <c r="D4" s="73" t="s">
        <v>2858</v>
      </c>
      <c r="E4" s="73" t="s">
        <v>3148</v>
      </c>
      <c r="F4" s="73" t="s">
        <v>3153</v>
      </c>
      <c r="G4" s="73"/>
      <c r="H4" s="73">
        <v>202</v>
      </c>
    </row>
    <row r="5" spans="1:8" ht="15.75" x14ac:dyDescent="0.2">
      <c r="A5" s="73">
        <v>2139</v>
      </c>
      <c r="B5" s="73" t="s">
        <v>2855</v>
      </c>
      <c r="C5" s="73"/>
      <c r="D5" s="73" t="s">
        <v>2856</v>
      </c>
      <c r="E5" s="73" t="s">
        <v>3148</v>
      </c>
      <c r="F5" s="73" t="s">
        <v>3153</v>
      </c>
      <c r="G5" s="73"/>
      <c r="H5" s="73">
        <v>202</v>
      </c>
    </row>
    <row r="6" spans="1:8" ht="15.75" x14ac:dyDescent="0.2">
      <c r="A6" s="73">
        <v>2138</v>
      </c>
      <c r="B6" s="73" t="s">
        <v>2853</v>
      </c>
      <c r="C6" s="73"/>
      <c r="D6" s="73" t="s">
        <v>2854</v>
      </c>
      <c r="E6" s="73" t="s">
        <v>3146</v>
      </c>
      <c r="F6" s="73" t="s">
        <v>3153</v>
      </c>
      <c r="G6" s="73"/>
      <c r="H6" s="73">
        <v>202</v>
      </c>
    </row>
    <row r="7" spans="1:8" ht="15.75" x14ac:dyDescent="0.2">
      <c r="A7" s="73">
        <v>2137</v>
      </c>
      <c r="B7" s="73" t="s">
        <v>2851</v>
      </c>
      <c r="C7" s="73"/>
      <c r="D7" s="73" t="s">
        <v>2852</v>
      </c>
      <c r="E7" s="73" t="s">
        <v>3146</v>
      </c>
      <c r="F7" s="73" t="s">
        <v>3153</v>
      </c>
      <c r="G7" s="73"/>
      <c r="H7" s="73">
        <v>202</v>
      </c>
    </row>
    <row r="8" spans="1:8" ht="15.75" x14ac:dyDescent="0.2">
      <c r="A8" s="73">
        <v>2136</v>
      </c>
      <c r="B8" s="73" t="s">
        <v>2849</v>
      </c>
      <c r="C8" s="73"/>
      <c r="D8" s="73" t="s">
        <v>2850</v>
      </c>
      <c r="E8" s="73" t="s">
        <v>3149</v>
      </c>
      <c r="F8" s="73" t="s">
        <v>3153</v>
      </c>
      <c r="G8" s="73"/>
      <c r="H8" s="73">
        <v>202</v>
      </c>
    </row>
    <row r="9" spans="1:8" ht="15.75" x14ac:dyDescent="0.2">
      <c r="A9" s="73">
        <v>2135</v>
      </c>
      <c r="B9" s="73" t="s">
        <v>2847</v>
      </c>
      <c r="C9" s="73"/>
      <c r="D9" s="73" t="s">
        <v>2848</v>
      </c>
      <c r="E9" s="73" t="s">
        <v>3149</v>
      </c>
      <c r="F9" s="73" t="s">
        <v>3153</v>
      </c>
      <c r="G9" s="73"/>
      <c r="H9" s="73">
        <v>202</v>
      </c>
    </row>
    <row r="10" spans="1:8" ht="15.75" x14ac:dyDescent="0.2">
      <c r="A10" s="73">
        <v>2134</v>
      </c>
      <c r="B10" s="73" t="s">
        <v>2845</v>
      </c>
      <c r="C10" s="73"/>
      <c r="D10" s="73" t="s">
        <v>2846</v>
      </c>
      <c r="E10" s="73" t="s">
        <v>3149</v>
      </c>
      <c r="F10" s="73" t="s">
        <v>3153</v>
      </c>
      <c r="G10" s="73"/>
      <c r="H10" s="73">
        <v>202</v>
      </c>
    </row>
    <row r="11" spans="1:8" ht="15.75" x14ac:dyDescent="0.2">
      <c r="A11" s="73">
        <v>2133</v>
      </c>
      <c r="B11" s="73" t="s">
        <v>2843</v>
      </c>
      <c r="C11" s="73"/>
      <c r="D11" s="73" t="s">
        <v>2844</v>
      </c>
      <c r="E11" s="73" t="s">
        <v>3149</v>
      </c>
      <c r="F11" s="73" t="s">
        <v>3153</v>
      </c>
      <c r="G11" s="73"/>
      <c r="H11" s="73">
        <v>202</v>
      </c>
    </row>
    <row r="12" spans="1:8" ht="15.75" x14ac:dyDescent="0.2">
      <c r="A12" s="73">
        <v>2132</v>
      </c>
      <c r="B12" s="73" t="s">
        <v>2841</v>
      </c>
      <c r="C12" s="73"/>
      <c r="D12" s="73" t="s">
        <v>2842</v>
      </c>
      <c r="E12" s="73" t="s">
        <v>3146</v>
      </c>
      <c r="F12" s="73" t="s">
        <v>3155</v>
      </c>
      <c r="G12" s="73"/>
      <c r="H12" s="73">
        <v>202</v>
      </c>
    </row>
    <row r="13" spans="1:8" ht="15.75" x14ac:dyDescent="0.2">
      <c r="A13" s="73">
        <v>2131</v>
      </c>
      <c r="B13" s="73" t="s">
        <v>2839</v>
      </c>
      <c r="C13" s="73"/>
      <c r="D13" s="73" t="s">
        <v>2840</v>
      </c>
      <c r="E13" s="73" t="s">
        <v>3146</v>
      </c>
      <c r="F13" s="73" t="s">
        <v>3155</v>
      </c>
      <c r="G13" s="73"/>
      <c r="H13" s="73">
        <v>202</v>
      </c>
    </row>
    <row r="14" spans="1:8" ht="15.75" x14ac:dyDescent="0.2">
      <c r="A14" s="73">
        <v>2130</v>
      </c>
      <c r="B14" s="73" t="s">
        <v>2837</v>
      </c>
      <c r="C14" s="73"/>
      <c r="D14" s="73" t="s">
        <v>2838</v>
      </c>
      <c r="E14" s="73" t="s">
        <v>3150</v>
      </c>
      <c r="F14" s="73" t="s">
        <v>3157</v>
      </c>
      <c r="G14" s="73"/>
      <c r="H14" s="73">
        <v>202</v>
      </c>
    </row>
    <row r="15" spans="1:8" ht="15.75" x14ac:dyDescent="0.2">
      <c r="A15" s="73">
        <v>2129</v>
      </c>
      <c r="B15" s="73" t="s">
        <v>2835</v>
      </c>
      <c r="C15" s="73"/>
      <c r="D15" s="73" t="s">
        <v>2836</v>
      </c>
      <c r="E15" s="73" t="s">
        <v>3150</v>
      </c>
      <c r="F15" s="73" t="s">
        <v>3157</v>
      </c>
      <c r="G15" s="73"/>
      <c r="H15" s="73">
        <v>202</v>
      </c>
    </row>
    <row r="16" spans="1:8" ht="15.75" x14ac:dyDescent="0.2">
      <c r="A16" s="73">
        <v>2128</v>
      </c>
      <c r="B16" s="73" t="s">
        <v>2833</v>
      </c>
      <c r="C16" s="73"/>
      <c r="D16" s="73" t="s">
        <v>2834</v>
      </c>
      <c r="E16" s="73" t="s">
        <v>3150</v>
      </c>
      <c r="F16" s="73" t="s">
        <v>3157</v>
      </c>
      <c r="G16" s="73"/>
      <c r="H16" s="73">
        <v>202</v>
      </c>
    </row>
    <row r="17" spans="1:8" ht="15.75" x14ac:dyDescent="0.2">
      <c r="A17" s="73">
        <v>2127</v>
      </c>
      <c r="B17" s="73" t="s">
        <v>2831</v>
      </c>
      <c r="C17" s="73"/>
      <c r="D17" s="73" t="s">
        <v>2832</v>
      </c>
      <c r="E17" s="73" t="s">
        <v>3146</v>
      </c>
      <c r="F17" s="73" t="s">
        <v>3158</v>
      </c>
      <c r="G17" s="73"/>
      <c r="H17" s="73">
        <v>202</v>
      </c>
    </row>
    <row r="18" spans="1:8" ht="15.75" x14ac:dyDescent="0.2">
      <c r="A18" s="73">
        <v>2126</v>
      </c>
      <c r="B18" s="73" t="s">
        <v>2829</v>
      </c>
      <c r="C18" s="73"/>
      <c r="D18" s="73" t="s">
        <v>2830</v>
      </c>
      <c r="E18" s="73" t="s">
        <v>3146</v>
      </c>
      <c r="F18" s="73" t="s">
        <v>3158</v>
      </c>
      <c r="G18" s="73"/>
      <c r="H18" s="73">
        <v>202</v>
      </c>
    </row>
    <row r="19" spans="1:8" ht="15.75" x14ac:dyDescent="0.2">
      <c r="A19" s="73">
        <v>2125</v>
      </c>
      <c r="B19" s="73" t="s">
        <v>2827</v>
      </c>
      <c r="C19" s="73"/>
      <c r="D19" s="73" t="s">
        <v>2828</v>
      </c>
      <c r="E19" s="73" t="s">
        <v>3146</v>
      </c>
      <c r="F19" s="73" t="s">
        <v>3156</v>
      </c>
      <c r="G19" s="73"/>
      <c r="H19" s="73">
        <v>202</v>
      </c>
    </row>
    <row r="20" spans="1:8" ht="15.75" x14ac:dyDescent="0.2">
      <c r="A20" s="73">
        <v>2124</v>
      </c>
      <c r="B20" s="73" t="s">
        <v>2825</v>
      </c>
      <c r="C20" s="73"/>
      <c r="D20" s="73" t="s">
        <v>2826</v>
      </c>
      <c r="E20" s="73" t="s">
        <v>3146</v>
      </c>
      <c r="F20" s="73" t="s">
        <v>3158</v>
      </c>
      <c r="G20" s="73"/>
      <c r="H20" s="73">
        <v>202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A935D91C-F6B8-4619-B02B-C96438F5F673}">
      <formula1>TypeT</formula1>
    </dataValidation>
    <dataValidation type="list" allowBlank="1" showInputMessage="1" showErrorMessage="1" sqref="E4:E144" xr:uid="{C8D61970-852C-43AC-8CD2-7D5A065734E2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1FB7-4FDF-49DD-B355-73A19EAE3E72}">
  <sheetPr codeName="Sheet47"/>
  <dimension ref="A1:H12"/>
  <sheetViews>
    <sheetView workbookViewId="0">
      <selection activeCell="F8" sqref="F4:F144"/>
    </sheetView>
  </sheetViews>
  <sheetFormatPr defaultRowHeight="12.75" x14ac:dyDescent="0.2"/>
  <cols>
    <col min="1" max="1" width="9.28515625" bestFit="1" customWidth="1"/>
    <col min="2" max="2" width="15.42578125" bestFit="1" customWidth="1"/>
    <col min="3" max="3" width="9.28515625" bestFit="1" customWidth="1"/>
    <col min="4" max="4" width="17.8554687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203-BDK</v>
      </c>
      <c r="B1" s="82"/>
      <c r="C1" s="83" t="str">
        <f>VLOOKUP(H4,TotalProgress!A2:D73,2,TRUE)</f>
        <v>สถานี RCAG เขาบางดุก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2149</v>
      </c>
      <c r="B4" s="73" t="s">
        <v>2875</v>
      </c>
      <c r="C4" s="73"/>
      <c r="D4" s="73" t="s">
        <v>2876</v>
      </c>
      <c r="E4" s="73" t="s">
        <v>3146</v>
      </c>
      <c r="F4" s="73" t="s">
        <v>3158</v>
      </c>
      <c r="G4" s="73"/>
      <c r="H4" s="73">
        <v>203</v>
      </c>
    </row>
    <row r="5" spans="1:8" ht="15.75" x14ac:dyDescent="0.2">
      <c r="A5" s="73">
        <v>2148</v>
      </c>
      <c r="B5" s="73" t="s">
        <v>2873</v>
      </c>
      <c r="C5" s="73"/>
      <c r="D5" s="73" t="s">
        <v>2874</v>
      </c>
      <c r="E5" s="73" t="s">
        <v>3149</v>
      </c>
      <c r="F5" s="73" t="s">
        <v>3153</v>
      </c>
      <c r="G5" s="73"/>
      <c r="H5" s="73">
        <v>203</v>
      </c>
    </row>
    <row r="6" spans="1:8" ht="15.75" x14ac:dyDescent="0.2">
      <c r="A6" s="73">
        <v>2147</v>
      </c>
      <c r="B6" s="73" t="s">
        <v>2871</v>
      </c>
      <c r="C6" s="73"/>
      <c r="D6" s="73" t="s">
        <v>2872</v>
      </c>
      <c r="E6" s="73" t="s">
        <v>3150</v>
      </c>
      <c r="F6" s="73" t="s">
        <v>3157</v>
      </c>
      <c r="G6" s="73"/>
      <c r="H6" s="73">
        <v>203</v>
      </c>
    </row>
    <row r="7" spans="1:8" ht="15.75" x14ac:dyDescent="0.2">
      <c r="A7" s="73">
        <v>2146</v>
      </c>
      <c r="B7" s="73" t="s">
        <v>2869</v>
      </c>
      <c r="C7" s="73"/>
      <c r="D7" s="73" t="s">
        <v>2870</v>
      </c>
      <c r="E7" s="73" t="s">
        <v>3150</v>
      </c>
      <c r="F7" s="73" t="s">
        <v>3157</v>
      </c>
      <c r="G7" s="73"/>
      <c r="H7" s="73">
        <v>203</v>
      </c>
    </row>
    <row r="8" spans="1:8" ht="15.75" x14ac:dyDescent="0.2">
      <c r="A8" s="73">
        <v>2145</v>
      </c>
      <c r="B8" s="73" t="s">
        <v>2867</v>
      </c>
      <c r="C8" s="73"/>
      <c r="D8" s="73" t="s">
        <v>2868</v>
      </c>
      <c r="E8" s="73" t="s">
        <v>3150</v>
      </c>
      <c r="F8" s="73" t="s">
        <v>3157</v>
      </c>
      <c r="G8" s="73"/>
      <c r="H8" s="73">
        <v>203</v>
      </c>
    </row>
    <row r="9" spans="1:8" ht="15.75" x14ac:dyDescent="0.2">
      <c r="A9" s="73">
        <v>2144</v>
      </c>
      <c r="B9" s="73" t="s">
        <v>2865</v>
      </c>
      <c r="C9" s="73"/>
      <c r="D9" s="73" t="s">
        <v>2866</v>
      </c>
      <c r="E9" s="73" t="s">
        <v>3150</v>
      </c>
      <c r="F9" s="73" t="s">
        <v>3157</v>
      </c>
      <c r="G9" s="73"/>
      <c r="H9" s="73">
        <v>203</v>
      </c>
    </row>
    <row r="10" spans="1:8" ht="15.75" x14ac:dyDescent="0.2">
      <c r="A10" s="73">
        <v>2143</v>
      </c>
      <c r="B10" s="73" t="s">
        <v>2863</v>
      </c>
      <c r="C10" s="73"/>
      <c r="D10" s="73" t="s">
        <v>2864</v>
      </c>
      <c r="E10" s="73" t="s">
        <v>3146</v>
      </c>
      <c r="F10" s="73" t="s">
        <v>3158</v>
      </c>
      <c r="G10" s="73"/>
      <c r="H10" s="73">
        <v>203</v>
      </c>
    </row>
    <row r="11" spans="1:8" ht="15.75" x14ac:dyDescent="0.2">
      <c r="A11" s="73">
        <v>2142</v>
      </c>
      <c r="B11" s="73" t="s">
        <v>2861</v>
      </c>
      <c r="C11" s="73"/>
      <c r="D11" s="73" t="s">
        <v>2862</v>
      </c>
      <c r="E11" s="73" t="s">
        <v>3146</v>
      </c>
      <c r="F11" s="73" t="s">
        <v>3156</v>
      </c>
      <c r="G11" s="73"/>
      <c r="H11" s="73">
        <v>203</v>
      </c>
    </row>
    <row r="12" spans="1:8" ht="15.75" x14ac:dyDescent="0.2">
      <c r="A12" s="73">
        <v>2141</v>
      </c>
      <c r="B12" s="73" t="s">
        <v>2859</v>
      </c>
      <c r="C12" s="73"/>
      <c r="D12" s="73" t="s">
        <v>2860</v>
      </c>
      <c r="E12" s="73" t="s">
        <v>3146</v>
      </c>
      <c r="F12" s="73" t="s">
        <v>3158</v>
      </c>
      <c r="G12" s="73"/>
      <c r="H12" s="73">
        <v>203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5037EA17-D212-47ED-B07F-2736F255AAAC}">
      <formula1>TypeT</formula1>
    </dataValidation>
    <dataValidation type="list" allowBlank="1" showInputMessage="1" showErrorMessage="1" sqref="E4:E144" xr:uid="{70A5A398-BF3A-4A07-8023-93629A0D7471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FD43-AF9F-440D-95F5-FA776AE2FF49}">
  <sheetPr codeName="Sheet48"/>
  <dimension ref="A1:H71"/>
  <sheetViews>
    <sheetView workbookViewId="0">
      <selection activeCell="F7" sqref="F4:F144"/>
    </sheetView>
  </sheetViews>
  <sheetFormatPr defaultRowHeight="12.75" x14ac:dyDescent="0.2"/>
  <cols>
    <col min="1" max="1" width="9.28515625" bestFit="1" customWidth="1"/>
    <col min="2" max="2" width="15.42578125" bestFit="1" customWidth="1"/>
    <col min="3" max="3" width="9.28515625" bestFit="1" customWidth="1"/>
    <col min="4" max="4" width="21.14062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210-HTY</v>
      </c>
      <c r="B1" s="82"/>
      <c r="C1" s="83" t="str">
        <f>VLOOKUP(H4,TotalProgress!A2:D73,2,TRUE)</f>
        <v>ศูนย์ควบคุมการบินหาดใหญ่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2235</v>
      </c>
      <c r="B4" s="73" t="s">
        <v>3011</v>
      </c>
      <c r="C4" s="73"/>
      <c r="D4" s="73" t="s">
        <v>3012</v>
      </c>
      <c r="E4" s="73" t="s">
        <v>3146</v>
      </c>
      <c r="F4" s="73" t="s">
        <v>3153</v>
      </c>
      <c r="G4" s="73"/>
      <c r="H4" s="73">
        <v>210</v>
      </c>
    </row>
    <row r="5" spans="1:8" ht="15.75" x14ac:dyDescent="0.2">
      <c r="A5" s="73">
        <v>2234</v>
      </c>
      <c r="B5" s="73" t="s">
        <v>3009</v>
      </c>
      <c r="C5" s="73"/>
      <c r="D5" s="73" t="s">
        <v>3010</v>
      </c>
      <c r="E5" s="73" t="s">
        <v>3146</v>
      </c>
      <c r="F5" s="73" t="s">
        <v>3153</v>
      </c>
      <c r="G5" s="73"/>
      <c r="H5" s="73">
        <v>210</v>
      </c>
    </row>
    <row r="6" spans="1:8" ht="15.75" x14ac:dyDescent="0.2">
      <c r="A6" s="73">
        <v>2233</v>
      </c>
      <c r="B6" s="73" t="s">
        <v>3007</v>
      </c>
      <c r="C6" s="73"/>
      <c r="D6" s="73" t="s">
        <v>3008</v>
      </c>
      <c r="E6" s="73" t="s">
        <v>3146</v>
      </c>
      <c r="F6" s="73" t="s">
        <v>3153</v>
      </c>
      <c r="G6" s="73"/>
      <c r="H6" s="73">
        <v>210</v>
      </c>
    </row>
    <row r="7" spans="1:8" ht="15.75" x14ac:dyDescent="0.2">
      <c r="A7" s="73">
        <v>2232</v>
      </c>
      <c r="B7" s="73" t="s">
        <v>3005</v>
      </c>
      <c r="C7" s="73"/>
      <c r="D7" s="73" t="s">
        <v>3006</v>
      </c>
      <c r="E7" s="73" t="s">
        <v>3146</v>
      </c>
      <c r="F7" s="73" t="s">
        <v>3153</v>
      </c>
      <c r="G7" s="73"/>
      <c r="H7" s="73">
        <v>210</v>
      </c>
    </row>
    <row r="8" spans="1:8" ht="15.75" x14ac:dyDescent="0.2">
      <c r="A8" s="73">
        <v>2231</v>
      </c>
      <c r="B8" s="73" t="s">
        <v>3003</v>
      </c>
      <c r="C8" s="73"/>
      <c r="D8" s="73" t="s">
        <v>3004</v>
      </c>
      <c r="E8" s="73" t="s">
        <v>3146</v>
      </c>
      <c r="F8" s="73" t="s">
        <v>3153</v>
      </c>
      <c r="G8" s="73"/>
      <c r="H8" s="73">
        <v>210</v>
      </c>
    </row>
    <row r="9" spans="1:8" ht="15.75" x14ac:dyDescent="0.2">
      <c r="A9" s="73">
        <v>2230</v>
      </c>
      <c r="B9" s="73" t="s">
        <v>3001</v>
      </c>
      <c r="C9" s="73"/>
      <c r="D9" s="73" t="s">
        <v>3002</v>
      </c>
      <c r="E9" s="73" t="s">
        <v>3146</v>
      </c>
      <c r="F9" s="73" t="s">
        <v>3153</v>
      </c>
      <c r="G9" s="73"/>
      <c r="H9" s="73">
        <v>210</v>
      </c>
    </row>
    <row r="10" spans="1:8" ht="15.75" x14ac:dyDescent="0.2">
      <c r="A10" s="73">
        <v>2229</v>
      </c>
      <c r="B10" s="73" t="s">
        <v>2999</v>
      </c>
      <c r="C10" s="73"/>
      <c r="D10" s="73" t="s">
        <v>3000</v>
      </c>
      <c r="E10" s="73" t="s">
        <v>3146</v>
      </c>
      <c r="F10" s="73" t="s">
        <v>3153</v>
      </c>
      <c r="G10" s="73"/>
      <c r="H10" s="73">
        <v>210</v>
      </c>
    </row>
    <row r="11" spans="1:8" ht="15.75" x14ac:dyDescent="0.2">
      <c r="A11" s="73">
        <v>2228</v>
      </c>
      <c r="B11" s="73" t="s">
        <v>2997</v>
      </c>
      <c r="C11" s="73"/>
      <c r="D11" s="73" t="s">
        <v>2998</v>
      </c>
      <c r="E11" s="73" t="s">
        <v>3146</v>
      </c>
      <c r="F11" s="73" t="s">
        <v>3153</v>
      </c>
      <c r="G11" s="73"/>
      <c r="H11" s="73">
        <v>210</v>
      </c>
    </row>
    <row r="12" spans="1:8" ht="15.75" x14ac:dyDescent="0.2">
      <c r="A12" s="73">
        <v>2227</v>
      </c>
      <c r="B12" s="73" t="s">
        <v>2995</v>
      </c>
      <c r="C12" s="73"/>
      <c r="D12" s="73" t="s">
        <v>2996</v>
      </c>
      <c r="E12" s="73" t="s">
        <v>3146</v>
      </c>
      <c r="F12" s="73" t="s">
        <v>3153</v>
      </c>
      <c r="G12" s="73"/>
      <c r="H12" s="73">
        <v>210</v>
      </c>
    </row>
    <row r="13" spans="1:8" ht="15.75" x14ac:dyDescent="0.2">
      <c r="A13" s="73">
        <v>2226</v>
      </c>
      <c r="B13" s="73" t="s">
        <v>2993</v>
      </c>
      <c r="C13" s="73"/>
      <c r="D13" s="73" t="s">
        <v>2994</v>
      </c>
      <c r="E13" s="73" t="s">
        <v>3146</v>
      </c>
      <c r="F13" s="73" t="s">
        <v>3153</v>
      </c>
      <c r="G13" s="73"/>
      <c r="H13" s="73">
        <v>210</v>
      </c>
    </row>
    <row r="14" spans="1:8" ht="15.75" x14ac:dyDescent="0.2">
      <c r="A14" s="73">
        <v>2225</v>
      </c>
      <c r="B14" s="73" t="s">
        <v>2991</v>
      </c>
      <c r="C14" s="73"/>
      <c r="D14" s="73" t="s">
        <v>2992</v>
      </c>
      <c r="E14" s="73" t="s">
        <v>3146</v>
      </c>
      <c r="F14" s="73" t="s">
        <v>3153</v>
      </c>
      <c r="G14" s="73"/>
      <c r="H14" s="73">
        <v>210</v>
      </c>
    </row>
    <row r="15" spans="1:8" ht="15.75" x14ac:dyDescent="0.2">
      <c r="A15" s="73">
        <v>2224</v>
      </c>
      <c r="B15" s="73" t="s">
        <v>2989</v>
      </c>
      <c r="C15" s="73"/>
      <c r="D15" s="73" t="s">
        <v>2990</v>
      </c>
      <c r="E15" s="73" t="s">
        <v>3146</v>
      </c>
      <c r="F15" s="73" t="s">
        <v>3153</v>
      </c>
      <c r="G15" s="73"/>
      <c r="H15" s="73">
        <v>210</v>
      </c>
    </row>
    <row r="16" spans="1:8" ht="15.75" x14ac:dyDescent="0.2">
      <c r="A16" s="73">
        <v>2223</v>
      </c>
      <c r="B16" s="73" t="s">
        <v>2987</v>
      </c>
      <c r="C16" s="73"/>
      <c r="D16" s="73" t="s">
        <v>2988</v>
      </c>
      <c r="E16" s="73" t="s">
        <v>3146</v>
      </c>
      <c r="F16" s="73" t="s">
        <v>3153</v>
      </c>
      <c r="G16" s="73"/>
      <c r="H16" s="73">
        <v>210</v>
      </c>
    </row>
    <row r="17" spans="1:8" ht="15.75" x14ac:dyDescent="0.2">
      <c r="A17" s="73">
        <v>2222</v>
      </c>
      <c r="B17" s="73" t="s">
        <v>2985</v>
      </c>
      <c r="C17" s="73"/>
      <c r="D17" s="73" t="s">
        <v>2986</v>
      </c>
      <c r="E17" s="73" t="s">
        <v>3146</v>
      </c>
      <c r="F17" s="73" t="s">
        <v>3158</v>
      </c>
      <c r="G17" s="73"/>
      <c r="H17" s="73">
        <v>210</v>
      </c>
    </row>
    <row r="18" spans="1:8" ht="15.75" x14ac:dyDescent="0.2">
      <c r="A18" s="73">
        <v>2221</v>
      </c>
      <c r="B18" s="73" t="s">
        <v>2983</v>
      </c>
      <c r="C18" s="73"/>
      <c r="D18" s="73" t="s">
        <v>2984</v>
      </c>
      <c r="E18" s="73" t="s">
        <v>3146</v>
      </c>
      <c r="F18" s="73" t="s">
        <v>3153</v>
      </c>
      <c r="G18" s="73"/>
      <c r="H18" s="73">
        <v>210</v>
      </c>
    </row>
    <row r="19" spans="1:8" ht="15.75" x14ac:dyDescent="0.2">
      <c r="A19" s="73">
        <v>2220</v>
      </c>
      <c r="B19" s="73" t="s">
        <v>2981</v>
      </c>
      <c r="C19" s="73"/>
      <c r="D19" s="73" t="s">
        <v>2982</v>
      </c>
      <c r="E19" s="73" t="s">
        <v>3146</v>
      </c>
      <c r="F19" s="73" t="s">
        <v>3153</v>
      </c>
      <c r="G19" s="73"/>
      <c r="H19" s="73">
        <v>210</v>
      </c>
    </row>
    <row r="20" spans="1:8" ht="15.75" x14ac:dyDescent="0.2">
      <c r="A20" s="73">
        <v>2219</v>
      </c>
      <c r="B20" s="73" t="s">
        <v>2979</v>
      </c>
      <c r="C20" s="73"/>
      <c r="D20" s="73" t="s">
        <v>2980</v>
      </c>
      <c r="E20" s="73" t="s">
        <v>3146</v>
      </c>
      <c r="F20" s="73" t="s">
        <v>3153</v>
      </c>
      <c r="G20" s="73"/>
      <c r="H20" s="73">
        <v>210</v>
      </c>
    </row>
    <row r="21" spans="1:8" ht="15.75" x14ac:dyDescent="0.2">
      <c r="A21" s="73">
        <v>2218</v>
      </c>
      <c r="B21" s="73" t="s">
        <v>2977</v>
      </c>
      <c r="C21" s="73"/>
      <c r="D21" s="73" t="s">
        <v>2978</v>
      </c>
      <c r="E21" s="73" t="s">
        <v>3146</v>
      </c>
      <c r="F21" s="73" t="s">
        <v>3153</v>
      </c>
      <c r="G21" s="73"/>
      <c r="H21" s="73">
        <v>210</v>
      </c>
    </row>
    <row r="22" spans="1:8" ht="15.75" x14ac:dyDescent="0.2">
      <c r="A22" s="73">
        <v>2217</v>
      </c>
      <c r="B22" s="73" t="s">
        <v>2975</v>
      </c>
      <c r="C22" s="73"/>
      <c r="D22" s="73" t="s">
        <v>2976</v>
      </c>
      <c r="E22" s="73" t="s">
        <v>3146</v>
      </c>
      <c r="F22" s="73" t="s">
        <v>3158</v>
      </c>
      <c r="G22" s="73"/>
      <c r="H22" s="73">
        <v>210</v>
      </c>
    </row>
    <row r="23" spans="1:8" ht="15.75" x14ac:dyDescent="0.2">
      <c r="A23" s="73">
        <v>2216</v>
      </c>
      <c r="B23" s="73" t="s">
        <v>2973</v>
      </c>
      <c r="C23" s="73"/>
      <c r="D23" s="73" t="s">
        <v>2974</v>
      </c>
      <c r="E23" s="73" t="s">
        <v>3146</v>
      </c>
      <c r="F23" s="73" t="s">
        <v>3153</v>
      </c>
      <c r="G23" s="73"/>
      <c r="H23" s="73">
        <v>210</v>
      </c>
    </row>
    <row r="24" spans="1:8" ht="15.75" x14ac:dyDescent="0.2">
      <c r="A24" s="73">
        <v>2215</v>
      </c>
      <c r="B24" s="73" t="s">
        <v>2971</v>
      </c>
      <c r="C24" s="73"/>
      <c r="D24" s="73" t="s">
        <v>2972</v>
      </c>
      <c r="E24" s="73" t="s">
        <v>3146</v>
      </c>
      <c r="F24" s="73" t="s">
        <v>3153</v>
      </c>
      <c r="G24" s="73"/>
      <c r="H24" s="73">
        <v>210</v>
      </c>
    </row>
    <row r="25" spans="1:8" ht="15.75" x14ac:dyDescent="0.2">
      <c r="A25" s="73">
        <v>2214</v>
      </c>
      <c r="B25" s="73" t="s">
        <v>2969</v>
      </c>
      <c r="C25" s="73"/>
      <c r="D25" s="73" t="s">
        <v>2970</v>
      </c>
      <c r="E25" s="73" t="s">
        <v>3146</v>
      </c>
      <c r="F25" s="73" t="s">
        <v>3153</v>
      </c>
      <c r="G25" s="73"/>
      <c r="H25" s="73">
        <v>210</v>
      </c>
    </row>
    <row r="26" spans="1:8" ht="15.75" x14ac:dyDescent="0.2">
      <c r="A26" s="73">
        <v>2213</v>
      </c>
      <c r="B26" s="73" t="s">
        <v>2967</v>
      </c>
      <c r="C26" s="73"/>
      <c r="D26" s="73" t="s">
        <v>2968</v>
      </c>
      <c r="E26" s="73" t="s">
        <v>3146</v>
      </c>
      <c r="F26" s="73" t="s">
        <v>3153</v>
      </c>
      <c r="G26" s="73"/>
      <c r="H26" s="73">
        <v>210</v>
      </c>
    </row>
    <row r="27" spans="1:8" ht="15.75" x14ac:dyDescent="0.2">
      <c r="A27" s="73">
        <v>2212</v>
      </c>
      <c r="B27" s="73" t="s">
        <v>2965</v>
      </c>
      <c r="C27" s="73"/>
      <c r="D27" s="73" t="s">
        <v>2966</v>
      </c>
      <c r="E27" s="73" t="s">
        <v>3145</v>
      </c>
      <c r="F27" s="73" t="s">
        <v>3154</v>
      </c>
      <c r="G27" s="73"/>
      <c r="H27" s="73">
        <v>210</v>
      </c>
    </row>
    <row r="28" spans="1:8" ht="15.75" x14ac:dyDescent="0.2">
      <c r="A28" s="73">
        <v>2211</v>
      </c>
      <c r="B28" s="73" t="s">
        <v>2963</v>
      </c>
      <c r="C28" s="73"/>
      <c r="D28" s="73" t="s">
        <v>2964</v>
      </c>
      <c r="E28" s="73" t="s">
        <v>3145</v>
      </c>
      <c r="F28" s="73" t="s">
        <v>3154</v>
      </c>
      <c r="G28" s="73"/>
      <c r="H28" s="73">
        <v>210</v>
      </c>
    </row>
    <row r="29" spans="1:8" ht="15.75" x14ac:dyDescent="0.2">
      <c r="A29" s="73">
        <v>2210</v>
      </c>
      <c r="B29" s="73" t="s">
        <v>2961</v>
      </c>
      <c r="C29" s="73"/>
      <c r="D29" s="73" t="s">
        <v>2962</v>
      </c>
      <c r="E29" s="73" t="s">
        <v>3146</v>
      </c>
      <c r="F29" s="73" t="s">
        <v>3158</v>
      </c>
      <c r="G29" s="73"/>
      <c r="H29" s="73">
        <v>210</v>
      </c>
    </row>
    <row r="30" spans="1:8" ht="15.75" x14ac:dyDescent="0.2">
      <c r="A30" s="73">
        <v>2209</v>
      </c>
      <c r="B30" s="73" t="s">
        <v>2959</v>
      </c>
      <c r="C30" s="73"/>
      <c r="D30" s="73" t="s">
        <v>2960</v>
      </c>
      <c r="E30" s="73" t="s">
        <v>3146</v>
      </c>
      <c r="F30" s="73" t="s">
        <v>3158</v>
      </c>
      <c r="G30" s="73"/>
      <c r="H30" s="73">
        <v>210</v>
      </c>
    </row>
    <row r="31" spans="1:8" ht="15.75" x14ac:dyDescent="0.2">
      <c r="A31" s="73">
        <v>2208</v>
      </c>
      <c r="B31" s="73" t="s">
        <v>2957</v>
      </c>
      <c r="C31" s="73"/>
      <c r="D31" s="73" t="s">
        <v>2958</v>
      </c>
      <c r="E31" s="73" t="s">
        <v>3146</v>
      </c>
      <c r="F31" s="73" t="s">
        <v>3158</v>
      </c>
      <c r="G31" s="73"/>
      <c r="H31" s="73">
        <v>210</v>
      </c>
    </row>
    <row r="32" spans="1:8" ht="15.75" x14ac:dyDescent="0.2">
      <c r="A32" s="73">
        <v>2207</v>
      </c>
      <c r="B32" s="73" t="s">
        <v>2955</v>
      </c>
      <c r="C32" s="73"/>
      <c r="D32" s="73" t="s">
        <v>2956</v>
      </c>
      <c r="E32" s="73" t="s">
        <v>3146</v>
      </c>
      <c r="F32" s="73" t="s">
        <v>3153</v>
      </c>
      <c r="G32" s="73"/>
      <c r="H32" s="73">
        <v>210</v>
      </c>
    </row>
    <row r="33" spans="1:8" ht="15.75" x14ac:dyDescent="0.2">
      <c r="A33" s="73">
        <v>2206</v>
      </c>
      <c r="B33" s="73" t="s">
        <v>2953</v>
      </c>
      <c r="C33" s="73"/>
      <c r="D33" s="73" t="s">
        <v>2954</v>
      </c>
      <c r="E33" s="73" t="s">
        <v>3146</v>
      </c>
      <c r="F33" s="73" t="s">
        <v>3153</v>
      </c>
      <c r="G33" s="73"/>
      <c r="H33" s="73">
        <v>210</v>
      </c>
    </row>
    <row r="34" spans="1:8" ht="15.75" x14ac:dyDescent="0.2">
      <c r="A34" s="73">
        <v>2205</v>
      </c>
      <c r="B34" s="73" t="s">
        <v>2951</v>
      </c>
      <c r="C34" s="73"/>
      <c r="D34" s="73" t="s">
        <v>2952</v>
      </c>
      <c r="E34" s="73" t="s">
        <v>3146</v>
      </c>
      <c r="F34" s="73" t="s">
        <v>3153</v>
      </c>
      <c r="G34" s="73"/>
      <c r="H34" s="73">
        <v>210</v>
      </c>
    </row>
    <row r="35" spans="1:8" ht="15.75" x14ac:dyDescent="0.2">
      <c r="A35" s="73">
        <v>2204</v>
      </c>
      <c r="B35" s="73" t="s">
        <v>2949</v>
      </c>
      <c r="C35" s="73"/>
      <c r="D35" s="73" t="s">
        <v>2950</v>
      </c>
      <c r="E35" s="73" t="s">
        <v>3146</v>
      </c>
      <c r="F35" s="73" t="s">
        <v>3153</v>
      </c>
      <c r="G35" s="73"/>
      <c r="H35" s="73">
        <v>210</v>
      </c>
    </row>
    <row r="36" spans="1:8" ht="15.75" x14ac:dyDescent="0.2">
      <c r="A36" s="73">
        <v>2203</v>
      </c>
      <c r="B36" s="73" t="s">
        <v>2947</v>
      </c>
      <c r="C36" s="73"/>
      <c r="D36" s="73" t="s">
        <v>2948</v>
      </c>
      <c r="E36" s="73" t="s">
        <v>3146</v>
      </c>
      <c r="F36" s="73" t="s">
        <v>3153</v>
      </c>
      <c r="G36" s="73"/>
      <c r="H36" s="73">
        <v>210</v>
      </c>
    </row>
    <row r="37" spans="1:8" ht="15.75" x14ac:dyDescent="0.2">
      <c r="A37" s="73">
        <v>2202</v>
      </c>
      <c r="B37" s="73" t="s">
        <v>2945</v>
      </c>
      <c r="C37" s="73"/>
      <c r="D37" s="73" t="s">
        <v>2946</v>
      </c>
      <c r="E37" s="73" t="s">
        <v>3146</v>
      </c>
      <c r="F37" s="73" t="s">
        <v>3153</v>
      </c>
      <c r="G37" s="73"/>
      <c r="H37" s="73">
        <v>210</v>
      </c>
    </row>
    <row r="38" spans="1:8" ht="15.75" x14ac:dyDescent="0.2">
      <c r="A38" s="73">
        <v>2201</v>
      </c>
      <c r="B38" s="73" t="s">
        <v>2943</v>
      </c>
      <c r="C38" s="73"/>
      <c r="D38" s="73" t="s">
        <v>2944</v>
      </c>
      <c r="E38" s="73" t="s">
        <v>3146</v>
      </c>
      <c r="F38" s="73" t="s">
        <v>3153</v>
      </c>
      <c r="G38" s="73"/>
      <c r="H38" s="73">
        <v>210</v>
      </c>
    </row>
    <row r="39" spans="1:8" ht="15.75" x14ac:dyDescent="0.2">
      <c r="A39" s="73">
        <v>2200</v>
      </c>
      <c r="B39" s="73" t="s">
        <v>2941</v>
      </c>
      <c r="C39" s="73"/>
      <c r="D39" s="73" t="s">
        <v>2942</v>
      </c>
      <c r="E39" s="73" t="s">
        <v>3146</v>
      </c>
      <c r="F39" s="73" t="s">
        <v>3153</v>
      </c>
      <c r="G39" s="73"/>
      <c r="H39" s="73">
        <v>210</v>
      </c>
    </row>
    <row r="40" spans="1:8" ht="15.75" x14ac:dyDescent="0.2">
      <c r="A40" s="73">
        <v>2199</v>
      </c>
      <c r="B40" s="73" t="s">
        <v>2939</v>
      </c>
      <c r="C40" s="73"/>
      <c r="D40" s="73" t="s">
        <v>2940</v>
      </c>
      <c r="E40" s="73" t="s">
        <v>3146</v>
      </c>
      <c r="F40" s="73" t="s">
        <v>3153</v>
      </c>
      <c r="G40" s="73"/>
      <c r="H40" s="73">
        <v>210</v>
      </c>
    </row>
    <row r="41" spans="1:8" ht="15.75" x14ac:dyDescent="0.2">
      <c r="A41" s="73">
        <v>2198</v>
      </c>
      <c r="B41" s="73" t="s">
        <v>2937</v>
      </c>
      <c r="C41" s="73"/>
      <c r="D41" s="73" t="s">
        <v>2938</v>
      </c>
      <c r="E41" s="73" t="s">
        <v>3146</v>
      </c>
      <c r="F41" s="73" t="s">
        <v>3153</v>
      </c>
      <c r="G41" s="73"/>
      <c r="H41" s="73">
        <v>210</v>
      </c>
    </row>
    <row r="42" spans="1:8" ht="15.75" x14ac:dyDescent="0.2">
      <c r="A42" s="73">
        <v>2197</v>
      </c>
      <c r="B42" s="73" t="s">
        <v>2935</v>
      </c>
      <c r="C42" s="73"/>
      <c r="D42" s="73" t="s">
        <v>2936</v>
      </c>
      <c r="E42" s="73" t="s">
        <v>3146</v>
      </c>
      <c r="F42" s="73" t="s">
        <v>3153</v>
      </c>
      <c r="G42" s="73"/>
      <c r="H42" s="73">
        <v>210</v>
      </c>
    </row>
    <row r="43" spans="1:8" ht="15.75" x14ac:dyDescent="0.2">
      <c r="A43" s="73">
        <v>2196</v>
      </c>
      <c r="B43" s="73" t="s">
        <v>2933</v>
      </c>
      <c r="C43" s="73"/>
      <c r="D43" s="73" t="s">
        <v>2934</v>
      </c>
      <c r="E43" s="73" t="s">
        <v>3146</v>
      </c>
      <c r="F43" s="73" t="s">
        <v>3153</v>
      </c>
      <c r="G43" s="73"/>
      <c r="H43" s="73">
        <v>210</v>
      </c>
    </row>
    <row r="44" spans="1:8" ht="15.75" x14ac:dyDescent="0.2">
      <c r="A44" s="73">
        <v>2195</v>
      </c>
      <c r="B44" s="73" t="s">
        <v>2931</v>
      </c>
      <c r="C44" s="73"/>
      <c r="D44" s="73" t="s">
        <v>2932</v>
      </c>
      <c r="E44" s="73" t="s">
        <v>3146</v>
      </c>
      <c r="F44" s="73" t="s">
        <v>3153</v>
      </c>
      <c r="G44" s="73"/>
      <c r="H44" s="73">
        <v>210</v>
      </c>
    </row>
    <row r="45" spans="1:8" ht="15.75" x14ac:dyDescent="0.2">
      <c r="A45" s="73">
        <v>2194</v>
      </c>
      <c r="B45" s="73" t="s">
        <v>2929</v>
      </c>
      <c r="C45" s="73"/>
      <c r="D45" s="73" t="s">
        <v>2930</v>
      </c>
      <c r="E45" s="73" t="s">
        <v>3149</v>
      </c>
      <c r="F45" s="73" t="s">
        <v>3153</v>
      </c>
      <c r="G45" s="73"/>
      <c r="H45" s="73">
        <v>210</v>
      </c>
    </row>
    <row r="46" spans="1:8" ht="15.75" x14ac:dyDescent="0.2">
      <c r="A46" s="73">
        <v>2193</v>
      </c>
      <c r="B46" s="73" t="s">
        <v>2927</v>
      </c>
      <c r="C46" s="73"/>
      <c r="D46" s="73" t="s">
        <v>2928</v>
      </c>
      <c r="E46" s="73" t="s">
        <v>3149</v>
      </c>
      <c r="F46" s="73" t="s">
        <v>3153</v>
      </c>
      <c r="G46" s="73"/>
      <c r="H46" s="73">
        <v>210</v>
      </c>
    </row>
    <row r="47" spans="1:8" ht="15.75" x14ac:dyDescent="0.2">
      <c r="A47" s="73">
        <v>2192</v>
      </c>
      <c r="B47" s="73" t="s">
        <v>2925</v>
      </c>
      <c r="C47" s="73"/>
      <c r="D47" s="73" t="s">
        <v>2926</v>
      </c>
      <c r="E47" s="73" t="s">
        <v>3149</v>
      </c>
      <c r="F47" s="73" t="s">
        <v>3153</v>
      </c>
      <c r="G47" s="73"/>
      <c r="H47" s="73">
        <v>210</v>
      </c>
    </row>
    <row r="48" spans="1:8" ht="15.75" x14ac:dyDescent="0.2">
      <c r="A48" s="73">
        <v>2191</v>
      </c>
      <c r="B48" s="73" t="s">
        <v>2923</v>
      </c>
      <c r="C48" s="73"/>
      <c r="D48" s="73" t="s">
        <v>2924</v>
      </c>
      <c r="E48" s="73" t="s">
        <v>3149</v>
      </c>
      <c r="F48" s="73" t="s">
        <v>3153</v>
      </c>
      <c r="G48" s="73"/>
      <c r="H48" s="73">
        <v>210</v>
      </c>
    </row>
    <row r="49" spans="1:8" ht="15.75" x14ac:dyDescent="0.2">
      <c r="A49" s="73">
        <v>2190</v>
      </c>
      <c r="B49" s="73" t="s">
        <v>2921</v>
      </c>
      <c r="C49" s="73"/>
      <c r="D49" s="73" t="s">
        <v>2922</v>
      </c>
      <c r="E49" s="73" t="s">
        <v>3149</v>
      </c>
      <c r="F49" s="73" t="s">
        <v>3153</v>
      </c>
      <c r="G49" s="73"/>
      <c r="H49" s="73">
        <v>210</v>
      </c>
    </row>
    <row r="50" spans="1:8" ht="15.75" x14ac:dyDescent="0.2">
      <c r="A50" s="73">
        <v>2189</v>
      </c>
      <c r="B50" s="73" t="s">
        <v>2919</v>
      </c>
      <c r="C50" s="73"/>
      <c r="D50" s="73" t="s">
        <v>2920</v>
      </c>
      <c r="E50" s="73" t="s">
        <v>3149</v>
      </c>
      <c r="F50" s="73" t="s">
        <v>3153</v>
      </c>
      <c r="G50" s="73"/>
      <c r="H50" s="73">
        <v>210</v>
      </c>
    </row>
    <row r="51" spans="1:8" ht="15.75" x14ac:dyDescent="0.2">
      <c r="A51" s="73">
        <v>2188</v>
      </c>
      <c r="B51" s="73" t="s">
        <v>2917</v>
      </c>
      <c r="C51" s="73"/>
      <c r="D51" s="73" t="s">
        <v>2918</v>
      </c>
      <c r="E51" s="73" t="s">
        <v>3146</v>
      </c>
      <c r="F51" s="73" t="s">
        <v>3155</v>
      </c>
      <c r="G51" s="73"/>
      <c r="H51" s="73">
        <v>210</v>
      </c>
    </row>
    <row r="52" spans="1:8" ht="15.75" x14ac:dyDescent="0.2">
      <c r="A52" s="73">
        <v>2187</v>
      </c>
      <c r="B52" s="73" t="s">
        <v>2915</v>
      </c>
      <c r="C52" s="73"/>
      <c r="D52" s="73" t="s">
        <v>2916</v>
      </c>
      <c r="E52" s="73" t="s">
        <v>3146</v>
      </c>
      <c r="F52" s="73" t="s">
        <v>3155</v>
      </c>
      <c r="G52" s="73"/>
      <c r="H52" s="73">
        <v>210</v>
      </c>
    </row>
    <row r="53" spans="1:8" ht="15.75" x14ac:dyDescent="0.2">
      <c r="A53" s="73">
        <v>2186</v>
      </c>
      <c r="B53" s="73" t="s">
        <v>2913</v>
      </c>
      <c r="C53" s="73"/>
      <c r="D53" s="73" t="s">
        <v>2914</v>
      </c>
      <c r="E53" s="73" t="s">
        <v>3150</v>
      </c>
      <c r="F53" s="73" t="s">
        <v>3157</v>
      </c>
      <c r="G53" s="73"/>
      <c r="H53" s="73">
        <v>210</v>
      </c>
    </row>
    <row r="54" spans="1:8" ht="15.75" x14ac:dyDescent="0.2">
      <c r="A54" s="73">
        <v>2185</v>
      </c>
      <c r="B54" s="73" t="s">
        <v>2911</v>
      </c>
      <c r="C54" s="73"/>
      <c r="D54" s="73" t="s">
        <v>2912</v>
      </c>
      <c r="E54" s="73" t="s">
        <v>3146</v>
      </c>
      <c r="F54" s="73" t="s">
        <v>3158</v>
      </c>
      <c r="G54" s="73"/>
      <c r="H54" s="73">
        <v>210</v>
      </c>
    </row>
    <row r="55" spans="1:8" ht="15.75" x14ac:dyDescent="0.2">
      <c r="A55" s="73">
        <v>2184</v>
      </c>
      <c r="B55" s="73" t="s">
        <v>2909</v>
      </c>
      <c r="C55" s="73"/>
      <c r="D55" s="73" t="s">
        <v>2910</v>
      </c>
      <c r="E55" s="73" t="s">
        <v>3150</v>
      </c>
      <c r="F55" s="73" t="s">
        <v>3157</v>
      </c>
      <c r="G55" s="73"/>
      <c r="H55" s="73">
        <v>210</v>
      </c>
    </row>
    <row r="56" spans="1:8" ht="15.75" x14ac:dyDescent="0.2">
      <c r="A56" s="73">
        <v>2183</v>
      </c>
      <c r="B56" s="73" t="s">
        <v>2907</v>
      </c>
      <c r="C56" s="73"/>
      <c r="D56" s="73" t="s">
        <v>2908</v>
      </c>
      <c r="E56" s="73" t="s">
        <v>3150</v>
      </c>
      <c r="F56" s="73" t="s">
        <v>3157</v>
      </c>
      <c r="G56" s="73"/>
      <c r="H56" s="73">
        <v>210</v>
      </c>
    </row>
    <row r="57" spans="1:8" ht="15.75" x14ac:dyDescent="0.2">
      <c r="A57" s="73">
        <v>2182</v>
      </c>
      <c r="B57" s="73" t="s">
        <v>2905</v>
      </c>
      <c r="C57" s="73"/>
      <c r="D57" s="73" t="s">
        <v>2906</v>
      </c>
      <c r="E57" s="73" t="s">
        <v>3146</v>
      </c>
      <c r="F57" s="73" t="s">
        <v>3158</v>
      </c>
      <c r="G57" s="73"/>
      <c r="H57" s="73">
        <v>210</v>
      </c>
    </row>
    <row r="58" spans="1:8" ht="15.75" x14ac:dyDescent="0.2">
      <c r="A58" s="73">
        <v>2181</v>
      </c>
      <c r="B58" s="73" t="s">
        <v>2903</v>
      </c>
      <c r="C58" s="73"/>
      <c r="D58" s="73" t="s">
        <v>2904</v>
      </c>
      <c r="E58" s="73" t="s">
        <v>3150</v>
      </c>
      <c r="F58" s="73" t="s">
        <v>3157</v>
      </c>
      <c r="G58" s="73"/>
      <c r="H58" s="73">
        <v>210</v>
      </c>
    </row>
    <row r="59" spans="1:8" ht="15.75" x14ac:dyDescent="0.2">
      <c r="A59" s="73">
        <v>2180</v>
      </c>
      <c r="B59" s="73" t="s">
        <v>2901</v>
      </c>
      <c r="C59" s="73"/>
      <c r="D59" s="73" t="s">
        <v>2902</v>
      </c>
      <c r="E59" s="73" t="s">
        <v>3150</v>
      </c>
      <c r="F59" s="73" t="s">
        <v>3157</v>
      </c>
      <c r="G59" s="73"/>
      <c r="H59" s="73">
        <v>210</v>
      </c>
    </row>
    <row r="60" spans="1:8" ht="15.75" x14ac:dyDescent="0.2">
      <c r="A60" s="73">
        <v>2179</v>
      </c>
      <c r="B60" s="73" t="s">
        <v>2899</v>
      </c>
      <c r="C60" s="73"/>
      <c r="D60" s="73" t="s">
        <v>2900</v>
      </c>
      <c r="E60" s="73" t="s">
        <v>3150</v>
      </c>
      <c r="F60" s="73" t="s">
        <v>3157</v>
      </c>
      <c r="G60" s="73"/>
      <c r="H60" s="73">
        <v>210</v>
      </c>
    </row>
    <row r="61" spans="1:8" ht="15.75" x14ac:dyDescent="0.2">
      <c r="A61" s="73">
        <v>2178</v>
      </c>
      <c r="B61" s="73" t="s">
        <v>2897</v>
      </c>
      <c r="C61" s="73"/>
      <c r="D61" s="73" t="s">
        <v>2898</v>
      </c>
      <c r="E61" s="73" t="s">
        <v>3150</v>
      </c>
      <c r="F61" s="73" t="s">
        <v>3157</v>
      </c>
      <c r="G61" s="73"/>
      <c r="H61" s="73">
        <v>210</v>
      </c>
    </row>
    <row r="62" spans="1:8" ht="15.75" x14ac:dyDescent="0.2">
      <c r="A62" s="73">
        <v>2177</v>
      </c>
      <c r="B62" s="73" t="s">
        <v>2895</v>
      </c>
      <c r="C62" s="73"/>
      <c r="D62" s="73" t="s">
        <v>2896</v>
      </c>
      <c r="E62" s="73" t="s">
        <v>3150</v>
      </c>
      <c r="F62" s="73" t="s">
        <v>3157</v>
      </c>
      <c r="G62" s="73"/>
      <c r="H62" s="73">
        <v>210</v>
      </c>
    </row>
    <row r="63" spans="1:8" ht="15.75" x14ac:dyDescent="0.2">
      <c r="A63" s="73">
        <v>2176</v>
      </c>
      <c r="B63" s="73" t="s">
        <v>2893</v>
      </c>
      <c r="C63" s="73"/>
      <c r="D63" s="73" t="s">
        <v>2894</v>
      </c>
      <c r="E63" s="73" t="s">
        <v>3146</v>
      </c>
      <c r="F63" s="73" t="s">
        <v>3156</v>
      </c>
      <c r="G63" s="73"/>
      <c r="H63" s="73">
        <v>210</v>
      </c>
    </row>
    <row r="64" spans="1:8" ht="15.75" x14ac:dyDescent="0.2">
      <c r="A64" s="73">
        <v>2175</v>
      </c>
      <c r="B64" s="73" t="s">
        <v>2891</v>
      </c>
      <c r="C64" s="73"/>
      <c r="D64" s="73" t="s">
        <v>2892</v>
      </c>
      <c r="E64" s="73" t="s">
        <v>3147</v>
      </c>
      <c r="F64" s="73" t="s">
        <v>3155</v>
      </c>
      <c r="G64" s="73"/>
      <c r="H64" s="73">
        <v>210</v>
      </c>
    </row>
    <row r="65" spans="1:8" ht="15.75" x14ac:dyDescent="0.2">
      <c r="A65" s="73">
        <v>2174</v>
      </c>
      <c r="B65" s="73" t="s">
        <v>2889</v>
      </c>
      <c r="C65" s="73"/>
      <c r="D65" s="73" t="s">
        <v>2890</v>
      </c>
      <c r="E65" s="73" t="s">
        <v>3146</v>
      </c>
      <c r="F65" s="73" t="s">
        <v>3156</v>
      </c>
      <c r="G65" s="73"/>
      <c r="H65" s="73">
        <v>210</v>
      </c>
    </row>
    <row r="66" spans="1:8" ht="15.75" x14ac:dyDescent="0.2">
      <c r="A66" s="73">
        <v>2173</v>
      </c>
      <c r="B66" s="73" t="s">
        <v>2887</v>
      </c>
      <c r="C66" s="73"/>
      <c r="D66" s="73" t="s">
        <v>2888</v>
      </c>
      <c r="E66" s="73" t="s">
        <v>3146</v>
      </c>
      <c r="F66" s="73" t="s">
        <v>3156</v>
      </c>
      <c r="G66" s="73"/>
      <c r="H66" s="73">
        <v>210</v>
      </c>
    </row>
    <row r="67" spans="1:8" ht="15.75" x14ac:dyDescent="0.2">
      <c r="A67" s="73">
        <v>2172</v>
      </c>
      <c r="B67" s="73" t="s">
        <v>2885</v>
      </c>
      <c r="C67" s="73"/>
      <c r="D67" s="73" t="s">
        <v>2886</v>
      </c>
      <c r="E67" s="73" t="s">
        <v>3146</v>
      </c>
      <c r="F67" s="73" t="s">
        <v>3158</v>
      </c>
      <c r="G67" s="73"/>
      <c r="H67" s="73">
        <v>210</v>
      </c>
    </row>
    <row r="68" spans="1:8" ht="15.75" x14ac:dyDescent="0.2">
      <c r="A68" s="73">
        <v>2171</v>
      </c>
      <c r="B68" s="73" t="s">
        <v>2883</v>
      </c>
      <c r="C68" s="73"/>
      <c r="D68" s="73" t="s">
        <v>2884</v>
      </c>
      <c r="E68" s="73" t="s">
        <v>3146</v>
      </c>
      <c r="F68" s="73" t="s">
        <v>3156</v>
      </c>
      <c r="G68" s="73"/>
      <c r="H68" s="73">
        <v>210</v>
      </c>
    </row>
    <row r="69" spans="1:8" ht="15.75" x14ac:dyDescent="0.2">
      <c r="A69" s="73">
        <v>2170</v>
      </c>
      <c r="B69" s="73" t="s">
        <v>2881</v>
      </c>
      <c r="C69" s="73"/>
      <c r="D69" s="73" t="s">
        <v>2882</v>
      </c>
      <c r="E69" s="73" t="s">
        <v>3146</v>
      </c>
      <c r="F69" s="73" t="s">
        <v>3156</v>
      </c>
      <c r="G69" s="73"/>
      <c r="H69" s="73">
        <v>210</v>
      </c>
    </row>
    <row r="70" spans="1:8" ht="15.75" x14ac:dyDescent="0.2">
      <c r="A70" s="73">
        <v>2169</v>
      </c>
      <c r="B70" s="73" t="s">
        <v>2879</v>
      </c>
      <c r="C70" s="73"/>
      <c r="D70" s="73" t="s">
        <v>2880</v>
      </c>
      <c r="E70" s="73" t="s">
        <v>3146</v>
      </c>
      <c r="F70" s="73" t="s">
        <v>3156</v>
      </c>
      <c r="G70" s="73"/>
      <c r="H70" s="73">
        <v>210</v>
      </c>
    </row>
    <row r="71" spans="1:8" ht="15.75" x14ac:dyDescent="0.2">
      <c r="A71" s="73">
        <v>2168</v>
      </c>
      <c r="B71" s="73" t="s">
        <v>2877</v>
      </c>
      <c r="C71" s="73"/>
      <c r="D71" s="73" t="s">
        <v>2878</v>
      </c>
      <c r="E71" s="73" t="s">
        <v>3146</v>
      </c>
      <c r="F71" s="73" t="s">
        <v>3158</v>
      </c>
      <c r="G71" s="73"/>
      <c r="H71" s="73">
        <v>210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0DB95CE4-3F86-4760-9FBF-F9CC93135CC2}">
      <formula1>TypeT</formula1>
    </dataValidation>
    <dataValidation type="list" allowBlank="1" showInputMessage="1" showErrorMessage="1" sqref="E4:E144" xr:uid="{1F23833F-C8F9-4B22-A333-1265D1A6D1B5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7EE3-521A-49D5-8301-7E6AF2213B05}">
  <sheetPr codeName="Sheet49"/>
  <dimension ref="A1:H18"/>
  <sheetViews>
    <sheetView workbookViewId="0">
      <selection activeCell="F8" sqref="F4:F144"/>
    </sheetView>
  </sheetViews>
  <sheetFormatPr defaultRowHeight="12.75" x14ac:dyDescent="0.2"/>
  <cols>
    <col min="1" max="1" width="9.28515625" bestFit="1" customWidth="1"/>
    <col min="2" max="2" width="15.42578125" bestFit="1" customWidth="1"/>
    <col min="3" max="3" width="9.28515625" bestFit="1" customWidth="1"/>
    <col min="4" max="4" width="21.4257812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211-TRN</v>
      </c>
      <c r="B1" s="82"/>
      <c r="C1" s="83" t="str">
        <f>VLOOKUP(H4,TotalProgress!A2:D73,2,TRUE)</f>
        <v>หอบังคับการบินตรัง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2250</v>
      </c>
      <c r="B4" s="73" t="s">
        <v>3039</v>
      </c>
      <c r="C4" s="73"/>
      <c r="D4" s="73" t="s">
        <v>3040</v>
      </c>
      <c r="E4" s="73" t="s">
        <v>3148</v>
      </c>
      <c r="F4" s="73" t="s">
        <v>3153</v>
      </c>
      <c r="G4" s="73"/>
      <c r="H4" s="73">
        <v>211</v>
      </c>
    </row>
    <row r="5" spans="1:8" ht="15.75" x14ac:dyDescent="0.2">
      <c r="A5" s="73">
        <v>2249</v>
      </c>
      <c r="B5" s="73" t="s">
        <v>3037</v>
      </c>
      <c r="C5" s="73"/>
      <c r="D5" s="73" t="s">
        <v>3038</v>
      </c>
      <c r="E5" s="73" t="s">
        <v>3148</v>
      </c>
      <c r="F5" s="73" t="s">
        <v>3153</v>
      </c>
      <c r="G5" s="73"/>
      <c r="H5" s="73">
        <v>211</v>
      </c>
    </row>
    <row r="6" spans="1:8" ht="15.75" x14ac:dyDescent="0.2">
      <c r="A6" s="73">
        <v>2248</v>
      </c>
      <c r="B6" s="73" t="s">
        <v>3035</v>
      </c>
      <c r="C6" s="73"/>
      <c r="D6" s="73" t="s">
        <v>3036</v>
      </c>
      <c r="E6" s="73" t="s">
        <v>3149</v>
      </c>
      <c r="F6" s="73" t="s">
        <v>3153</v>
      </c>
      <c r="G6" s="73"/>
      <c r="H6" s="73">
        <v>211</v>
      </c>
    </row>
    <row r="7" spans="1:8" ht="15.75" x14ac:dyDescent="0.2">
      <c r="A7" s="73">
        <v>2247</v>
      </c>
      <c r="B7" s="73" t="s">
        <v>3033</v>
      </c>
      <c r="C7" s="73"/>
      <c r="D7" s="73" t="s">
        <v>3034</v>
      </c>
      <c r="E7" s="73" t="s">
        <v>3149</v>
      </c>
      <c r="F7" s="73" t="s">
        <v>3153</v>
      </c>
      <c r="G7" s="73"/>
      <c r="H7" s="73">
        <v>211</v>
      </c>
    </row>
    <row r="8" spans="1:8" ht="15.75" x14ac:dyDescent="0.2">
      <c r="A8" s="73">
        <v>2246</v>
      </c>
      <c r="B8" s="73" t="s">
        <v>3031</v>
      </c>
      <c r="C8" s="73"/>
      <c r="D8" s="73" t="s">
        <v>3032</v>
      </c>
      <c r="E8" s="73" t="s">
        <v>3149</v>
      </c>
      <c r="F8" s="73" t="s">
        <v>3153</v>
      </c>
      <c r="G8" s="73"/>
      <c r="H8" s="73">
        <v>211</v>
      </c>
    </row>
    <row r="9" spans="1:8" ht="15.75" x14ac:dyDescent="0.2">
      <c r="A9" s="73">
        <v>2245</v>
      </c>
      <c r="B9" s="73" t="s">
        <v>3029</v>
      </c>
      <c r="C9" s="73"/>
      <c r="D9" s="73" t="s">
        <v>3030</v>
      </c>
      <c r="E9" s="73" t="s">
        <v>3149</v>
      </c>
      <c r="F9" s="73" t="s">
        <v>3153</v>
      </c>
      <c r="G9" s="73"/>
      <c r="H9" s="73">
        <v>211</v>
      </c>
    </row>
    <row r="10" spans="1:8" ht="15.75" x14ac:dyDescent="0.2">
      <c r="A10" s="73">
        <v>2244</v>
      </c>
      <c r="B10" s="73" t="s">
        <v>3027</v>
      </c>
      <c r="C10" s="73"/>
      <c r="D10" s="73" t="s">
        <v>3028</v>
      </c>
      <c r="E10" s="73" t="s">
        <v>3146</v>
      </c>
      <c r="F10" s="73" t="s">
        <v>3155</v>
      </c>
      <c r="G10" s="73"/>
      <c r="H10" s="73">
        <v>211</v>
      </c>
    </row>
    <row r="11" spans="1:8" ht="15.75" x14ac:dyDescent="0.2">
      <c r="A11" s="73">
        <v>2243</v>
      </c>
      <c r="B11" s="73" t="s">
        <v>3025</v>
      </c>
      <c r="C11" s="73"/>
      <c r="D11" s="73" t="s">
        <v>3026</v>
      </c>
      <c r="E11" s="73" t="s">
        <v>3150</v>
      </c>
      <c r="F11" s="73" t="s">
        <v>3157</v>
      </c>
      <c r="G11" s="73"/>
      <c r="H11" s="73">
        <v>211</v>
      </c>
    </row>
    <row r="12" spans="1:8" ht="15.75" x14ac:dyDescent="0.2">
      <c r="A12" s="73">
        <v>2242</v>
      </c>
      <c r="B12" s="73" t="s">
        <v>3023</v>
      </c>
      <c r="C12" s="73"/>
      <c r="D12" s="73" t="s">
        <v>3024</v>
      </c>
      <c r="E12" s="73" t="s">
        <v>3150</v>
      </c>
      <c r="F12" s="73" t="s">
        <v>3157</v>
      </c>
      <c r="G12" s="73"/>
      <c r="H12" s="73">
        <v>211</v>
      </c>
    </row>
    <row r="13" spans="1:8" ht="15.75" x14ac:dyDescent="0.2">
      <c r="A13" s="73">
        <v>2241</v>
      </c>
      <c r="B13" s="73" t="s">
        <v>3021</v>
      </c>
      <c r="C13" s="73"/>
      <c r="D13" s="73" t="s">
        <v>3022</v>
      </c>
      <c r="E13" s="73" t="s">
        <v>3146</v>
      </c>
      <c r="F13" s="73" t="s">
        <v>3158</v>
      </c>
      <c r="G13" s="73"/>
      <c r="H13" s="73">
        <v>211</v>
      </c>
    </row>
    <row r="14" spans="1:8" ht="15.75" x14ac:dyDescent="0.2">
      <c r="A14" s="73">
        <v>2240</v>
      </c>
      <c r="B14" s="73" t="s">
        <v>3019</v>
      </c>
      <c r="C14" s="73"/>
      <c r="D14" s="73" t="s">
        <v>3020</v>
      </c>
      <c r="E14" s="73" t="s">
        <v>3150</v>
      </c>
      <c r="F14" s="73" t="s">
        <v>3157</v>
      </c>
      <c r="G14" s="73"/>
      <c r="H14" s="73">
        <v>211</v>
      </c>
    </row>
    <row r="15" spans="1:8" ht="15.75" x14ac:dyDescent="0.2">
      <c r="A15" s="73">
        <v>2239</v>
      </c>
      <c r="B15" s="73" t="s">
        <v>3019</v>
      </c>
      <c r="C15" s="73"/>
      <c r="D15" s="73" t="s">
        <v>3020</v>
      </c>
      <c r="E15" s="73" t="s">
        <v>3150</v>
      </c>
      <c r="F15" s="73" t="s">
        <v>3157</v>
      </c>
      <c r="G15" s="73"/>
      <c r="H15" s="73">
        <v>211</v>
      </c>
    </row>
    <row r="16" spans="1:8" ht="15.75" x14ac:dyDescent="0.2">
      <c r="A16" s="73">
        <v>2238</v>
      </c>
      <c r="B16" s="73" t="s">
        <v>3017</v>
      </c>
      <c r="C16" s="73"/>
      <c r="D16" s="73" t="s">
        <v>3018</v>
      </c>
      <c r="E16" s="73" t="s">
        <v>3146</v>
      </c>
      <c r="F16" s="73" t="s">
        <v>3158</v>
      </c>
      <c r="G16" s="73"/>
      <c r="H16" s="73">
        <v>211</v>
      </c>
    </row>
    <row r="17" spans="1:8" ht="15.75" x14ac:dyDescent="0.2">
      <c r="A17" s="73">
        <v>2237</v>
      </c>
      <c r="B17" s="73" t="s">
        <v>3015</v>
      </c>
      <c r="C17" s="73"/>
      <c r="D17" s="73" t="s">
        <v>3016</v>
      </c>
      <c r="E17" s="73" t="s">
        <v>3146</v>
      </c>
      <c r="F17" s="73" t="s">
        <v>3156</v>
      </c>
      <c r="G17" s="73"/>
      <c r="H17" s="73">
        <v>211</v>
      </c>
    </row>
    <row r="18" spans="1:8" ht="15.75" x14ac:dyDescent="0.2">
      <c r="A18" s="73">
        <v>2236</v>
      </c>
      <c r="B18" s="73" t="s">
        <v>3013</v>
      </c>
      <c r="C18" s="73"/>
      <c r="D18" s="73" t="s">
        <v>3014</v>
      </c>
      <c r="E18" s="73" t="s">
        <v>3146</v>
      </c>
      <c r="F18" s="73" t="s">
        <v>3158</v>
      </c>
      <c r="G18" s="73"/>
      <c r="H18" s="73">
        <v>211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144" xr:uid="{1DFD5AFF-56CA-45DD-B540-D208100B112A}">
      <formula1>TypeT</formula1>
    </dataValidation>
    <dataValidation type="list" allowBlank="1" showInputMessage="1" showErrorMessage="1" sqref="E4:E144" xr:uid="{B658B6DB-D99F-4670-A0B8-77C83A01BAAB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45F0-B439-4C46-A0B1-5E47E9A94478}">
  <sheetPr codeName="Sheet50"/>
  <dimension ref="A1:H14"/>
  <sheetViews>
    <sheetView workbookViewId="0">
      <selection activeCell="F6" sqref="F4:F316"/>
    </sheetView>
  </sheetViews>
  <sheetFormatPr defaultRowHeight="12.75" x14ac:dyDescent="0.2"/>
  <cols>
    <col min="1" max="1" width="9.28515625" bestFit="1" customWidth="1"/>
    <col min="2" max="2" width="15.42578125" bestFit="1" customWidth="1"/>
    <col min="3" max="3" width="9.28515625" bestFit="1" customWidth="1"/>
    <col min="4" max="4" width="20.14062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212-PTN</v>
      </c>
      <c r="B1" s="82"/>
      <c r="C1" s="83" t="str">
        <f>VLOOKUP(H4,TotalProgress!A2:D73,2,TRUE)</f>
        <v>หอบังคับการบินปัตตานี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2261</v>
      </c>
      <c r="B4" s="73" t="s">
        <v>3061</v>
      </c>
      <c r="C4" s="73"/>
      <c r="D4" s="73" t="s">
        <v>3062</v>
      </c>
      <c r="E4" s="73" t="s">
        <v>3148</v>
      </c>
      <c r="F4" s="73" t="s">
        <v>3153</v>
      </c>
      <c r="G4" s="73"/>
      <c r="H4" s="73">
        <v>212</v>
      </c>
    </row>
    <row r="5" spans="1:8" ht="15.75" x14ac:dyDescent="0.2">
      <c r="A5" s="73">
        <v>2260</v>
      </c>
      <c r="B5" s="73" t="s">
        <v>3059</v>
      </c>
      <c r="C5" s="73"/>
      <c r="D5" s="73" t="s">
        <v>3060</v>
      </c>
      <c r="E5" s="73" t="s">
        <v>3148</v>
      </c>
      <c r="F5" s="73" t="s">
        <v>3153</v>
      </c>
      <c r="G5" s="73"/>
      <c r="H5" s="73">
        <v>212</v>
      </c>
    </row>
    <row r="6" spans="1:8" ht="15.75" x14ac:dyDescent="0.2">
      <c r="A6" s="73">
        <v>2259</v>
      </c>
      <c r="B6" s="73" t="s">
        <v>3057</v>
      </c>
      <c r="C6" s="73"/>
      <c r="D6" s="73" t="s">
        <v>3058</v>
      </c>
      <c r="E6" s="73" t="s">
        <v>3149</v>
      </c>
      <c r="F6" s="73" t="s">
        <v>3153</v>
      </c>
      <c r="G6" s="73"/>
      <c r="H6" s="73">
        <v>212</v>
      </c>
    </row>
    <row r="7" spans="1:8" ht="15.75" x14ac:dyDescent="0.2">
      <c r="A7" s="73">
        <v>2258</v>
      </c>
      <c r="B7" s="73" t="s">
        <v>3055</v>
      </c>
      <c r="C7" s="73"/>
      <c r="D7" s="73" t="s">
        <v>3056</v>
      </c>
      <c r="E7" s="73" t="s">
        <v>3146</v>
      </c>
      <c r="F7" s="73" t="s">
        <v>3155</v>
      </c>
      <c r="G7" s="73"/>
      <c r="H7" s="73">
        <v>212</v>
      </c>
    </row>
    <row r="8" spans="1:8" ht="15.75" x14ac:dyDescent="0.2">
      <c r="A8" s="73">
        <v>2257</v>
      </c>
      <c r="B8" s="73" t="s">
        <v>3053</v>
      </c>
      <c r="C8" s="73"/>
      <c r="D8" s="73" t="s">
        <v>3054</v>
      </c>
      <c r="E8" s="73" t="s">
        <v>3150</v>
      </c>
      <c r="F8" s="73" t="s">
        <v>3157</v>
      </c>
      <c r="G8" s="73"/>
      <c r="H8" s="73">
        <v>212</v>
      </c>
    </row>
    <row r="9" spans="1:8" ht="15.75" x14ac:dyDescent="0.2">
      <c r="A9" s="73">
        <v>2256</v>
      </c>
      <c r="B9" s="73" t="s">
        <v>3051</v>
      </c>
      <c r="C9" s="73"/>
      <c r="D9" s="73" t="s">
        <v>3052</v>
      </c>
      <c r="E9" s="73" t="s">
        <v>3150</v>
      </c>
      <c r="F9" s="73" t="s">
        <v>3157</v>
      </c>
      <c r="G9" s="73"/>
      <c r="H9" s="73">
        <v>212</v>
      </c>
    </row>
    <row r="10" spans="1:8" ht="15.75" x14ac:dyDescent="0.2">
      <c r="A10" s="73">
        <v>2255</v>
      </c>
      <c r="B10" s="73" t="s">
        <v>3049</v>
      </c>
      <c r="C10" s="73"/>
      <c r="D10" s="73" t="s">
        <v>3050</v>
      </c>
      <c r="E10" s="73" t="s">
        <v>3146</v>
      </c>
      <c r="F10" s="73" t="s">
        <v>3158</v>
      </c>
      <c r="G10" s="73"/>
      <c r="H10" s="73">
        <v>212</v>
      </c>
    </row>
    <row r="11" spans="1:8" ht="15.75" x14ac:dyDescent="0.2">
      <c r="A11" s="73">
        <v>2254</v>
      </c>
      <c r="B11" s="73" t="s">
        <v>3047</v>
      </c>
      <c r="C11" s="73"/>
      <c r="D11" s="73" t="s">
        <v>3048</v>
      </c>
      <c r="E11" s="73" t="s">
        <v>3150</v>
      </c>
      <c r="F11" s="73" t="s">
        <v>3157</v>
      </c>
      <c r="G11" s="73"/>
      <c r="H11" s="73">
        <v>212</v>
      </c>
    </row>
    <row r="12" spans="1:8" ht="15.75" x14ac:dyDescent="0.2">
      <c r="A12" s="73">
        <v>2253</v>
      </c>
      <c r="B12" s="73" t="s">
        <v>3045</v>
      </c>
      <c r="C12" s="73"/>
      <c r="D12" s="73" t="s">
        <v>3046</v>
      </c>
      <c r="E12" s="73" t="s">
        <v>3146</v>
      </c>
      <c r="F12" s="73" t="s">
        <v>3158</v>
      </c>
      <c r="G12" s="73"/>
      <c r="H12" s="73">
        <v>212</v>
      </c>
    </row>
    <row r="13" spans="1:8" ht="15.75" x14ac:dyDescent="0.2">
      <c r="A13" s="73">
        <v>2252</v>
      </c>
      <c r="B13" s="73" t="s">
        <v>3043</v>
      </c>
      <c r="C13" s="73"/>
      <c r="D13" s="73" t="s">
        <v>3044</v>
      </c>
      <c r="E13" s="73" t="s">
        <v>3146</v>
      </c>
      <c r="F13" s="73" t="s">
        <v>3156</v>
      </c>
      <c r="G13" s="73"/>
      <c r="H13" s="73">
        <v>212</v>
      </c>
    </row>
    <row r="14" spans="1:8" ht="15.75" x14ac:dyDescent="0.2">
      <c r="A14" s="73">
        <v>2251</v>
      </c>
      <c r="B14" s="73" t="s">
        <v>3041</v>
      </c>
      <c r="C14" s="73"/>
      <c r="D14" s="73" t="s">
        <v>3042</v>
      </c>
      <c r="E14" s="73" t="s">
        <v>3146</v>
      </c>
      <c r="F14" s="73" t="s">
        <v>3158</v>
      </c>
      <c r="G14" s="73"/>
      <c r="H14" s="73">
        <v>212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316" xr:uid="{77535CE2-889C-4DE2-AFBC-064CEF024703}">
      <formula1>TypeT</formula1>
    </dataValidation>
    <dataValidation type="list" allowBlank="1" showInputMessage="1" showErrorMessage="1" sqref="E4:E316" xr:uid="{BA31E56F-68F0-4ABB-8F34-5EAA78AB9DF1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4E4A-5197-4BA8-AC72-421866AE1ED6}">
  <sheetPr codeName="Sheet51"/>
  <dimension ref="A1:H19"/>
  <sheetViews>
    <sheetView workbookViewId="0">
      <selection activeCell="F5" sqref="F4:F316"/>
    </sheetView>
  </sheetViews>
  <sheetFormatPr defaultRowHeight="12.75" x14ac:dyDescent="0.2"/>
  <cols>
    <col min="1" max="1" width="9.28515625" bestFit="1" customWidth="1"/>
    <col min="2" max="2" width="15.42578125" bestFit="1" customWidth="1"/>
    <col min="3" max="3" width="9.28515625" bestFit="1" customWidth="1"/>
    <col min="4" max="4" width="26.2851562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213-NTW</v>
      </c>
      <c r="B1" s="82"/>
      <c r="C1" s="83" t="str">
        <f>VLOOKUP(H4,TotalProgress!A2:D73,2,TRUE)</f>
        <v>หอบังคับการบินนราธิวาส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2277</v>
      </c>
      <c r="B4" s="73" t="s">
        <v>3093</v>
      </c>
      <c r="C4" s="73"/>
      <c r="D4" s="73" t="s">
        <v>3094</v>
      </c>
      <c r="E4" s="73" t="s">
        <v>3148</v>
      </c>
      <c r="F4" s="73" t="s">
        <v>3153</v>
      </c>
      <c r="G4" s="73"/>
      <c r="H4" s="73">
        <v>213</v>
      </c>
    </row>
    <row r="5" spans="1:8" ht="15.75" x14ac:dyDescent="0.2">
      <c r="A5" s="73">
        <v>2276</v>
      </c>
      <c r="B5" s="73" t="s">
        <v>3091</v>
      </c>
      <c r="C5" s="73"/>
      <c r="D5" s="73" t="s">
        <v>3092</v>
      </c>
      <c r="E5" s="73" t="s">
        <v>3148</v>
      </c>
      <c r="F5" s="73" t="s">
        <v>3153</v>
      </c>
      <c r="G5" s="73"/>
      <c r="H5" s="73">
        <v>213</v>
      </c>
    </row>
    <row r="6" spans="1:8" ht="15.75" x14ac:dyDescent="0.2">
      <c r="A6" s="73">
        <v>2275</v>
      </c>
      <c r="B6" s="73" t="s">
        <v>3089</v>
      </c>
      <c r="C6" s="73"/>
      <c r="D6" s="73" t="s">
        <v>3090</v>
      </c>
      <c r="E6" s="73" t="s">
        <v>3149</v>
      </c>
      <c r="F6" s="73" t="s">
        <v>3153</v>
      </c>
      <c r="G6" s="73"/>
      <c r="H6" s="73">
        <v>213</v>
      </c>
    </row>
    <row r="7" spans="1:8" ht="15.75" x14ac:dyDescent="0.2">
      <c r="A7" s="73">
        <v>2274</v>
      </c>
      <c r="B7" s="73" t="s">
        <v>3087</v>
      </c>
      <c r="C7" s="73"/>
      <c r="D7" s="73" t="s">
        <v>3088</v>
      </c>
      <c r="E7" s="73" t="s">
        <v>3149</v>
      </c>
      <c r="F7" s="73" t="s">
        <v>3153</v>
      </c>
      <c r="G7" s="73"/>
      <c r="H7" s="73">
        <v>213</v>
      </c>
    </row>
    <row r="8" spans="1:8" ht="15.75" x14ac:dyDescent="0.2">
      <c r="A8" s="73">
        <v>2273</v>
      </c>
      <c r="B8" s="73" t="s">
        <v>3085</v>
      </c>
      <c r="C8" s="73"/>
      <c r="D8" s="73" t="s">
        <v>3086</v>
      </c>
      <c r="E8" s="73" t="s">
        <v>3149</v>
      </c>
      <c r="F8" s="73" t="s">
        <v>3153</v>
      </c>
      <c r="G8" s="73"/>
      <c r="H8" s="73">
        <v>213</v>
      </c>
    </row>
    <row r="9" spans="1:8" ht="15.75" x14ac:dyDescent="0.2">
      <c r="A9" s="73">
        <v>2272</v>
      </c>
      <c r="B9" s="73" t="s">
        <v>3083</v>
      </c>
      <c r="C9" s="73"/>
      <c r="D9" s="73" t="s">
        <v>3084</v>
      </c>
      <c r="E9" s="73" t="s">
        <v>3149</v>
      </c>
      <c r="F9" s="73" t="s">
        <v>3153</v>
      </c>
      <c r="G9" s="73"/>
      <c r="H9" s="73">
        <v>213</v>
      </c>
    </row>
    <row r="10" spans="1:8" ht="15.75" x14ac:dyDescent="0.2">
      <c r="A10" s="73">
        <v>2271</v>
      </c>
      <c r="B10" s="73" t="s">
        <v>3081</v>
      </c>
      <c r="C10" s="73"/>
      <c r="D10" s="73" t="s">
        <v>3082</v>
      </c>
      <c r="E10" s="73" t="s">
        <v>3146</v>
      </c>
      <c r="F10" s="73" t="s">
        <v>3155</v>
      </c>
      <c r="G10" s="73"/>
      <c r="H10" s="73">
        <v>213</v>
      </c>
    </row>
    <row r="11" spans="1:8" ht="15.75" x14ac:dyDescent="0.2">
      <c r="A11" s="73">
        <v>2270</v>
      </c>
      <c r="B11" s="73" t="s">
        <v>3079</v>
      </c>
      <c r="C11" s="73"/>
      <c r="D11" s="73" t="s">
        <v>3080</v>
      </c>
      <c r="E11" s="73" t="s">
        <v>3150</v>
      </c>
      <c r="F11" s="73" t="s">
        <v>3157</v>
      </c>
      <c r="G11" s="73"/>
      <c r="H11" s="73">
        <v>213</v>
      </c>
    </row>
    <row r="12" spans="1:8" ht="15.75" x14ac:dyDescent="0.2">
      <c r="A12" s="73">
        <v>2269</v>
      </c>
      <c r="B12" s="73" t="s">
        <v>3077</v>
      </c>
      <c r="C12" s="73"/>
      <c r="D12" s="73" t="s">
        <v>3078</v>
      </c>
      <c r="E12" s="73" t="s">
        <v>3150</v>
      </c>
      <c r="F12" s="73" t="s">
        <v>3157</v>
      </c>
      <c r="G12" s="73"/>
      <c r="H12" s="73">
        <v>213</v>
      </c>
    </row>
    <row r="13" spans="1:8" ht="15.75" x14ac:dyDescent="0.2">
      <c r="A13" s="73">
        <v>2268</v>
      </c>
      <c r="B13" s="73" t="s">
        <v>3075</v>
      </c>
      <c r="C13" s="73"/>
      <c r="D13" s="73" t="s">
        <v>3076</v>
      </c>
      <c r="E13" s="73" t="s">
        <v>3146</v>
      </c>
      <c r="F13" s="73" t="s">
        <v>3158</v>
      </c>
      <c r="G13" s="73"/>
      <c r="H13" s="73">
        <v>213</v>
      </c>
    </row>
    <row r="14" spans="1:8" ht="15.75" x14ac:dyDescent="0.2">
      <c r="A14" s="73">
        <v>2267</v>
      </c>
      <c r="B14" s="73" t="s">
        <v>3073</v>
      </c>
      <c r="C14" s="73"/>
      <c r="D14" s="73" t="s">
        <v>3074</v>
      </c>
      <c r="E14" s="73" t="s">
        <v>3150</v>
      </c>
      <c r="F14" s="73" t="s">
        <v>3157</v>
      </c>
      <c r="G14" s="73"/>
      <c r="H14" s="73">
        <v>213</v>
      </c>
    </row>
    <row r="15" spans="1:8" ht="15.75" x14ac:dyDescent="0.2">
      <c r="A15" s="73">
        <v>2266</v>
      </c>
      <c r="B15" s="73" t="s">
        <v>3071</v>
      </c>
      <c r="C15" s="73"/>
      <c r="D15" s="73" t="s">
        <v>3072</v>
      </c>
      <c r="E15" s="73" t="s">
        <v>3150</v>
      </c>
      <c r="F15" s="73" t="s">
        <v>3157</v>
      </c>
      <c r="G15" s="73"/>
      <c r="H15" s="73">
        <v>213</v>
      </c>
    </row>
    <row r="16" spans="1:8" ht="15.75" x14ac:dyDescent="0.2">
      <c r="A16" s="73">
        <v>2265</v>
      </c>
      <c r="B16" s="73" t="s">
        <v>3069</v>
      </c>
      <c r="C16" s="73"/>
      <c r="D16" s="73" t="s">
        <v>3070</v>
      </c>
      <c r="E16" s="73" t="s">
        <v>3150</v>
      </c>
      <c r="F16" s="73" t="s">
        <v>3157</v>
      </c>
      <c r="G16" s="73"/>
      <c r="H16" s="73">
        <v>213</v>
      </c>
    </row>
    <row r="17" spans="1:8" ht="15.75" x14ac:dyDescent="0.2">
      <c r="A17" s="73">
        <v>2264</v>
      </c>
      <c r="B17" s="73" t="s">
        <v>3067</v>
      </c>
      <c r="C17" s="73"/>
      <c r="D17" s="73" t="s">
        <v>3068</v>
      </c>
      <c r="E17" s="73" t="s">
        <v>3146</v>
      </c>
      <c r="F17" s="73" t="s">
        <v>3158</v>
      </c>
      <c r="G17" s="73"/>
      <c r="H17" s="73">
        <v>213</v>
      </c>
    </row>
    <row r="18" spans="1:8" ht="15.75" x14ac:dyDescent="0.2">
      <c r="A18" s="73">
        <v>2263</v>
      </c>
      <c r="B18" s="73" t="s">
        <v>3065</v>
      </c>
      <c r="C18" s="73"/>
      <c r="D18" s="73" t="s">
        <v>3066</v>
      </c>
      <c r="E18" s="73" t="s">
        <v>3146</v>
      </c>
      <c r="F18" s="73" t="s">
        <v>3156</v>
      </c>
      <c r="G18" s="73"/>
      <c r="H18" s="73">
        <v>213</v>
      </c>
    </row>
    <row r="19" spans="1:8" ht="15.75" x14ac:dyDescent="0.2">
      <c r="A19" s="73">
        <v>2262</v>
      </c>
      <c r="B19" s="73" t="s">
        <v>3063</v>
      </c>
      <c r="C19" s="73"/>
      <c r="D19" s="73" t="s">
        <v>3064</v>
      </c>
      <c r="E19" s="73" t="s">
        <v>3146</v>
      </c>
      <c r="F19" s="73" t="s">
        <v>3158</v>
      </c>
      <c r="G19" s="73"/>
      <c r="H19" s="73">
        <v>213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316" xr:uid="{328597A6-0550-4C7F-B14E-EF4BB3577555}">
      <formula1>TypeT</formula1>
    </dataValidation>
    <dataValidation type="list" allowBlank="1" showInputMessage="1" showErrorMessage="1" sqref="E4:E316" xr:uid="{96CD23F4-6117-4FF0-8394-6620F434C257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6C15-12CA-4A3E-AA8E-4D6EDECCAAEB}">
  <sheetPr codeName="Sheet52"/>
  <dimension ref="A1:H5"/>
  <sheetViews>
    <sheetView workbookViewId="0">
      <selection activeCell="F4" sqref="F4:F316"/>
    </sheetView>
  </sheetViews>
  <sheetFormatPr defaultRowHeight="12.75" x14ac:dyDescent="0.2"/>
  <cols>
    <col min="1" max="1" width="9.28515625" bestFit="1" customWidth="1"/>
    <col min="2" max="2" width="14.28515625" bestFit="1" customWidth="1"/>
    <col min="3" max="3" width="9.28515625" bestFit="1" customWidth="1"/>
    <col min="4" max="4" width="15.2851562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214-SKL</v>
      </c>
      <c r="B1" s="82"/>
      <c r="C1" s="83" t="str">
        <f>VLOOKUP(H4,TotalProgress!A2:D73,2,TRUE)</f>
        <v>ทหารเรือสงขลา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2279</v>
      </c>
      <c r="B4" s="73" t="s">
        <v>3097</v>
      </c>
      <c r="C4" s="73"/>
      <c r="D4" s="73" t="s">
        <v>3098</v>
      </c>
      <c r="E4" s="73" t="s">
        <v>3150</v>
      </c>
      <c r="F4" s="73" t="s">
        <v>3157</v>
      </c>
      <c r="G4" s="73"/>
      <c r="H4" s="73">
        <v>214</v>
      </c>
    </row>
    <row r="5" spans="1:8" ht="15.75" x14ac:dyDescent="0.2">
      <c r="A5" s="73">
        <v>2278</v>
      </c>
      <c r="B5" s="73" t="s">
        <v>3095</v>
      </c>
      <c r="C5" s="73"/>
      <c r="D5" s="73" t="s">
        <v>3096</v>
      </c>
      <c r="E5" s="73" t="s">
        <v>3146</v>
      </c>
      <c r="F5" s="73" t="s">
        <v>3156</v>
      </c>
      <c r="G5" s="73"/>
      <c r="H5" s="73">
        <v>214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316" xr:uid="{42C3B0BC-D574-4511-B0D1-001FC7C3F585}">
      <formula1>TypeT</formula1>
    </dataValidation>
    <dataValidation type="list" allowBlank="1" showInputMessage="1" showErrorMessage="1" sqref="E4:E316" xr:uid="{575FCFBA-2391-4702-A277-E3824B114987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AF7C-C268-4F80-98D2-23BDC09CDF55}">
  <sheetPr codeName="Sheet53"/>
  <dimension ref="A1:H23"/>
  <sheetViews>
    <sheetView workbookViewId="0">
      <selection activeCell="F9" sqref="F4:F316"/>
    </sheetView>
  </sheetViews>
  <sheetFormatPr defaultRowHeight="12.75" x14ac:dyDescent="0.2"/>
  <cols>
    <col min="1" max="1" width="9.28515625" bestFit="1" customWidth="1"/>
    <col min="2" max="2" width="15.42578125" bestFit="1" customWidth="1"/>
    <col min="3" max="3" width="9.28515625" bestFit="1" customWidth="1"/>
    <col min="4" max="4" width="18.2851562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215-BET</v>
      </c>
      <c r="B1" s="82"/>
      <c r="C1" s="83" t="str">
        <f>VLOOKUP(H4,TotalProgress!A2:D73,2,TRUE)</f>
        <v>หอบังคับการบินเบตง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2299</v>
      </c>
      <c r="B4" s="73" t="s">
        <v>3137</v>
      </c>
      <c r="C4" s="73"/>
      <c r="D4" s="73" t="s">
        <v>3138</v>
      </c>
      <c r="E4" s="73" t="s">
        <v>3145</v>
      </c>
      <c r="F4" s="73" t="s">
        <v>3153</v>
      </c>
      <c r="G4" s="73"/>
      <c r="H4" s="73">
        <v>215</v>
      </c>
    </row>
    <row r="5" spans="1:8" ht="15.75" x14ac:dyDescent="0.2">
      <c r="A5" s="73">
        <v>2298</v>
      </c>
      <c r="B5" s="73" t="s">
        <v>3135</v>
      </c>
      <c r="C5" s="73"/>
      <c r="D5" s="73" t="s">
        <v>3136</v>
      </c>
      <c r="E5" s="73" t="s">
        <v>3145</v>
      </c>
      <c r="F5" s="73" t="s">
        <v>3153</v>
      </c>
      <c r="G5" s="73"/>
      <c r="H5" s="73">
        <v>215</v>
      </c>
    </row>
    <row r="6" spans="1:8" ht="15.75" x14ac:dyDescent="0.2">
      <c r="A6" s="73">
        <v>2297</v>
      </c>
      <c r="B6" s="73" t="s">
        <v>3133</v>
      </c>
      <c r="C6" s="73"/>
      <c r="D6" s="73" t="s">
        <v>3134</v>
      </c>
      <c r="E6" s="73" t="s">
        <v>3145</v>
      </c>
      <c r="F6" s="73" t="s">
        <v>3153</v>
      </c>
      <c r="G6" s="73"/>
      <c r="H6" s="73">
        <v>215</v>
      </c>
    </row>
    <row r="7" spans="1:8" ht="15.75" x14ac:dyDescent="0.2">
      <c r="A7" s="73">
        <v>2296</v>
      </c>
      <c r="B7" s="73" t="s">
        <v>3131</v>
      </c>
      <c r="C7" s="73"/>
      <c r="D7" s="73" t="s">
        <v>3132</v>
      </c>
      <c r="E7" s="73" t="s">
        <v>3145</v>
      </c>
      <c r="F7" s="73" t="s">
        <v>3153</v>
      </c>
      <c r="G7" s="73"/>
      <c r="H7" s="73">
        <v>215</v>
      </c>
    </row>
    <row r="8" spans="1:8" ht="15.75" x14ac:dyDescent="0.2">
      <c r="A8" s="73">
        <v>2295</v>
      </c>
      <c r="B8" s="73" t="s">
        <v>3129</v>
      </c>
      <c r="C8" s="73"/>
      <c r="D8" s="73" t="s">
        <v>3130</v>
      </c>
      <c r="E8" s="73" t="s">
        <v>3145</v>
      </c>
      <c r="F8" s="73" t="s">
        <v>3154</v>
      </c>
      <c r="G8" s="73"/>
      <c r="H8" s="73">
        <v>215</v>
      </c>
    </row>
    <row r="9" spans="1:8" ht="15.75" x14ac:dyDescent="0.2">
      <c r="A9" s="73">
        <v>2294</v>
      </c>
      <c r="B9" s="73" t="s">
        <v>3127</v>
      </c>
      <c r="C9" s="73"/>
      <c r="D9" s="73" t="s">
        <v>3128</v>
      </c>
      <c r="E9" s="73" t="s">
        <v>3145</v>
      </c>
      <c r="F9" s="73" t="s">
        <v>3154</v>
      </c>
      <c r="G9" s="73"/>
      <c r="H9" s="73">
        <v>215</v>
      </c>
    </row>
    <row r="10" spans="1:8" ht="15.75" x14ac:dyDescent="0.2">
      <c r="A10" s="73">
        <v>2293</v>
      </c>
      <c r="B10" s="73" t="s">
        <v>3125</v>
      </c>
      <c r="C10" s="73"/>
      <c r="D10" s="73" t="s">
        <v>3126</v>
      </c>
      <c r="E10" s="73" t="s">
        <v>3145</v>
      </c>
      <c r="F10" s="73" t="s">
        <v>3153</v>
      </c>
      <c r="G10" s="73"/>
      <c r="H10" s="73">
        <v>215</v>
      </c>
    </row>
    <row r="11" spans="1:8" ht="15.75" x14ac:dyDescent="0.2">
      <c r="A11" s="73">
        <v>2292</v>
      </c>
      <c r="B11" s="73" t="s">
        <v>3123</v>
      </c>
      <c r="C11" s="73"/>
      <c r="D11" s="73" t="s">
        <v>3124</v>
      </c>
      <c r="E11" s="73" t="s">
        <v>3148</v>
      </c>
      <c r="F11" s="73" t="s">
        <v>3153</v>
      </c>
      <c r="G11" s="73"/>
      <c r="H11" s="73">
        <v>215</v>
      </c>
    </row>
    <row r="12" spans="1:8" ht="15.75" x14ac:dyDescent="0.2">
      <c r="A12" s="73">
        <v>2291</v>
      </c>
      <c r="B12" s="73" t="s">
        <v>3121</v>
      </c>
      <c r="C12" s="73"/>
      <c r="D12" s="73" t="s">
        <v>3122</v>
      </c>
      <c r="E12" s="73" t="s">
        <v>3146</v>
      </c>
      <c r="F12" s="73" t="s">
        <v>3153</v>
      </c>
      <c r="G12" s="73"/>
      <c r="H12" s="73">
        <v>215</v>
      </c>
    </row>
    <row r="13" spans="1:8" ht="15.75" x14ac:dyDescent="0.2">
      <c r="A13" s="73">
        <v>2290</v>
      </c>
      <c r="B13" s="73" t="s">
        <v>3119</v>
      </c>
      <c r="C13" s="73"/>
      <c r="D13" s="73" t="s">
        <v>3120</v>
      </c>
      <c r="E13" s="73" t="s">
        <v>3146</v>
      </c>
      <c r="F13" s="73" t="s">
        <v>3153</v>
      </c>
      <c r="G13" s="73"/>
      <c r="H13" s="73">
        <v>215</v>
      </c>
    </row>
    <row r="14" spans="1:8" ht="15.75" x14ac:dyDescent="0.2">
      <c r="A14" s="73">
        <v>2289</v>
      </c>
      <c r="B14" s="73" t="s">
        <v>3117</v>
      </c>
      <c r="C14" s="73"/>
      <c r="D14" s="73" t="s">
        <v>3118</v>
      </c>
      <c r="E14" s="73" t="s">
        <v>3146</v>
      </c>
      <c r="F14" s="73" t="s">
        <v>3153</v>
      </c>
      <c r="G14" s="73"/>
      <c r="H14" s="73">
        <v>215</v>
      </c>
    </row>
    <row r="15" spans="1:8" ht="15.75" x14ac:dyDescent="0.2">
      <c r="A15" s="73">
        <v>2288</v>
      </c>
      <c r="B15" s="73" t="s">
        <v>3115</v>
      </c>
      <c r="C15" s="73"/>
      <c r="D15" s="73" t="s">
        <v>3116</v>
      </c>
      <c r="E15" s="73" t="s">
        <v>3146</v>
      </c>
      <c r="F15" s="73" t="s">
        <v>3153</v>
      </c>
      <c r="G15" s="73"/>
      <c r="H15" s="73">
        <v>215</v>
      </c>
    </row>
    <row r="16" spans="1:8" ht="15.75" x14ac:dyDescent="0.2">
      <c r="A16" s="73">
        <v>2287</v>
      </c>
      <c r="B16" s="73" t="s">
        <v>3113</v>
      </c>
      <c r="C16" s="73"/>
      <c r="D16" s="73" t="s">
        <v>3114</v>
      </c>
      <c r="E16" s="73" t="s">
        <v>3146</v>
      </c>
      <c r="F16" s="73" t="s">
        <v>3153</v>
      </c>
      <c r="G16" s="73"/>
      <c r="H16" s="73">
        <v>215</v>
      </c>
    </row>
    <row r="17" spans="1:8" ht="15.75" x14ac:dyDescent="0.2">
      <c r="A17" s="73">
        <v>2286</v>
      </c>
      <c r="B17" s="73" t="s">
        <v>3111</v>
      </c>
      <c r="C17" s="73"/>
      <c r="D17" s="73" t="s">
        <v>3112</v>
      </c>
      <c r="E17" s="73" t="s">
        <v>3146</v>
      </c>
      <c r="F17" s="73" t="s">
        <v>3155</v>
      </c>
      <c r="G17" s="73"/>
      <c r="H17" s="73">
        <v>215</v>
      </c>
    </row>
    <row r="18" spans="1:8" ht="15.75" x14ac:dyDescent="0.2">
      <c r="A18" s="73">
        <v>2285</v>
      </c>
      <c r="B18" s="73" t="s">
        <v>3109</v>
      </c>
      <c r="C18" s="73"/>
      <c r="D18" s="73" t="s">
        <v>3110</v>
      </c>
      <c r="E18" s="73" t="s">
        <v>3150</v>
      </c>
      <c r="F18" s="73" t="s">
        <v>3157</v>
      </c>
      <c r="G18" s="73"/>
      <c r="H18" s="73">
        <v>215</v>
      </c>
    </row>
    <row r="19" spans="1:8" ht="15.75" x14ac:dyDescent="0.2">
      <c r="A19" s="73">
        <v>2284</v>
      </c>
      <c r="B19" s="73" t="s">
        <v>3107</v>
      </c>
      <c r="C19" s="73"/>
      <c r="D19" s="73" t="s">
        <v>3108</v>
      </c>
      <c r="E19" s="73" t="s">
        <v>3146</v>
      </c>
      <c r="F19" s="73" t="s">
        <v>3158</v>
      </c>
      <c r="G19" s="73"/>
      <c r="H19" s="73">
        <v>215</v>
      </c>
    </row>
    <row r="20" spans="1:8" ht="15.75" x14ac:dyDescent="0.2">
      <c r="A20" s="73">
        <v>2283</v>
      </c>
      <c r="B20" s="73" t="s">
        <v>3105</v>
      </c>
      <c r="C20" s="73"/>
      <c r="D20" s="73" t="s">
        <v>3106</v>
      </c>
      <c r="E20" s="73" t="s">
        <v>3150</v>
      </c>
      <c r="F20" s="73" t="s">
        <v>3157</v>
      </c>
      <c r="G20" s="73"/>
      <c r="H20" s="73">
        <v>215</v>
      </c>
    </row>
    <row r="21" spans="1:8" ht="15.75" x14ac:dyDescent="0.2">
      <c r="A21" s="73">
        <v>2282</v>
      </c>
      <c r="B21" s="73" t="s">
        <v>3103</v>
      </c>
      <c r="C21" s="73"/>
      <c r="D21" s="73" t="s">
        <v>3104</v>
      </c>
      <c r="E21" s="73" t="s">
        <v>3146</v>
      </c>
      <c r="F21" s="73" t="s">
        <v>3158</v>
      </c>
      <c r="G21" s="73"/>
      <c r="H21" s="73">
        <v>215</v>
      </c>
    </row>
    <row r="22" spans="1:8" ht="15.75" x14ac:dyDescent="0.2">
      <c r="A22" s="73">
        <v>2281</v>
      </c>
      <c r="B22" s="73" t="s">
        <v>3101</v>
      </c>
      <c r="C22" s="73"/>
      <c r="D22" s="73" t="s">
        <v>3102</v>
      </c>
      <c r="E22" s="73" t="s">
        <v>3146</v>
      </c>
      <c r="F22" s="73" t="s">
        <v>3156</v>
      </c>
      <c r="G22" s="73"/>
      <c r="H22" s="73">
        <v>215</v>
      </c>
    </row>
    <row r="23" spans="1:8" ht="15.75" x14ac:dyDescent="0.2">
      <c r="A23" s="73">
        <v>2280</v>
      </c>
      <c r="B23" s="73" t="s">
        <v>3099</v>
      </c>
      <c r="C23" s="73"/>
      <c r="D23" s="73" t="s">
        <v>3100</v>
      </c>
      <c r="E23" s="73" t="s">
        <v>3146</v>
      </c>
      <c r="F23" s="73" t="s">
        <v>3158</v>
      </c>
      <c r="G23" s="73"/>
      <c r="H23" s="73">
        <v>215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316" xr:uid="{A58949DF-ABA4-4728-92B3-177BD5FF6006}">
      <formula1>TypeT</formula1>
    </dataValidation>
    <dataValidation type="list" allowBlank="1" showInputMessage="1" showErrorMessage="1" sqref="E4:E316" xr:uid="{2650D0D2-F4A7-42D1-B06F-B7E7A475FDBB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5B8A-5F2F-4C28-A878-94419C04DC72}">
  <sheetPr codeName="Sheet54"/>
  <dimension ref="A1:H7"/>
  <sheetViews>
    <sheetView workbookViewId="0">
      <selection activeCell="F4" sqref="F4:F316"/>
    </sheetView>
  </sheetViews>
  <sheetFormatPr defaultRowHeight="12.75" x14ac:dyDescent="0.2"/>
  <cols>
    <col min="1" max="1" width="9.28515625" bestFit="1" customWidth="1"/>
    <col min="2" max="2" width="12.28515625" bestFit="1" customWidth="1"/>
    <col min="3" max="3" width="9.28515625" bestFit="1" customWidth="1"/>
    <col min="4" max="4" width="16.570312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221-LRI</v>
      </c>
      <c r="B1" s="82"/>
      <c r="C1" s="83" t="str">
        <f>VLOOKUP(H4,TotalProgress!A2:D73,2,TRUE)</f>
        <v>ลพบุรี สะพานนาค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322</v>
      </c>
      <c r="B4" s="73" t="s">
        <v>643</v>
      </c>
      <c r="C4" s="73"/>
      <c r="D4" s="73" t="s">
        <v>644</v>
      </c>
      <c r="E4" s="73" t="s">
        <v>3150</v>
      </c>
      <c r="F4" s="73" t="s">
        <v>3157</v>
      </c>
      <c r="G4" s="73"/>
      <c r="H4" s="73">
        <v>221</v>
      </c>
    </row>
    <row r="5" spans="1:8" ht="15.75" x14ac:dyDescent="0.2">
      <c r="A5" s="73">
        <v>321</v>
      </c>
      <c r="B5" s="73" t="s">
        <v>641</v>
      </c>
      <c r="C5" s="73"/>
      <c r="D5" s="73" t="s">
        <v>642</v>
      </c>
      <c r="E5" s="73" t="s">
        <v>3146</v>
      </c>
      <c r="F5" s="73" t="s">
        <v>3158</v>
      </c>
      <c r="G5" s="73"/>
      <c r="H5" s="73">
        <v>221</v>
      </c>
    </row>
    <row r="6" spans="1:8" ht="15.75" x14ac:dyDescent="0.2">
      <c r="A6" s="73">
        <v>320</v>
      </c>
      <c r="B6" s="73" t="s">
        <v>639</v>
      </c>
      <c r="C6" s="73"/>
      <c r="D6" s="73" t="s">
        <v>640</v>
      </c>
      <c r="E6" s="73" t="s">
        <v>3146</v>
      </c>
      <c r="F6" s="73" t="s">
        <v>3156</v>
      </c>
      <c r="G6" s="73"/>
      <c r="H6" s="73">
        <v>221</v>
      </c>
    </row>
    <row r="7" spans="1:8" ht="15.75" x14ac:dyDescent="0.2">
      <c r="A7" s="73">
        <v>319</v>
      </c>
      <c r="B7" s="73" t="s">
        <v>637</v>
      </c>
      <c r="C7" s="73"/>
      <c r="D7" s="73" t="s">
        <v>638</v>
      </c>
      <c r="E7" s="73" t="s">
        <v>3146</v>
      </c>
      <c r="F7" s="73" t="s">
        <v>3158</v>
      </c>
      <c r="G7" s="73"/>
      <c r="H7" s="73">
        <v>221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316" xr:uid="{4DCB64F5-1B51-47C3-BF5F-746367EF5AE7}">
      <formula1>TypeT</formula1>
    </dataValidation>
    <dataValidation type="list" allowBlank="1" showInputMessage="1" showErrorMessage="1" sqref="E4:E316" xr:uid="{451E4D9F-CC99-4F8B-B070-7EA36019AA73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EEDC-8FD6-4869-89F6-EBA78F8D405C}">
  <sheetPr codeName="Sheet55"/>
  <dimension ref="A1:H11"/>
  <sheetViews>
    <sheetView workbookViewId="0">
      <selection activeCell="E7" sqref="E7"/>
    </sheetView>
  </sheetViews>
  <sheetFormatPr defaultRowHeight="12.75" x14ac:dyDescent="0.2"/>
  <cols>
    <col min="1" max="1" width="9.28515625" bestFit="1" customWidth="1"/>
    <col min="2" max="2" width="14.28515625" bestFit="1" customWidth="1"/>
    <col min="3" max="3" width="9.28515625" bestFit="1" customWidth="1"/>
    <col min="4" max="4" width="18.14062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222-NSW</v>
      </c>
      <c r="B1" s="82"/>
      <c r="C1" s="83" t="str">
        <f>VLOOKUP(H4,TotalProgress!A2:D73,2,TRUE)</f>
        <v>เขาโกรกพม่า นครสวรรค์ TOT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1435</v>
      </c>
      <c r="B4" s="73" t="s">
        <v>1917</v>
      </c>
      <c r="C4" s="73"/>
      <c r="D4" s="73" t="s">
        <v>1918</v>
      </c>
      <c r="E4" s="73" t="s">
        <v>3150</v>
      </c>
      <c r="F4" s="73" t="s">
        <v>3157</v>
      </c>
      <c r="G4" s="73"/>
      <c r="H4" s="73">
        <v>222</v>
      </c>
    </row>
    <row r="5" spans="1:8" ht="15.75" x14ac:dyDescent="0.2">
      <c r="A5" s="73">
        <v>1434</v>
      </c>
      <c r="B5" s="73" t="s">
        <v>1915</v>
      </c>
      <c r="C5" s="73"/>
      <c r="D5" s="73" t="s">
        <v>1916</v>
      </c>
      <c r="E5" s="73" t="s">
        <v>3150</v>
      </c>
      <c r="F5" s="73" t="s">
        <v>3157</v>
      </c>
      <c r="G5" s="73"/>
      <c r="H5" s="73">
        <v>222</v>
      </c>
    </row>
    <row r="6" spans="1:8" ht="15.75" x14ac:dyDescent="0.2">
      <c r="A6" s="73">
        <v>1433</v>
      </c>
      <c r="B6" s="73" t="s">
        <v>1913</v>
      </c>
      <c r="C6" s="73"/>
      <c r="D6" s="73" t="s">
        <v>1914</v>
      </c>
      <c r="E6" s="73" t="s">
        <v>3146</v>
      </c>
      <c r="F6" s="73" t="s">
        <v>3158</v>
      </c>
      <c r="G6" s="73"/>
      <c r="H6" s="73">
        <v>222</v>
      </c>
    </row>
    <row r="7" spans="1:8" ht="15.75" x14ac:dyDescent="0.2">
      <c r="A7" s="73">
        <v>1432</v>
      </c>
      <c r="B7" s="73" t="s">
        <v>1911</v>
      </c>
      <c r="C7" s="73"/>
      <c r="D7" s="73" t="s">
        <v>1912</v>
      </c>
      <c r="E7" s="73" t="s">
        <v>3150</v>
      </c>
      <c r="F7" s="73" t="s">
        <v>3157</v>
      </c>
      <c r="G7" s="73"/>
      <c r="H7" s="73">
        <v>222</v>
      </c>
    </row>
    <row r="8" spans="1:8" ht="15.75" x14ac:dyDescent="0.2">
      <c r="A8" s="73">
        <v>1431</v>
      </c>
      <c r="B8" s="73" t="s">
        <v>1909</v>
      </c>
      <c r="C8" s="73"/>
      <c r="D8" s="73" t="s">
        <v>1910</v>
      </c>
      <c r="E8" s="73" t="s">
        <v>3150</v>
      </c>
      <c r="F8" s="73" t="s">
        <v>3157</v>
      </c>
      <c r="G8" s="73"/>
      <c r="H8" s="73">
        <v>222</v>
      </c>
    </row>
    <row r="9" spans="1:8" ht="15.75" x14ac:dyDescent="0.2">
      <c r="A9" s="73">
        <v>1430</v>
      </c>
      <c r="B9" s="73" t="s">
        <v>1907</v>
      </c>
      <c r="C9" s="73"/>
      <c r="D9" s="73" t="s">
        <v>1908</v>
      </c>
      <c r="E9" s="73" t="s">
        <v>3146</v>
      </c>
      <c r="F9" s="73" t="s">
        <v>3158</v>
      </c>
      <c r="G9" s="73"/>
      <c r="H9" s="73">
        <v>222</v>
      </c>
    </row>
    <row r="10" spans="1:8" ht="15.75" x14ac:dyDescent="0.2">
      <c r="A10" s="73">
        <v>1429</v>
      </c>
      <c r="B10" s="73" t="s">
        <v>1905</v>
      </c>
      <c r="C10" s="73"/>
      <c r="D10" s="73" t="s">
        <v>1906</v>
      </c>
      <c r="E10" s="73" t="s">
        <v>3146</v>
      </c>
      <c r="F10" s="73" t="s">
        <v>3156</v>
      </c>
      <c r="G10" s="73"/>
      <c r="H10" s="73">
        <v>222</v>
      </c>
    </row>
    <row r="11" spans="1:8" ht="15.75" x14ac:dyDescent="0.2">
      <c r="A11" s="73">
        <v>1428</v>
      </c>
      <c r="B11" s="73" t="s">
        <v>1903</v>
      </c>
      <c r="C11" s="73"/>
      <c r="D11" s="73" t="s">
        <v>1904</v>
      </c>
      <c r="E11" s="73" t="s">
        <v>3146</v>
      </c>
      <c r="F11" s="73" t="s">
        <v>3158</v>
      </c>
      <c r="G11" s="73"/>
      <c r="H11" s="73">
        <v>222</v>
      </c>
    </row>
  </sheetData>
  <mergeCells count="3">
    <mergeCell ref="A1:B1"/>
    <mergeCell ref="C1:F1"/>
    <mergeCell ref="G1:H1"/>
  </mergeCells>
  <dataValidations count="3">
    <dataValidation type="list" allowBlank="1" showInputMessage="1" showErrorMessage="1" sqref="F4:F316" xr:uid="{7D106191-DC33-4F35-9DEC-03F9AD949F07}">
      <formula1>TypeT</formula1>
    </dataValidation>
    <dataValidation type="list" allowBlank="1" showInputMessage="1" showErrorMessage="1" sqref="E4:E5 E7:E316" xr:uid="{28A82C71-2872-4156-B7CC-67E1915CB6E4}">
      <formula1>BandT</formula1>
    </dataValidation>
    <dataValidation type="list" allowBlank="1" showInputMessage="1" showErrorMessage="1" sqref="E6" xr:uid="{2F5B79EF-FB33-4293-9F4A-2DBC48BBE8A0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7E43-4ACE-4EC7-A28D-18F5EF342DD5}">
  <sheetPr codeName="Sheet56"/>
  <dimension ref="A1:H7"/>
  <sheetViews>
    <sheetView workbookViewId="0">
      <selection activeCell="F4" sqref="F4:F316"/>
    </sheetView>
  </sheetViews>
  <sheetFormatPr defaultRowHeight="12.75" x14ac:dyDescent="0.2"/>
  <cols>
    <col min="1" max="1" width="9.28515625" bestFit="1" customWidth="1"/>
    <col min="2" max="2" width="14.28515625" bestFit="1" customWidth="1"/>
    <col min="3" max="3" width="9.28515625" bestFit="1" customWidth="1"/>
    <col min="4" max="4" width="17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223-MET</v>
      </c>
      <c r="B1" s="82"/>
      <c r="C1" s="83" t="str">
        <f>VLOOKUP(H4,TotalProgress!A2:D73,2,TRUE)</f>
        <v>สถานีอุตุนิยมวิทยา บางนา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326</v>
      </c>
      <c r="B4" s="73" t="s">
        <v>651</v>
      </c>
      <c r="C4" s="73"/>
      <c r="D4" s="73" t="s">
        <v>652</v>
      </c>
      <c r="E4" s="73" t="s">
        <v>3150</v>
      </c>
      <c r="F4" s="73" t="s">
        <v>3157</v>
      </c>
      <c r="G4" s="73"/>
      <c r="H4" s="73">
        <v>223</v>
      </c>
    </row>
    <row r="5" spans="1:8" ht="15.75" x14ac:dyDescent="0.2">
      <c r="A5" s="73">
        <v>325</v>
      </c>
      <c r="B5" s="73" t="s">
        <v>649</v>
      </c>
      <c r="C5" s="73"/>
      <c r="D5" s="73" t="s">
        <v>650</v>
      </c>
      <c r="E5" s="73" t="s">
        <v>3146</v>
      </c>
      <c r="F5" s="73" t="s">
        <v>3158</v>
      </c>
      <c r="G5" s="73"/>
      <c r="H5" s="73">
        <v>223</v>
      </c>
    </row>
    <row r="6" spans="1:8" ht="15.75" x14ac:dyDescent="0.2">
      <c r="A6" s="73">
        <v>324</v>
      </c>
      <c r="B6" s="73" t="s">
        <v>647</v>
      </c>
      <c r="C6" s="73"/>
      <c r="D6" s="73" t="s">
        <v>648</v>
      </c>
      <c r="E6" s="73" t="s">
        <v>3146</v>
      </c>
      <c r="F6" s="73" t="s">
        <v>3156</v>
      </c>
      <c r="G6" s="73"/>
      <c r="H6" s="73">
        <v>223</v>
      </c>
    </row>
    <row r="7" spans="1:8" ht="15.75" x14ac:dyDescent="0.2">
      <c r="A7" s="73">
        <v>323</v>
      </c>
      <c r="B7" s="73" t="s">
        <v>645</v>
      </c>
      <c r="C7" s="73"/>
      <c r="D7" s="73" t="s">
        <v>646</v>
      </c>
      <c r="E7" s="73" t="s">
        <v>3146</v>
      </c>
      <c r="F7" s="73" t="s">
        <v>3158</v>
      </c>
      <c r="G7" s="73"/>
      <c r="H7" s="73">
        <v>223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316" xr:uid="{ADE54E32-D794-42FF-813E-C17AF7B49ED4}">
      <formula1>TypeT</formula1>
    </dataValidation>
    <dataValidation type="list" allowBlank="1" showInputMessage="1" showErrorMessage="1" sqref="E4:E316" xr:uid="{DEECA4A6-6205-48AB-888C-0D34BEDB242B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03385-C4C8-439A-A0FE-41DC463EF586}">
  <sheetPr codeName="Sheet57"/>
  <dimension ref="A1:H13"/>
  <sheetViews>
    <sheetView workbookViewId="0">
      <selection activeCell="F5" sqref="F4:F316"/>
    </sheetView>
  </sheetViews>
  <sheetFormatPr defaultRowHeight="12.75" x14ac:dyDescent="0.2"/>
  <cols>
    <col min="1" max="1" width="9.28515625" bestFit="1" customWidth="1"/>
    <col min="2" max="2" width="14.28515625" bestFit="1" customWidth="1"/>
    <col min="3" max="3" width="9.28515625" bestFit="1" customWidth="1"/>
    <col min="4" max="4" width="17.8554687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224-BUT</v>
      </c>
      <c r="B1" s="82"/>
      <c r="C1" s="83" t="str">
        <f>VLOOKUP(H4,TotalProgress!A2:D73,2,TRUE)</f>
        <v>หอควบคุมการบินอู่ตะเภา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336</v>
      </c>
      <c r="B4" s="73" t="s">
        <v>671</v>
      </c>
      <c r="C4" s="73"/>
      <c r="D4" s="73" t="s">
        <v>672</v>
      </c>
      <c r="E4" s="73" t="s">
        <v>3151</v>
      </c>
      <c r="F4" s="73" t="s">
        <v>3153</v>
      </c>
      <c r="G4" s="73"/>
      <c r="H4" s="73">
        <v>224</v>
      </c>
    </row>
    <row r="5" spans="1:8" ht="15.75" x14ac:dyDescent="0.2">
      <c r="A5" s="73">
        <v>335</v>
      </c>
      <c r="B5" s="73" t="s">
        <v>669</v>
      </c>
      <c r="C5" s="73"/>
      <c r="D5" s="73" t="s">
        <v>670</v>
      </c>
      <c r="E5" s="73" t="s">
        <v>3151</v>
      </c>
      <c r="F5" s="73" t="s">
        <v>3153</v>
      </c>
      <c r="G5" s="73"/>
      <c r="H5" s="73">
        <v>224</v>
      </c>
    </row>
    <row r="6" spans="1:8" ht="15.75" x14ac:dyDescent="0.2">
      <c r="A6" s="73">
        <v>334</v>
      </c>
      <c r="B6" s="73" t="s">
        <v>667</v>
      </c>
      <c r="C6" s="73"/>
      <c r="D6" s="73" t="s">
        <v>668</v>
      </c>
      <c r="E6" s="73" t="s">
        <v>3150</v>
      </c>
      <c r="F6" s="73" t="s">
        <v>3157</v>
      </c>
      <c r="G6" s="73"/>
      <c r="H6" s="73">
        <v>224</v>
      </c>
    </row>
    <row r="7" spans="1:8" ht="15.75" x14ac:dyDescent="0.2">
      <c r="A7" s="73">
        <v>333</v>
      </c>
      <c r="B7" s="73" t="s">
        <v>665</v>
      </c>
      <c r="C7" s="73"/>
      <c r="D7" s="73" t="s">
        <v>666</v>
      </c>
      <c r="E7" s="73" t="s">
        <v>3150</v>
      </c>
      <c r="F7" s="73" t="s">
        <v>3157</v>
      </c>
      <c r="G7" s="73"/>
      <c r="H7" s="73">
        <v>224</v>
      </c>
    </row>
    <row r="8" spans="1:8" ht="15.75" x14ac:dyDescent="0.2">
      <c r="A8" s="73">
        <v>332</v>
      </c>
      <c r="B8" s="73" t="s">
        <v>663</v>
      </c>
      <c r="C8" s="73"/>
      <c r="D8" s="73" t="s">
        <v>664</v>
      </c>
      <c r="E8" s="73" t="s">
        <v>3150</v>
      </c>
      <c r="F8" s="73" t="s">
        <v>3157</v>
      </c>
      <c r="G8" s="73"/>
      <c r="H8" s="73">
        <v>224</v>
      </c>
    </row>
    <row r="9" spans="1:8" ht="15.75" x14ac:dyDescent="0.2">
      <c r="A9" s="73">
        <v>331</v>
      </c>
      <c r="B9" s="73" t="s">
        <v>661</v>
      </c>
      <c r="C9" s="73"/>
      <c r="D9" s="73" t="s">
        <v>662</v>
      </c>
      <c r="E9" s="73" t="s">
        <v>3150</v>
      </c>
      <c r="F9" s="73" t="s">
        <v>3157</v>
      </c>
      <c r="G9" s="73"/>
      <c r="H9" s="73">
        <v>224</v>
      </c>
    </row>
    <row r="10" spans="1:8" ht="15.75" x14ac:dyDescent="0.2">
      <c r="A10" s="73">
        <v>330</v>
      </c>
      <c r="B10" s="73" t="s">
        <v>659</v>
      </c>
      <c r="C10" s="73"/>
      <c r="D10" s="73" t="s">
        <v>660</v>
      </c>
      <c r="E10" s="73" t="s">
        <v>3146</v>
      </c>
      <c r="F10" s="73" t="s">
        <v>3158</v>
      </c>
      <c r="G10" s="73"/>
      <c r="H10" s="73">
        <v>224</v>
      </c>
    </row>
    <row r="11" spans="1:8" ht="15.75" x14ac:dyDescent="0.2">
      <c r="A11" s="73">
        <v>329</v>
      </c>
      <c r="B11" s="73" t="s">
        <v>657</v>
      </c>
      <c r="C11" s="73"/>
      <c r="D11" s="73" t="s">
        <v>658</v>
      </c>
      <c r="E11" s="73" t="s">
        <v>3146</v>
      </c>
      <c r="F11" s="73" t="s">
        <v>3158</v>
      </c>
      <c r="G11" s="73"/>
      <c r="H11" s="73">
        <v>224</v>
      </c>
    </row>
    <row r="12" spans="1:8" ht="15.75" x14ac:dyDescent="0.2">
      <c r="A12" s="73">
        <v>328</v>
      </c>
      <c r="B12" s="73" t="s">
        <v>655</v>
      </c>
      <c r="C12" s="73"/>
      <c r="D12" s="73" t="s">
        <v>656</v>
      </c>
      <c r="E12" s="73" t="s">
        <v>3146</v>
      </c>
      <c r="F12" s="73" t="s">
        <v>3156</v>
      </c>
      <c r="G12" s="73"/>
      <c r="H12" s="73">
        <v>224</v>
      </c>
    </row>
    <row r="13" spans="1:8" ht="15.75" x14ac:dyDescent="0.2">
      <c r="A13" s="73">
        <v>327</v>
      </c>
      <c r="B13" s="73" t="s">
        <v>653</v>
      </c>
      <c r="C13" s="73"/>
      <c r="D13" s="73" t="s">
        <v>654</v>
      </c>
      <c r="E13" s="73" t="s">
        <v>3146</v>
      </c>
      <c r="F13" s="73" t="s">
        <v>3158</v>
      </c>
      <c r="G13" s="73"/>
      <c r="H13" s="73">
        <v>224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316" xr:uid="{48384402-2B72-475A-99A1-F52E2B3DAA73}">
      <formula1>TypeT</formula1>
    </dataValidation>
    <dataValidation type="list" allowBlank="1" showInputMessage="1" showErrorMessage="1" sqref="E4:E316" xr:uid="{4578240C-510B-4E6C-8DC3-6819D3681679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BCEB-80D6-445A-B99E-A90B53C4EF89}">
  <sheetPr codeName="Sheet58"/>
  <dimension ref="A1:H10"/>
  <sheetViews>
    <sheetView workbookViewId="0">
      <selection activeCell="F5" sqref="F4:F316"/>
    </sheetView>
  </sheetViews>
  <sheetFormatPr defaultRowHeight="12.75" x14ac:dyDescent="0.2"/>
  <cols>
    <col min="1" max="1" width="9.28515625" bestFit="1" customWidth="1"/>
    <col min="2" max="2" width="14.28515625" bestFit="1" customWidth="1"/>
    <col min="3" max="3" width="9.28515625" bestFit="1" customWidth="1"/>
    <col min="4" max="4" width="18.14062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225-KMN</v>
      </c>
      <c r="B1" s="82"/>
      <c r="C1" s="83" t="str">
        <f>VLOOKUP(H4,TotalProgress!A2:D73,2,TRUE)</f>
        <v>เขาหมอน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343</v>
      </c>
      <c r="B4" s="73" t="s">
        <v>685</v>
      </c>
      <c r="C4" s="73"/>
      <c r="D4" s="73" t="s">
        <v>666</v>
      </c>
      <c r="E4" s="73" t="s">
        <v>3150</v>
      </c>
      <c r="F4" s="73" t="s">
        <v>3157</v>
      </c>
      <c r="G4" s="73"/>
      <c r="H4" s="73">
        <v>225</v>
      </c>
    </row>
    <row r="5" spans="1:8" ht="15.75" x14ac:dyDescent="0.2">
      <c r="A5" s="73">
        <v>342</v>
      </c>
      <c r="B5" s="73" t="s">
        <v>683</v>
      </c>
      <c r="C5" s="73"/>
      <c r="D5" s="73" t="s">
        <v>684</v>
      </c>
      <c r="E5" s="73" t="s">
        <v>3150</v>
      </c>
      <c r="F5" s="73" t="s">
        <v>3157</v>
      </c>
      <c r="G5" s="73"/>
      <c r="H5" s="73">
        <v>225</v>
      </c>
    </row>
    <row r="6" spans="1:8" ht="15.75" x14ac:dyDescent="0.2">
      <c r="A6" s="73">
        <v>341</v>
      </c>
      <c r="B6" s="73" t="s">
        <v>681</v>
      </c>
      <c r="C6" s="73"/>
      <c r="D6" s="73" t="s">
        <v>682</v>
      </c>
      <c r="E6" s="73" t="s">
        <v>3150</v>
      </c>
      <c r="F6" s="73" t="s">
        <v>3157</v>
      </c>
      <c r="G6" s="73"/>
      <c r="H6" s="73">
        <v>225</v>
      </c>
    </row>
    <row r="7" spans="1:8" ht="15.75" x14ac:dyDescent="0.2">
      <c r="A7" s="73">
        <v>340</v>
      </c>
      <c r="B7" s="73" t="s">
        <v>679</v>
      </c>
      <c r="C7" s="73"/>
      <c r="D7" s="73" t="s">
        <v>680</v>
      </c>
      <c r="E7" s="73" t="s">
        <v>3146</v>
      </c>
      <c r="F7" s="73" t="s">
        <v>3158</v>
      </c>
      <c r="G7" s="73"/>
      <c r="H7" s="73">
        <v>225</v>
      </c>
    </row>
    <row r="8" spans="1:8" ht="15.75" x14ac:dyDescent="0.2">
      <c r="A8" s="73">
        <v>339</v>
      </c>
      <c r="B8" s="73" t="s">
        <v>677</v>
      </c>
      <c r="C8" s="73"/>
      <c r="D8" s="73" t="s">
        <v>678</v>
      </c>
      <c r="E8" s="73" t="s">
        <v>3146</v>
      </c>
      <c r="F8" s="73" t="s">
        <v>3158</v>
      </c>
      <c r="G8" s="73"/>
      <c r="H8" s="73">
        <v>225</v>
      </c>
    </row>
    <row r="9" spans="1:8" ht="15.75" x14ac:dyDescent="0.2">
      <c r="A9" s="73">
        <v>338</v>
      </c>
      <c r="B9" s="73" t="s">
        <v>675</v>
      </c>
      <c r="C9" s="73"/>
      <c r="D9" s="73" t="s">
        <v>676</v>
      </c>
      <c r="E9" s="73" t="s">
        <v>3146</v>
      </c>
      <c r="F9" s="73" t="s">
        <v>3156</v>
      </c>
      <c r="G9" s="73"/>
      <c r="H9" s="73">
        <v>225</v>
      </c>
    </row>
    <row r="10" spans="1:8" ht="15.75" x14ac:dyDescent="0.2">
      <c r="A10" s="73">
        <v>337</v>
      </c>
      <c r="B10" s="73" t="s">
        <v>673</v>
      </c>
      <c r="C10" s="73"/>
      <c r="D10" s="73" t="s">
        <v>674</v>
      </c>
      <c r="E10" s="73" t="s">
        <v>3146</v>
      </c>
      <c r="F10" s="73" t="s">
        <v>3158</v>
      </c>
      <c r="G10" s="73"/>
      <c r="H10" s="73">
        <v>225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316" xr:uid="{EA044D18-EEBD-4811-BD88-25DB7AA3ACCD}">
      <formula1>TypeT</formula1>
    </dataValidation>
    <dataValidation type="list" allowBlank="1" showInputMessage="1" showErrorMessage="1" sqref="E4:E316" xr:uid="{2C19FDEF-5D60-44E1-A5B7-A84D2A51563A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3F9F-B846-46F3-8DFA-225B49F7175C}">
  <sheetPr codeName="Sheet59"/>
  <dimension ref="A1:H20"/>
  <sheetViews>
    <sheetView workbookViewId="0">
      <selection activeCell="F6" sqref="F4:F316"/>
    </sheetView>
  </sheetViews>
  <sheetFormatPr defaultRowHeight="12.75" x14ac:dyDescent="0.2"/>
  <cols>
    <col min="1" max="1" width="9.28515625" bestFit="1" customWidth="1"/>
    <col min="2" max="2" width="15.42578125" bestFit="1" customWidth="1"/>
    <col min="3" max="3" width="9.28515625" bestFit="1" customWidth="1"/>
    <col min="4" max="4" width="21.14062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226-TRT</v>
      </c>
      <c r="B1" s="82"/>
      <c r="C1" s="83" t="str">
        <f>VLOOKUP(H4,TotalProgress!A2:D73,2,TRUE)</f>
        <v>หอบังคับการบินตราด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360</v>
      </c>
      <c r="B4" s="73" t="s">
        <v>718</v>
      </c>
      <c r="C4" s="73"/>
      <c r="D4" s="73" t="s">
        <v>719</v>
      </c>
      <c r="E4" s="73" t="s">
        <v>3148</v>
      </c>
      <c r="F4" s="73" t="s">
        <v>3153</v>
      </c>
      <c r="G4" s="73"/>
      <c r="H4" s="73">
        <v>226</v>
      </c>
    </row>
    <row r="5" spans="1:8" ht="15.75" x14ac:dyDescent="0.2">
      <c r="A5" s="73">
        <v>359</v>
      </c>
      <c r="B5" s="73" t="s">
        <v>716</v>
      </c>
      <c r="C5" s="73"/>
      <c r="D5" s="73" t="s">
        <v>717</v>
      </c>
      <c r="E5" s="73" t="s">
        <v>3148</v>
      </c>
      <c r="F5" s="73" t="s">
        <v>3153</v>
      </c>
      <c r="G5" s="73"/>
      <c r="H5" s="73">
        <v>226</v>
      </c>
    </row>
    <row r="6" spans="1:8" ht="15.75" x14ac:dyDescent="0.2">
      <c r="A6" s="73">
        <v>358</v>
      </c>
      <c r="B6" s="73" t="s">
        <v>714</v>
      </c>
      <c r="C6" s="73"/>
      <c r="D6" s="73" t="s">
        <v>715</v>
      </c>
      <c r="E6" s="73" t="s">
        <v>3148</v>
      </c>
      <c r="F6" s="73" t="s">
        <v>3153</v>
      </c>
      <c r="G6" s="73"/>
      <c r="H6" s="73">
        <v>226</v>
      </c>
    </row>
    <row r="7" spans="1:8" ht="15.75" x14ac:dyDescent="0.2">
      <c r="A7" s="73">
        <v>357</v>
      </c>
      <c r="B7" s="73" t="s">
        <v>712</v>
      </c>
      <c r="C7" s="73"/>
      <c r="D7" s="73" t="s">
        <v>713</v>
      </c>
      <c r="E7" s="73" t="s">
        <v>3146</v>
      </c>
      <c r="F7" s="73" t="s">
        <v>3158</v>
      </c>
      <c r="G7" s="73"/>
      <c r="H7" s="73">
        <v>226</v>
      </c>
    </row>
    <row r="8" spans="1:8" ht="15.75" x14ac:dyDescent="0.2">
      <c r="A8" s="73">
        <v>356</v>
      </c>
      <c r="B8" s="73" t="s">
        <v>710</v>
      </c>
      <c r="C8" s="73"/>
      <c r="D8" s="73" t="s">
        <v>711</v>
      </c>
      <c r="E8" s="73" t="s">
        <v>3146</v>
      </c>
      <c r="F8" s="73" t="s">
        <v>3158</v>
      </c>
      <c r="G8" s="73"/>
      <c r="H8" s="73">
        <v>226</v>
      </c>
    </row>
    <row r="9" spans="1:8" ht="15.75" x14ac:dyDescent="0.2">
      <c r="A9" s="73">
        <v>355</v>
      </c>
      <c r="B9" s="73" t="s">
        <v>708</v>
      </c>
      <c r="C9" s="73"/>
      <c r="D9" s="73" t="s">
        <v>709</v>
      </c>
      <c r="E9" s="73" t="s">
        <v>3149</v>
      </c>
      <c r="F9" s="73" t="s">
        <v>3153</v>
      </c>
      <c r="G9" s="73"/>
      <c r="H9" s="73">
        <v>226</v>
      </c>
    </row>
    <row r="10" spans="1:8" ht="15.75" x14ac:dyDescent="0.2">
      <c r="A10" s="73">
        <v>354</v>
      </c>
      <c r="B10" s="73" t="s">
        <v>706</v>
      </c>
      <c r="C10" s="73"/>
      <c r="D10" s="73" t="s">
        <v>707</v>
      </c>
      <c r="E10" s="73" t="s">
        <v>3146</v>
      </c>
      <c r="F10" s="73" t="s">
        <v>3155</v>
      </c>
      <c r="G10" s="73"/>
      <c r="H10" s="73">
        <v>226</v>
      </c>
    </row>
    <row r="11" spans="1:8" ht="15.75" x14ac:dyDescent="0.2">
      <c r="A11" s="73">
        <v>353</v>
      </c>
      <c r="B11" s="73" t="s">
        <v>704</v>
      </c>
      <c r="C11" s="73"/>
      <c r="D11" s="73" t="s">
        <v>705</v>
      </c>
      <c r="E11" s="73" t="s">
        <v>3146</v>
      </c>
      <c r="F11" s="73" t="s">
        <v>3155</v>
      </c>
      <c r="G11" s="73"/>
      <c r="H11" s="73">
        <v>226</v>
      </c>
    </row>
    <row r="12" spans="1:8" ht="15.75" x14ac:dyDescent="0.2">
      <c r="A12" s="73">
        <v>352</v>
      </c>
      <c r="B12" s="73" t="s">
        <v>702</v>
      </c>
      <c r="C12" s="73"/>
      <c r="D12" s="73" t="s">
        <v>703</v>
      </c>
      <c r="E12" s="73" t="s">
        <v>3150</v>
      </c>
      <c r="F12" s="73" t="s">
        <v>3157</v>
      </c>
      <c r="G12" s="73"/>
      <c r="H12" s="73">
        <v>226</v>
      </c>
    </row>
    <row r="13" spans="1:8" ht="15.75" x14ac:dyDescent="0.2">
      <c r="A13" s="73">
        <v>351</v>
      </c>
      <c r="B13" s="73" t="s">
        <v>700</v>
      </c>
      <c r="C13" s="73"/>
      <c r="D13" s="73" t="s">
        <v>701</v>
      </c>
      <c r="E13" s="73" t="s">
        <v>3150</v>
      </c>
      <c r="F13" s="73" t="s">
        <v>3157</v>
      </c>
      <c r="G13" s="73"/>
      <c r="H13" s="73">
        <v>226</v>
      </c>
    </row>
    <row r="14" spans="1:8" ht="15.75" x14ac:dyDescent="0.2">
      <c r="A14" s="73">
        <v>350</v>
      </c>
      <c r="B14" s="73" t="s">
        <v>698</v>
      </c>
      <c r="C14" s="73"/>
      <c r="D14" s="73" t="s">
        <v>699</v>
      </c>
      <c r="E14" s="73" t="s">
        <v>3146</v>
      </c>
      <c r="F14" s="73" t="s">
        <v>3156</v>
      </c>
      <c r="G14" s="73"/>
      <c r="H14" s="73">
        <v>226</v>
      </c>
    </row>
    <row r="15" spans="1:8" ht="15.75" x14ac:dyDescent="0.2">
      <c r="A15" s="73">
        <v>349</v>
      </c>
      <c r="B15" s="73" t="s">
        <v>696</v>
      </c>
      <c r="C15" s="73"/>
      <c r="D15" s="73" t="s">
        <v>697</v>
      </c>
      <c r="E15" s="73" t="s">
        <v>3150</v>
      </c>
      <c r="F15" s="73" t="s">
        <v>3157</v>
      </c>
      <c r="G15" s="73"/>
      <c r="H15" s="73">
        <v>226</v>
      </c>
    </row>
    <row r="16" spans="1:8" ht="15.75" x14ac:dyDescent="0.2">
      <c r="A16" s="73">
        <v>348</v>
      </c>
      <c r="B16" s="73" t="s">
        <v>694</v>
      </c>
      <c r="C16" s="73"/>
      <c r="D16" s="73" t="s">
        <v>695</v>
      </c>
      <c r="E16" s="73" t="s">
        <v>3150</v>
      </c>
      <c r="F16" s="73" t="s">
        <v>3157</v>
      </c>
      <c r="G16" s="73"/>
      <c r="H16" s="73">
        <v>226</v>
      </c>
    </row>
    <row r="17" spans="1:8" ht="15.75" x14ac:dyDescent="0.2">
      <c r="A17" s="73">
        <v>347</v>
      </c>
      <c r="B17" s="73" t="s">
        <v>692</v>
      </c>
      <c r="C17" s="73"/>
      <c r="D17" s="73" t="s">
        <v>693</v>
      </c>
      <c r="E17" s="73" t="s">
        <v>3146</v>
      </c>
      <c r="F17" s="73" t="s">
        <v>3158</v>
      </c>
      <c r="G17" s="73"/>
      <c r="H17" s="73">
        <v>226</v>
      </c>
    </row>
    <row r="18" spans="1:8" ht="15.75" x14ac:dyDescent="0.2">
      <c r="A18" s="73">
        <v>346</v>
      </c>
      <c r="B18" s="73" t="s">
        <v>690</v>
      </c>
      <c r="C18" s="73"/>
      <c r="D18" s="73" t="s">
        <v>691</v>
      </c>
      <c r="E18" s="73" t="s">
        <v>3146</v>
      </c>
      <c r="F18" s="73" t="s">
        <v>3158</v>
      </c>
      <c r="G18" s="73"/>
      <c r="H18" s="73">
        <v>226</v>
      </c>
    </row>
    <row r="19" spans="1:8" ht="15.75" x14ac:dyDescent="0.2">
      <c r="A19" s="73">
        <v>345</v>
      </c>
      <c r="B19" s="73" t="s">
        <v>688</v>
      </c>
      <c r="C19" s="73"/>
      <c r="D19" s="73" t="s">
        <v>689</v>
      </c>
      <c r="E19" s="73" t="s">
        <v>3146</v>
      </c>
      <c r="F19" s="73" t="s">
        <v>3156</v>
      </c>
      <c r="G19" s="73"/>
      <c r="H19" s="73">
        <v>226</v>
      </c>
    </row>
    <row r="20" spans="1:8" ht="15.75" x14ac:dyDescent="0.2">
      <c r="A20" s="73">
        <v>344</v>
      </c>
      <c r="B20" s="73" t="s">
        <v>686</v>
      </c>
      <c r="C20" s="73"/>
      <c r="D20" s="73" t="s">
        <v>687</v>
      </c>
      <c r="E20" s="73" t="s">
        <v>3146</v>
      </c>
      <c r="F20" s="73" t="s">
        <v>3158</v>
      </c>
      <c r="G20" s="73"/>
      <c r="H20" s="73">
        <v>226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316" xr:uid="{0654F0FE-2D4D-4EA6-8A0A-A7DFBAAE7D33}">
      <formula1>TypeT</formula1>
    </dataValidation>
    <dataValidation type="list" allowBlank="1" showInputMessage="1" showErrorMessage="1" sqref="E4:E316" xr:uid="{A95CA70C-EED3-439F-81B6-D0DCD10A1043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0DA1-0D49-431C-B4A3-E7AC4EB4E8C9}">
  <sheetPr codeName="Sheet60"/>
  <dimension ref="A1:H6"/>
  <sheetViews>
    <sheetView workbookViewId="0">
      <selection activeCell="F5" sqref="F4:F316"/>
    </sheetView>
  </sheetViews>
  <sheetFormatPr defaultRowHeight="12.75" x14ac:dyDescent="0.2"/>
  <cols>
    <col min="1" max="1" width="9.28515625" bestFit="1" customWidth="1"/>
    <col min="2" max="2" width="14.28515625" bestFit="1" customWidth="1"/>
    <col min="3" max="3" width="9.28515625" bestFit="1" customWidth="1"/>
    <col min="4" max="4" width="20.4257812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227-SKB</v>
      </c>
      <c r="B1" s="82"/>
      <c r="C1" s="83" t="str">
        <f>VLOOKUP(H4,TotalProgress!A2:D73,2,TRUE)</f>
        <v>เขาจงอั่ว กาญจนบุรี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363</v>
      </c>
      <c r="B4" s="73" t="s">
        <v>724</v>
      </c>
      <c r="C4" s="73"/>
      <c r="D4" s="73" t="s">
        <v>725</v>
      </c>
      <c r="E4" s="73" t="s">
        <v>3150</v>
      </c>
      <c r="F4" s="73" t="s">
        <v>3157</v>
      </c>
      <c r="G4" s="73"/>
      <c r="H4" s="73">
        <v>227</v>
      </c>
    </row>
    <row r="5" spans="1:8" ht="15.75" x14ac:dyDescent="0.2">
      <c r="A5" s="73">
        <v>362</v>
      </c>
      <c r="B5" s="73" t="s">
        <v>722</v>
      </c>
      <c r="C5" s="73"/>
      <c r="D5" s="73" t="s">
        <v>723</v>
      </c>
      <c r="E5" s="73" t="s">
        <v>3146</v>
      </c>
      <c r="F5" s="73" t="s">
        <v>3156</v>
      </c>
      <c r="G5" s="73"/>
      <c r="H5" s="73">
        <v>227</v>
      </c>
    </row>
    <row r="6" spans="1:8" ht="15.75" x14ac:dyDescent="0.2">
      <c r="A6" s="73">
        <v>361</v>
      </c>
      <c r="B6" s="73" t="s">
        <v>720</v>
      </c>
      <c r="C6" s="73"/>
      <c r="D6" s="73" t="s">
        <v>721</v>
      </c>
      <c r="E6" s="73" t="s">
        <v>3146</v>
      </c>
      <c r="F6" s="73" t="s">
        <v>3158</v>
      </c>
      <c r="G6" s="73"/>
      <c r="H6" s="73">
        <v>227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316" xr:uid="{C77B51DE-6863-4C87-A4FA-CBA9095563B6}">
      <formula1>TypeT</formula1>
    </dataValidation>
    <dataValidation type="list" allowBlank="1" showInputMessage="1" showErrorMessage="1" sqref="E4:E316" xr:uid="{A0B00E42-35EE-4D1A-B182-9214A9C728EF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951D-9EA4-49B1-8D3D-364E4B10A733}">
  <sheetPr codeName="Sheet61"/>
  <dimension ref="A1:H12"/>
  <sheetViews>
    <sheetView workbookViewId="0">
      <selection activeCell="F6" sqref="F4:F316"/>
    </sheetView>
  </sheetViews>
  <sheetFormatPr defaultRowHeight="12.75" x14ac:dyDescent="0.2"/>
  <cols>
    <col min="1" max="1" width="9.28515625" bestFit="1" customWidth="1"/>
    <col min="2" max="2" width="14.28515625" bestFit="1" customWidth="1"/>
    <col min="3" max="3" width="9.28515625" bestFit="1" customWidth="1"/>
    <col min="4" max="4" width="17.8554687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228-KAN</v>
      </c>
      <c r="B1" s="82"/>
      <c r="C1" s="83" t="str">
        <f>VLOOKUP(H4,TotalProgress!A2:D73,2,TRUE)</f>
        <v>เขาใหญ่ กาญจนบุรี สังขละบุรี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372</v>
      </c>
      <c r="B4" s="73" t="s">
        <v>742</v>
      </c>
      <c r="C4" s="73"/>
      <c r="D4" s="73" t="s">
        <v>743</v>
      </c>
      <c r="E4" s="73" t="s">
        <v>3146</v>
      </c>
      <c r="F4" s="73" t="s">
        <v>3153</v>
      </c>
      <c r="G4" s="73"/>
      <c r="H4" s="73">
        <v>228</v>
      </c>
    </row>
    <row r="5" spans="1:8" ht="15.75" x14ac:dyDescent="0.2">
      <c r="A5" s="73">
        <v>371</v>
      </c>
      <c r="B5" s="73" t="s">
        <v>740</v>
      </c>
      <c r="C5" s="73"/>
      <c r="D5" s="73" t="s">
        <v>741</v>
      </c>
      <c r="E5" s="73" t="s">
        <v>3146</v>
      </c>
      <c r="F5" s="73" t="s">
        <v>3153</v>
      </c>
      <c r="G5" s="73"/>
      <c r="H5" s="73">
        <v>228</v>
      </c>
    </row>
    <row r="6" spans="1:8" ht="15.75" x14ac:dyDescent="0.2">
      <c r="A6" s="73">
        <v>370</v>
      </c>
      <c r="B6" s="73" t="s">
        <v>738</v>
      </c>
      <c r="C6" s="73"/>
      <c r="D6" s="73" t="s">
        <v>739</v>
      </c>
      <c r="E6" s="73" t="s">
        <v>3150</v>
      </c>
      <c r="F6" s="73" t="s">
        <v>3157</v>
      </c>
      <c r="G6" s="73"/>
      <c r="H6" s="73">
        <v>228</v>
      </c>
    </row>
    <row r="7" spans="1:8" ht="15.75" x14ac:dyDescent="0.2">
      <c r="A7" s="73">
        <v>369</v>
      </c>
      <c r="B7" s="73" t="s">
        <v>736</v>
      </c>
      <c r="C7" s="73"/>
      <c r="D7" s="73" t="s">
        <v>737</v>
      </c>
      <c r="E7" s="73" t="s">
        <v>3150</v>
      </c>
      <c r="F7" s="73" t="s">
        <v>3157</v>
      </c>
      <c r="G7" s="73"/>
      <c r="H7" s="73">
        <v>228</v>
      </c>
    </row>
    <row r="8" spans="1:8" ht="15.75" x14ac:dyDescent="0.2">
      <c r="A8" s="73">
        <v>368</v>
      </c>
      <c r="B8" s="73" t="s">
        <v>734</v>
      </c>
      <c r="C8" s="73"/>
      <c r="D8" s="73" t="s">
        <v>735</v>
      </c>
      <c r="E8" s="73" t="s">
        <v>3150</v>
      </c>
      <c r="F8" s="73" t="s">
        <v>3157</v>
      </c>
      <c r="G8" s="73"/>
      <c r="H8" s="73">
        <v>228</v>
      </c>
    </row>
    <row r="9" spans="1:8" ht="15.75" x14ac:dyDescent="0.2">
      <c r="A9" s="73">
        <v>367</v>
      </c>
      <c r="B9" s="73" t="s">
        <v>732</v>
      </c>
      <c r="C9" s="73"/>
      <c r="D9" s="73" t="s">
        <v>733</v>
      </c>
      <c r="E9" s="73" t="s">
        <v>3146</v>
      </c>
      <c r="F9" s="73" t="s">
        <v>3158</v>
      </c>
      <c r="G9" s="73"/>
      <c r="H9" s="73">
        <v>228</v>
      </c>
    </row>
    <row r="10" spans="1:8" ht="15.75" x14ac:dyDescent="0.2">
      <c r="A10" s="73">
        <v>366</v>
      </c>
      <c r="B10" s="73" t="s">
        <v>730</v>
      </c>
      <c r="C10" s="73"/>
      <c r="D10" s="73" t="s">
        <v>731</v>
      </c>
      <c r="E10" s="73" t="s">
        <v>3146</v>
      </c>
      <c r="F10" s="73" t="s">
        <v>3158</v>
      </c>
      <c r="G10" s="73"/>
      <c r="H10" s="73">
        <v>228</v>
      </c>
    </row>
    <row r="11" spans="1:8" ht="15.75" x14ac:dyDescent="0.2">
      <c r="A11" s="73">
        <v>365</v>
      </c>
      <c r="B11" s="73" t="s">
        <v>728</v>
      </c>
      <c r="C11" s="73"/>
      <c r="D11" s="73" t="s">
        <v>729</v>
      </c>
      <c r="E11" s="73" t="s">
        <v>3146</v>
      </c>
      <c r="F11" s="73" t="s">
        <v>3156</v>
      </c>
      <c r="G11" s="73"/>
      <c r="H11" s="73">
        <v>228</v>
      </c>
    </row>
    <row r="12" spans="1:8" ht="15.75" x14ac:dyDescent="0.2">
      <c r="A12" s="73">
        <v>364</v>
      </c>
      <c r="B12" s="73" t="s">
        <v>726</v>
      </c>
      <c r="C12" s="73"/>
      <c r="D12" s="73" t="s">
        <v>727</v>
      </c>
      <c r="E12" s="73" t="s">
        <v>3146</v>
      </c>
      <c r="F12" s="73" t="s">
        <v>3158</v>
      </c>
      <c r="G12" s="73"/>
      <c r="H12" s="73">
        <v>228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316" xr:uid="{57CAFFD4-12BC-46C7-95CE-A2B40BCCFC8D}">
      <formula1>TypeT</formula1>
    </dataValidation>
    <dataValidation type="list" allowBlank="1" showInputMessage="1" showErrorMessage="1" sqref="E4:E316" xr:uid="{98724554-5901-4315-95FC-19B345CC6366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48CD-CF59-47A2-BF5C-68AC746354E1}">
  <sheetPr codeName="Sheet62"/>
  <dimension ref="A1:H9"/>
  <sheetViews>
    <sheetView workbookViewId="0">
      <selection activeCell="F5" sqref="F4:F316"/>
    </sheetView>
  </sheetViews>
  <sheetFormatPr defaultRowHeight="12.75" x14ac:dyDescent="0.2"/>
  <cols>
    <col min="1" max="1" width="9.28515625" bestFit="1" customWidth="1"/>
    <col min="2" max="2" width="14.28515625" bestFit="1" customWidth="1"/>
    <col min="3" max="3" width="9.28515625" bestFit="1" customWidth="1"/>
    <col min="4" max="4" width="17.570312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229-KPS</v>
      </c>
      <c r="B1" s="82"/>
      <c r="C1" s="83" t="str">
        <f>VLOOKUP(H4,TotalProgress!A2:D73,2,TRUE)</f>
        <v>สถานีหอบังคับการบิน รร.การบินกำแพงแสน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378</v>
      </c>
      <c r="B4" s="73" t="s">
        <v>754</v>
      </c>
      <c r="C4" s="73"/>
      <c r="D4" s="73" t="s">
        <v>755</v>
      </c>
      <c r="E4" s="73" t="s">
        <v>3150</v>
      </c>
      <c r="F4" s="73" t="s">
        <v>3157</v>
      </c>
      <c r="G4" s="73"/>
      <c r="H4" s="73">
        <v>229</v>
      </c>
    </row>
    <row r="5" spans="1:8" ht="15.75" x14ac:dyDescent="0.2">
      <c r="A5" s="73">
        <v>377</v>
      </c>
      <c r="B5" s="73" t="s">
        <v>752</v>
      </c>
      <c r="C5" s="73"/>
      <c r="D5" s="73" t="s">
        <v>753</v>
      </c>
      <c r="E5" s="73" t="s">
        <v>3150</v>
      </c>
      <c r="F5" s="73" t="s">
        <v>3157</v>
      </c>
      <c r="G5" s="73"/>
      <c r="H5" s="73">
        <v>229</v>
      </c>
    </row>
    <row r="6" spans="1:8" ht="15.75" x14ac:dyDescent="0.2">
      <c r="A6" s="73">
        <v>376</v>
      </c>
      <c r="B6" s="73" t="s">
        <v>750</v>
      </c>
      <c r="C6" s="73"/>
      <c r="D6" s="73" t="s">
        <v>751</v>
      </c>
      <c r="E6" s="73" t="s">
        <v>3150</v>
      </c>
      <c r="F6" s="73" t="s">
        <v>3157</v>
      </c>
      <c r="G6" s="73"/>
      <c r="H6" s="73">
        <v>229</v>
      </c>
    </row>
    <row r="7" spans="1:8" ht="15.75" x14ac:dyDescent="0.2">
      <c r="A7" s="73">
        <v>375</v>
      </c>
      <c r="B7" s="73" t="s">
        <v>748</v>
      </c>
      <c r="C7" s="73"/>
      <c r="D7" s="73" t="s">
        <v>749</v>
      </c>
      <c r="E7" s="73" t="s">
        <v>3146</v>
      </c>
      <c r="F7" s="73" t="s">
        <v>3158</v>
      </c>
      <c r="G7" s="73"/>
      <c r="H7" s="73">
        <v>229</v>
      </c>
    </row>
    <row r="8" spans="1:8" ht="15.75" x14ac:dyDescent="0.2">
      <c r="A8" s="73">
        <v>374</v>
      </c>
      <c r="B8" s="73" t="s">
        <v>746</v>
      </c>
      <c r="C8" s="73"/>
      <c r="D8" s="73" t="s">
        <v>747</v>
      </c>
      <c r="E8" s="73" t="s">
        <v>3146</v>
      </c>
      <c r="F8" s="73" t="s">
        <v>3156</v>
      </c>
      <c r="G8" s="73"/>
      <c r="H8" s="73">
        <v>229</v>
      </c>
    </row>
    <row r="9" spans="1:8" ht="15.75" x14ac:dyDescent="0.2">
      <c r="A9" s="73">
        <v>373</v>
      </c>
      <c r="B9" s="73" t="s">
        <v>744</v>
      </c>
      <c r="C9" s="73"/>
      <c r="D9" s="73" t="s">
        <v>745</v>
      </c>
      <c r="E9" s="73" t="s">
        <v>3146</v>
      </c>
      <c r="F9" s="73" t="s">
        <v>3158</v>
      </c>
      <c r="G9" s="73"/>
      <c r="H9" s="73">
        <v>229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316" xr:uid="{AEA7DE46-B4AA-4B51-9A16-44BC78BCBA3E}">
      <formula1>TypeT</formula1>
    </dataValidation>
    <dataValidation type="list" allowBlank="1" showInputMessage="1" showErrorMessage="1" sqref="E4:E316" xr:uid="{D5F4F8B6-675F-4435-B47C-01774DBF330E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0981-162E-4A33-AD2C-98CE25854DC1}">
  <sheetPr codeName="Sheet63"/>
  <dimension ref="A1:H8"/>
  <sheetViews>
    <sheetView workbookViewId="0">
      <selection activeCell="F6" sqref="F4:F316"/>
    </sheetView>
  </sheetViews>
  <sheetFormatPr defaultRowHeight="12.75" x14ac:dyDescent="0.2"/>
  <cols>
    <col min="1" max="1" width="9.28515625" bestFit="1" customWidth="1"/>
    <col min="2" max="2" width="14.28515625" bestFit="1" customWidth="1"/>
    <col min="3" max="3" width="9.28515625" bestFit="1" customWidth="1"/>
    <col min="4" max="4" width="15.4257812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231-VTN</v>
      </c>
      <c r="B1" s="82"/>
      <c r="C1" s="83" t="str">
        <f>VLOOKUP(H4,TotalProgress!A2:D73,2,TRUE)</f>
        <v>สถานีเวียงจันทน์ ท่าอากาศยานนานาชาติวัตไต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383</v>
      </c>
      <c r="B4" s="73" t="s">
        <v>764</v>
      </c>
      <c r="C4" s="73"/>
      <c r="D4" s="73" t="s">
        <v>765</v>
      </c>
      <c r="E4" s="73" t="s">
        <v>3146</v>
      </c>
      <c r="F4" s="73" t="s">
        <v>3156</v>
      </c>
      <c r="G4" s="73"/>
      <c r="H4" s="73">
        <v>231</v>
      </c>
    </row>
    <row r="5" spans="1:8" ht="15.75" x14ac:dyDescent="0.2">
      <c r="A5" s="73">
        <v>382</v>
      </c>
      <c r="B5" s="73" t="s">
        <v>762</v>
      </c>
      <c r="C5" s="73"/>
      <c r="D5" s="73" t="s">
        <v>763</v>
      </c>
      <c r="E5" s="73" t="s">
        <v>3150</v>
      </c>
      <c r="F5" s="73" t="s">
        <v>3157</v>
      </c>
      <c r="G5" s="73"/>
      <c r="H5" s="73">
        <v>231</v>
      </c>
    </row>
    <row r="6" spans="1:8" ht="15.75" x14ac:dyDescent="0.2">
      <c r="A6" s="73">
        <v>381</v>
      </c>
      <c r="B6" s="73" t="s">
        <v>760</v>
      </c>
      <c r="C6" s="73"/>
      <c r="D6" s="73" t="s">
        <v>761</v>
      </c>
      <c r="E6" s="73" t="s">
        <v>3150</v>
      </c>
      <c r="F6" s="73" t="s">
        <v>3157</v>
      </c>
      <c r="G6" s="73"/>
      <c r="H6" s="73">
        <v>231</v>
      </c>
    </row>
    <row r="7" spans="1:8" ht="15.75" x14ac:dyDescent="0.2">
      <c r="A7" s="73">
        <v>380</v>
      </c>
      <c r="B7" s="73" t="s">
        <v>758</v>
      </c>
      <c r="C7" s="73"/>
      <c r="D7" s="73" t="s">
        <v>759</v>
      </c>
      <c r="E7" s="73" t="s">
        <v>3146</v>
      </c>
      <c r="F7" s="73" t="s">
        <v>3156</v>
      </c>
      <c r="G7" s="73"/>
      <c r="H7" s="73">
        <v>231</v>
      </c>
    </row>
    <row r="8" spans="1:8" ht="15.75" x14ac:dyDescent="0.2">
      <c r="A8" s="73">
        <v>379</v>
      </c>
      <c r="B8" s="73" t="s">
        <v>756</v>
      </c>
      <c r="C8" s="73"/>
      <c r="D8" s="73" t="s">
        <v>757</v>
      </c>
      <c r="E8" s="73" t="s">
        <v>3146</v>
      </c>
      <c r="F8" s="73" t="s">
        <v>3156</v>
      </c>
      <c r="G8" s="73"/>
      <c r="H8" s="73">
        <v>231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316" xr:uid="{432E9B86-ECA5-4C42-9749-A745C99337D7}">
      <formula1>TypeT</formula1>
    </dataValidation>
    <dataValidation type="list" allowBlank="1" showInputMessage="1" showErrorMessage="1" sqref="E4:E316" xr:uid="{291CAF93-2F69-4F91-9C5B-F96EC71B9B56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E1B0-B55F-494C-88CC-1E770893C805}">
  <sheetPr codeName="Sheet64"/>
  <dimension ref="A1:H8"/>
  <sheetViews>
    <sheetView workbookViewId="0">
      <selection activeCell="F5" sqref="F4:F316"/>
    </sheetView>
  </sheetViews>
  <sheetFormatPr defaultRowHeight="12.75" x14ac:dyDescent="0.2"/>
  <cols>
    <col min="1" max="1" width="9.28515625" bestFit="1" customWidth="1"/>
    <col min="2" max="2" width="14.28515625" bestFit="1" customWidth="1"/>
    <col min="3" max="3" width="9.28515625" bestFit="1" customWidth="1"/>
    <col min="4" max="4" width="16.710937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232-PHN</v>
      </c>
      <c r="B1" s="82"/>
      <c r="C1" s="83" t="str">
        <f>VLOOKUP(H4,TotalProgress!A2:D73,2,TRUE)</f>
        <v>สถานีพนมเปญ ท่าอากาศยานนานาชาติพนมเปญ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388</v>
      </c>
      <c r="B4" s="73" t="s">
        <v>774</v>
      </c>
      <c r="C4" s="73"/>
      <c r="D4" s="73" t="s">
        <v>775</v>
      </c>
      <c r="E4" s="73" t="s">
        <v>3146</v>
      </c>
      <c r="F4" s="73" t="s">
        <v>3156</v>
      </c>
      <c r="G4" s="73"/>
      <c r="H4" s="73">
        <v>232</v>
      </c>
    </row>
    <row r="5" spans="1:8" ht="15.75" x14ac:dyDescent="0.2">
      <c r="A5" s="73">
        <v>387</v>
      </c>
      <c r="B5" s="73" t="s">
        <v>772</v>
      </c>
      <c r="C5" s="73"/>
      <c r="D5" s="73" t="s">
        <v>773</v>
      </c>
      <c r="E5" s="73" t="s">
        <v>3150</v>
      </c>
      <c r="F5" s="73" t="s">
        <v>3157</v>
      </c>
      <c r="G5" s="73"/>
      <c r="H5" s="73">
        <v>232</v>
      </c>
    </row>
    <row r="6" spans="1:8" ht="15.75" x14ac:dyDescent="0.2">
      <c r="A6" s="73">
        <v>386</v>
      </c>
      <c r="B6" s="73" t="s">
        <v>770</v>
      </c>
      <c r="C6" s="73"/>
      <c r="D6" s="73" t="s">
        <v>771</v>
      </c>
      <c r="E6" s="73" t="s">
        <v>3150</v>
      </c>
      <c r="F6" s="73" t="s">
        <v>3157</v>
      </c>
      <c r="G6" s="73"/>
      <c r="H6" s="73">
        <v>232</v>
      </c>
    </row>
    <row r="7" spans="1:8" ht="15.75" x14ac:dyDescent="0.2">
      <c r="A7" s="73">
        <v>385</v>
      </c>
      <c r="B7" s="73" t="s">
        <v>768</v>
      </c>
      <c r="C7" s="73"/>
      <c r="D7" s="73" t="s">
        <v>769</v>
      </c>
      <c r="E7" s="73" t="s">
        <v>3146</v>
      </c>
      <c r="F7" s="73" t="s">
        <v>3156</v>
      </c>
      <c r="G7" s="73"/>
      <c r="H7" s="73">
        <v>232</v>
      </c>
    </row>
    <row r="8" spans="1:8" ht="15.75" x14ac:dyDescent="0.2">
      <c r="A8" s="73">
        <v>384</v>
      </c>
      <c r="B8" s="73" t="s">
        <v>766</v>
      </c>
      <c r="C8" s="73"/>
      <c r="D8" s="73" t="s">
        <v>767</v>
      </c>
      <c r="E8" s="73" t="s">
        <v>3146</v>
      </c>
      <c r="F8" s="73" t="s">
        <v>3156</v>
      </c>
      <c r="G8" s="73"/>
      <c r="H8" s="73">
        <v>232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316" xr:uid="{2647BAB1-FCA9-4824-A12A-6B15E1B4AACE}">
      <formula1>TypeT</formula1>
    </dataValidation>
    <dataValidation type="list" allowBlank="1" showInputMessage="1" showErrorMessage="1" sqref="E4:E316" xr:uid="{446FA7D8-CC5D-4508-83C0-14255B9BD06D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4D8C-41A9-41EB-A707-A16ABBC9F09C}">
  <sheetPr codeName="Sheet65"/>
  <dimension ref="A1:H7"/>
  <sheetViews>
    <sheetView workbookViewId="0">
      <selection activeCell="F6" sqref="F4:F316"/>
    </sheetView>
  </sheetViews>
  <sheetFormatPr defaultRowHeight="12.75" x14ac:dyDescent="0.2"/>
  <cols>
    <col min="1" max="1" width="9.28515625" bestFit="1" customWidth="1"/>
    <col min="2" max="2" width="14.28515625" bestFit="1" customWidth="1"/>
    <col min="3" max="3" width="9.28515625" bestFit="1" customWidth="1"/>
    <col min="4" max="4" width="16.710937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233-BGO</v>
      </c>
      <c r="B1" s="82"/>
      <c r="C1" s="83" t="str">
        <f>VLOOKUP(H4,TotalProgress!A2:D73,2,TRUE)</f>
        <v>สถานีย่างกุ้ง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392</v>
      </c>
      <c r="B4" s="73" t="s">
        <v>782</v>
      </c>
      <c r="C4" s="73"/>
      <c r="D4" s="73" t="s">
        <v>783</v>
      </c>
      <c r="E4" s="73" t="s">
        <v>3146</v>
      </c>
      <c r="F4" s="73" t="s">
        <v>3156</v>
      </c>
      <c r="G4" s="73"/>
      <c r="H4" s="73">
        <v>233</v>
      </c>
    </row>
    <row r="5" spans="1:8" ht="15.75" x14ac:dyDescent="0.2">
      <c r="A5" s="73">
        <v>391</v>
      </c>
      <c r="B5" s="73" t="s">
        <v>780</v>
      </c>
      <c r="C5" s="73"/>
      <c r="D5" s="73" t="s">
        <v>781</v>
      </c>
      <c r="E5" s="73" t="s">
        <v>3150</v>
      </c>
      <c r="F5" s="73" t="s">
        <v>3157</v>
      </c>
      <c r="G5" s="73"/>
      <c r="H5" s="73">
        <v>233</v>
      </c>
    </row>
    <row r="6" spans="1:8" ht="15.75" x14ac:dyDescent="0.2">
      <c r="A6" s="73">
        <v>390</v>
      </c>
      <c r="B6" s="73" t="s">
        <v>778</v>
      </c>
      <c r="C6" s="73"/>
      <c r="D6" s="73" t="s">
        <v>779</v>
      </c>
      <c r="E6" s="73" t="s">
        <v>3146</v>
      </c>
      <c r="F6" s="73" t="s">
        <v>3156</v>
      </c>
      <c r="G6" s="73"/>
      <c r="H6" s="73">
        <v>233</v>
      </c>
    </row>
    <row r="7" spans="1:8" ht="15.75" x14ac:dyDescent="0.2">
      <c r="A7" s="73">
        <v>389</v>
      </c>
      <c r="B7" s="73" t="s">
        <v>776</v>
      </c>
      <c r="C7" s="73"/>
      <c r="D7" s="73" t="s">
        <v>777</v>
      </c>
      <c r="E7" s="73" t="s">
        <v>3146</v>
      </c>
      <c r="F7" s="73" t="s">
        <v>3156</v>
      </c>
      <c r="G7" s="73"/>
      <c r="H7" s="73">
        <v>233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316" xr:uid="{2719EABA-6F60-4A88-8007-D8960B1E02C2}">
      <formula1>TypeT</formula1>
    </dataValidation>
    <dataValidation type="list" allowBlank="1" showInputMessage="1" showErrorMessage="1" sqref="E4:E316" xr:uid="{5F47BFEC-F58E-4EC7-A9F1-05D4F763373D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74C02-DD15-4938-9F16-DE20D5FF25FC}">
  <sheetPr codeName="Sheet66"/>
  <dimension ref="A1:H7"/>
  <sheetViews>
    <sheetView workbookViewId="0">
      <selection activeCell="G1" sqref="G1:H1"/>
    </sheetView>
  </sheetViews>
  <sheetFormatPr defaultRowHeight="12.75" x14ac:dyDescent="0.2"/>
  <cols>
    <col min="1" max="1" width="9.28515625" bestFit="1" customWidth="1"/>
    <col min="2" max="2" width="14.28515625" bestFit="1" customWidth="1"/>
    <col min="3" max="3" width="9.28515625" bestFit="1" customWidth="1"/>
    <col min="4" max="4" width="16.5703125" bestFit="1" customWidth="1"/>
    <col min="5" max="5" width="15.140625" bestFit="1" customWidth="1"/>
    <col min="6" max="6" width="14.28515625" bestFit="1" customWidth="1"/>
    <col min="7" max="8" width="9.28515625" bestFit="1" customWidth="1"/>
  </cols>
  <sheetData>
    <row r="1" spans="1:8" ht="21" x14ac:dyDescent="0.2">
      <c r="A1" s="82" t="str">
        <f>VLOOKUP(H4,TotalProgress!A2:D73,4,TRUE)</f>
        <v>237-DAC</v>
      </c>
      <c r="B1" s="82"/>
      <c r="C1" s="83" t="str">
        <f>VLOOKUP(H4,TotalProgress!A2:D73,2,TRUE)</f>
        <v>สถานีแดกกา</v>
      </c>
      <c r="D1" s="83"/>
      <c r="E1" s="83"/>
      <c r="F1" s="83"/>
      <c r="G1" s="84" t="str">
        <f>HYPERLINK("#TotalProgress!A1"," Back&gt;&gt;")</f>
        <v xml:space="preserve"> Back&gt;&gt;</v>
      </c>
      <c r="H1" s="85"/>
    </row>
    <row r="3" spans="1:8" ht="15.75" x14ac:dyDescent="0.2">
      <c r="A3" s="73" t="s">
        <v>0</v>
      </c>
      <c r="B3" s="73" t="s">
        <v>3139</v>
      </c>
      <c r="C3" s="73" t="s">
        <v>3140</v>
      </c>
      <c r="D3" s="73" t="s">
        <v>1</v>
      </c>
      <c r="E3" s="73" t="s">
        <v>3141</v>
      </c>
      <c r="F3" s="73" t="s">
        <v>3142</v>
      </c>
      <c r="G3" s="73" t="s">
        <v>3143</v>
      </c>
      <c r="H3" s="73" t="s">
        <v>2</v>
      </c>
    </row>
    <row r="4" spans="1:8" ht="15.75" x14ac:dyDescent="0.2">
      <c r="A4" s="73">
        <v>396</v>
      </c>
      <c r="B4" s="73" t="s">
        <v>790</v>
      </c>
      <c r="C4" s="73"/>
      <c r="D4" s="73" t="s">
        <v>791</v>
      </c>
      <c r="E4" s="73" t="s">
        <v>3146</v>
      </c>
      <c r="F4" s="73" t="s">
        <v>3156</v>
      </c>
      <c r="G4" s="73"/>
      <c r="H4" s="73">
        <v>237</v>
      </c>
    </row>
    <row r="5" spans="1:8" ht="15.75" x14ac:dyDescent="0.2">
      <c r="A5" s="73">
        <v>395</v>
      </c>
      <c r="B5" s="73" t="s">
        <v>788</v>
      </c>
      <c r="C5" s="73"/>
      <c r="D5" s="73" t="s">
        <v>789</v>
      </c>
      <c r="E5" s="73" t="s">
        <v>3150</v>
      </c>
      <c r="F5" s="73" t="s">
        <v>3157</v>
      </c>
      <c r="G5" s="73"/>
      <c r="H5" s="73">
        <v>237</v>
      </c>
    </row>
    <row r="6" spans="1:8" ht="15.75" x14ac:dyDescent="0.2">
      <c r="A6" s="73">
        <v>394</v>
      </c>
      <c r="B6" s="73" t="s">
        <v>786</v>
      </c>
      <c r="C6" s="73"/>
      <c r="D6" s="73" t="s">
        <v>787</v>
      </c>
      <c r="E6" s="73" t="s">
        <v>3146</v>
      </c>
      <c r="F6" s="73" t="s">
        <v>3156</v>
      </c>
      <c r="G6" s="73"/>
      <c r="H6" s="73">
        <v>237</v>
      </c>
    </row>
    <row r="7" spans="1:8" ht="15.75" x14ac:dyDescent="0.2">
      <c r="A7" s="73">
        <v>393</v>
      </c>
      <c r="B7" s="73" t="s">
        <v>784</v>
      </c>
      <c r="C7" s="73"/>
      <c r="D7" s="73" t="s">
        <v>785</v>
      </c>
      <c r="E7" s="73" t="s">
        <v>3146</v>
      </c>
      <c r="F7" s="73" t="s">
        <v>3156</v>
      </c>
      <c r="G7" s="73"/>
      <c r="H7" s="73">
        <v>237</v>
      </c>
    </row>
  </sheetData>
  <mergeCells count="3">
    <mergeCell ref="A1:B1"/>
    <mergeCell ref="C1:F1"/>
    <mergeCell ref="G1:H1"/>
  </mergeCells>
  <dataValidations count="2">
    <dataValidation type="list" allowBlank="1" showInputMessage="1" showErrorMessage="1" sqref="F4:F316" xr:uid="{50F3D292-B1A9-4FD7-B9C1-8411A3D8C203}">
      <formula1>TypeT</formula1>
    </dataValidation>
    <dataValidation type="list" allowBlank="1" showInputMessage="1" showErrorMessage="1" sqref="E4:E316" xr:uid="{8B5C5141-78BA-42C3-A2B8-D6F6519917C2}">
      <formula1>BandT</formula1>
    </dataValidation>
  </dataValidations>
  <pageMargins left="0.7" right="0.7" top="0.75" bottom="0.75" header="0.3" footer="0.3"/>
  <tableParts count="1">
    <tablePart r:id="rId1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FCB5-298A-4701-A4BC-851C824AE65A}">
  <sheetPr codeName="Sheet67"/>
  <dimension ref="A1:BZ1573"/>
  <sheetViews>
    <sheetView workbookViewId="0">
      <selection sqref="A1:H1573"/>
    </sheetView>
  </sheetViews>
  <sheetFormatPr defaultRowHeight="12.75" x14ac:dyDescent="0.2"/>
  <cols>
    <col min="1" max="1" width="9.140625" style="2"/>
    <col min="2" max="2" width="13.42578125" style="2" bestFit="1" customWidth="1"/>
    <col min="3" max="3" width="13.42578125" style="2" customWidth="1"/>
    <col min="4" max="4" width="26.28515625" style="2" bestFit="1" customWidth="1"/>
    <col min="5" max="5" width="22" style="3" bestFit="1" customWidth="1"/>
    <col min="6" max="6" width="12.28515625" style="3" bestFit="1" customWidth="1"/>
    <col min="7" max="7" width="18.140625" style="3" customWidth="1"/>
    <col min="8" max="8" width="15.5703125" style="2" customWidth="1"/>
    <col min="9" max="10" width="9.140625" style="3"/>
    <col min="11" max="11" width="14.140625" style="2" bestFit="1" customWidth="1"/>
    <col min="12" max="12" width="14.42578125" style="2" bestFit="1" customWidth="1"/>
    <col min="13" max="13" width="4.42578125" style="3" bestFit="1" customWidth="1"/>
    <col min="14" max="14" width="6.7109375" style="3" bestFit="1" customWidth="1"/>
    <col min="15" max="15" width="5.5703125" style="3" bestFit="1" customWidth="1"/>
    <col min="16" max="18" width="4.42578125" style="3" bestFit="1" customWidth="1"/>
    <col min="19" max="24" width="5.5703125" style="3" bestFit="1" customWidth="1"/>
    <col min="25" max="25" width="4.42578125" style="3" bestFit="1" customWidth="1"/>
    <col min="26" max="26" width="5.5703125" style="3" bestFit="1" customWidth="1"/>
    <col min="27" max="27" width="4.42578125" style="3" bestFit="1" customWidth="1"/>
    <col min="28" max="33" width="5.5703125" style="3" bestFit="1" customWidth="1"/>
    <col min="34" max="34" width="4.42578125" style="3" bestFit="1" customWidth="1"/>
    <col min="35" max="37" width="5.5703125" style="3" bestFit="1" customWidth="1"/>
    <col min="38" max="38" width="4.42578125" style="3" bestFit="1" customWidth="1"/>
    <col min="39" max="39" width="6.7109375" style="3" bestFit="1" customWidth="1"/>
    <col min="40" max="45" width="5.5703125" style="3" bestFit="1" customWidth="1"/>
    <col min="46" max="46" width="4.42578125" style="3" bestFit="1" customWidth="1"/>
    <col min="47" max="53" width="5.5703125" style="3" bestFit="1" customWidth="1"/>
    <col min="54" max="54" width="4.42578125" style="3" bestFit="1" customWidth="1"/>
    <col min="55" max="55" width="6.7109375" style="3" bestFit="1" customWidth="1"/>
    <col min="56" max="58" width="5.5703125" style="3" bestFit="1" customWidth="1"/>
    <col min="59" max="59" width="6.7109375" style="3" bestFit="1" customWidth="1"/>
    <col min="60" max="62" width="5.5703125" style="3" bestFit="1" customWidth="1"/>
    <col min="63" max="63" width="4.42578125" style="3" bestFit="1" customWidth="1"/>
    <col min="64" max="64" width="5.5703125" style="3" bestFit="1" customWidth="1"/>
    <col min="65" max="65" width="4.42578125" style="3" bestFit="1" customWidth="1"/>
    <col min="66" max="66" width="5.5703125" style="3" bestFit="1" customWidth="1"/>
    <col min="67" max="67" width="4.42578125" style="3" bestFit="1" customWidth="1"/>
    <col min="68" max="70" width="5.5703125" style="3" bestFit="1" customWidth="1"/>
    <col min="71" max="71" width="4.42578125" style="3" bestFit="1" customWidth="1"/>
    <col min="72" max="75" width="5.5703125" style="3" bestFit="1" customWidth="1"/>
    <col min="76" max="77" width="4.42578125" style="3" bestFit="1" customWidth="1"/>
    <col min="78" max="78" width="11.7109375" style="3" bestFit="1" customWidth="1"/>
    <col min="79" max="16384" width="9.140625" style="3"/>
  </cols>
  <sheetData>
    <row r="1" spans="1:78" x14ac:dyDescent="0.2">
      <c r="A1" s="7" t="s">
        <v>0</v>
      </c>
      <c r="B1" s="7" t="s">
        <v>3139</v>
      </c>
      <c r="C1" s="7" t="s">
        <v>3140</v>
      </c>
      <c r="D1" s="7" t="s">
        <v>1</v>
      </c>
      <c r="E1" s="8" t="s">
        <v>3141</v>
      </c>
      <c r="F1" s="8" t="s">
        <v>3142</v>
      </c>
      <c r="G1" s="8" t="s">
        <v>3143</v>
      </c>
      <c r="H1" s="7" t="s">
        <v>2</v>
      </c>
      <c r="K1" s="1"/>
      <c r="L1" s="1"/>
    </row>
    <row r="2" spans="1:78" x14ac:dyDescent="0.2">
      <c r="A2" s="7">
        <v>1</v>
      </c>
      <c r="B2" s="7" t="s">
        <v>3</v>
      </c>
      <c r="C2" s="7"/>
      <c r="D2" s="7" t="s">
        <v>4</v>
      </c>
      <c r="E2" s="9" t="s">
        <v>3150</v>
      </c>
      <c r="F2" s="9" t="s">
        <v>3157</v>
      </c>
      <c r="G2" s="9"/>
      <c r="H2" s="7">
        <v>100</v>
      </c>
      <c r="K2" s="1"/>
      <c r="L2" s="1"/>
      <c r="M2"/>
    </row>
    <row r="3" spans="1:78" x14ac:dyDescent="0.2">
      <c r="A3" s="7">
        <v>2</v>
      </c>
      <c r="B3" s="7" t="s">
        <v>5</v>
      </c>
      <c r="C3" s="7"/>
      <c r="D3" s="7" t="s">
        <v>6</v>
      </c>
      <c r="E3" s="9" t="s">
        <v>3150</v>
      </c>
      <c r="F3" s="9" t="s">
        <v>3157</v>
      </c>
      <c r="G3" s="9"/>
      <c r="H3" s="7">
        <v>100</v>
      </c>
      <c r="K3" s="5" t="s">
        <v>3160</v>
      </c>
      <c r="L3" s="6" t="s">
        <v>3161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</row>
    <row r="4" spans="1:78" x14ac:dyDescent="0.2">
      <c r="A4" s="7">
        <v>3</v>
      </c>
      <c r="B4" s="7" t="s">
        <v>7</v>
      </c>
      <c r="C4" s="7"/>
      <c r="D4" s="7" t="s">
        <v>8</v>
      </c>
      <c r="E4" s="9" t="s">
        <v>3150</v>
      </c>
      <c r="F4" s="9" t="s">
        <v>3157</v>
      </c>
      <c r="G4" s="9"/>
      <c r="H4" s="7">
        <v>100</v>
      </c>
      <c r="K4" s="6">
        <v>100</v>
      </c>
      <c r="L4" s="6">
        <v>313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</row>
    <row r="5" spans="1:78" x14ac:dyDescent="0.2">
      <c r="A5" s="7">
        <v>4</v>
      </c>
      <c r="B5" s="7" t="s">
        <v>9</v>
      </c>
      <c r="C5" s="7"/>
      <c r="D5" s="7" t="s">
        <v>10</v>
      </c>
      <c r="E5" s="9" t="s">
        <v>3146</v>
      </c>
      <c r="F5" s="9" t="s">
        <v>3158</v>
      </c>
      <c r="G5" s="9"/>
      <c r="H5" s="7">
        <v>100</v>
      </c>
      <c r="K5" s="6">
        <v>102</v>
      </c>
      <c r="L5" s="6">
        <v>5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</row>
    <row r="6" spans="1:78" x14ac:dyDescent="0.2">
      <c r="A6" s="7">
        <v>5</v>
      </c>
      <c r="B6" s="7" t="s">
        <v>11</v>
      </c>
      <c r="C6" s="7"/>
      <c r="D6" s="7" t="s">
        <v>12</v>
      </c>
      <c r="E6" s="9" t="s">
        <v>3146</v>
      </c>
      <c r="F6" s="9" t="s">
        <v>3156</v>
      </c>
      <c r="G6" s="9"/>
      <c r="H6" s="7">
        <v>100</v>
      </c>
      <c r="K6" s="6">
        <v>110</v>
      </c>
      <c r="L6" s="6">
        <v>141</v>
      </c>
      <c r="M6"/>
    </row>
    <row r="7" spans="1:78" x14ac:dyDescent="0.2">
      <c r="A7" s="7">
        <v>6</v>
      </c>
      <c r="B7" s="7" t="s">
        <v>13</v>
      </c>
      <c r="C7" s="7"/>
      <c r="D7" s="7" t="s">
        <v>14</v>
      </c>
      <c r="E7" s="9" t="s">
        <v>3146</v>
      </c>
      <c r="F7" s="9" t="s">
        <v>3156</v>
      </c>
      <c r="G7" s="9"/>
      <c r="H7" s="7">
        <v>100</v>
      </c>
      <c r="K7" s="6">
        <v>120</v>
      </c>
      <c r="L7" s="6">
        <v>79</v>
      </c>
      <c r="M7"/>
    </row>
    <row r="8" spans="1:78" x14ac:dyDescent="0.2">
      <c r="A8" s="7">
        <v>7</v>
      </c>
      <c r="B8" s="7" t="s">
        <v>15</v>
      </c>
      <c r="C8" s="7"/>
      <c r="D8" s="7" t="s">
        <v>16</v>
      </c>
      <c r="E8" s="9" t="s">
        <v>3146</v>
      </c>
      <c r="F8" s="9" t="s">
        <v>3156</v>
      </c>
      <c r="G8" s="9"/>
      <c r="H8" s="7">
        <v>100</v>
      </c>
      <c r="K8" s="6">
        <v>121</v>
      </c>
      <c r="L8" s="6">
        <v>5</v>
      </c>
      <c r="M8"/>
    </row>
    <row r="9" spans="1:78" x14ac:dyDescent="0.2">
      <c r="A9" s="7">
        <v>8</v>
      </c>
      <c r="B9" s="7" t="s">
        <v>17</v>
      </c>
      <c r="C9" s="7"/>
      <c r="D9" s="7" t="s">
        <v>18</v>
      </c>
      <c r="E9" s="9" t="s">
        <v>3146</v>
      </c>
      <c r="F9" s="9" t="s">
        <v>3156</v>
      </c>
      <c r="G9" s="9"/>
      <c r="H9" s="7">
        <v>100</v>
      </c>
      <c r="K9" s="6">
        <v>122</v>
      </c>
      <c r="L9" s="6">
        <v>4</v>
      </c>
      <c r="M9"/>
    </row>
    <row r="10" spans="1:78" x14ac:dyDescent="0.2">
      <c r="A10" s="7">
        <v>9</v>
      </c>
      <c r="B10" s="7" t="s">
        <v>19</v>
      </c>
      <c r="C10" s="7"/>
      <c r="D10" s="7" t="s">
        <v>20</v>
      </c>
      <c r="E10" s="9" t="s">
        <v>3146</v>
      </c>
      <c r="F10" s="9" t="s">
        <v>3156</v>
      </c>
      <c r="G10" s="9"/>
      <c r="H10" s="7">
        <v>100</v>
      </c>
      <c r="K10" s="6">
        <v>123</v>
      </c>
      <c r="L10" s="6">
        <v>4</v>
      </c>
      <c r="M10"/>
    </row>
    <row r="11" spans="1:78" x14ac:dyDescent="0.2">
      <c r="A11" s="7">
        <v>10</v>
      </c>
      <c r="B11" s="7" t="s">
        <v>21</v>
      </c>
      <c r="C11" s="7"/>
      <c r="D11" s="7" t="s">
        <v>22</v>
      </c>
      <c r="E11" s="9" t="s">
        <v>3146</v>
      </c>
      <c r="F11" s="9" t="s">
        <v>3156</v>
      </c>
      <c r="G11" s="9"/>
      <c r="H11" s="7">
        <v>100</v>
      </c>
      <c r="K11" s="6">
        <v>130</v>
      </c>
      <c r="L11" s="6">
        <v>43</v>
      </c>
      <c r="M11"/>
    </row>
    <row r="12" spans="1:78" x14ac:dyDescent="0.2">
      <c r="A12" s="7">
        <v>11</v>
      </c>
      <c r="B12" s="7" t="s">
        <v>23</v>
      </c>
      <c r="C12" s="7"/>
      <c r="D12" s="7" t="s">
        <v>24</v>
      </c>
      <c r="E12" s="9" t="s">
        <v>3146</v>
      </c>
      <c r="F12" s="9" t="s">
        <v>3156</v>
      </c>
      <c r="G12" s="9"/>
      <c r="H12" s="7">
        <v>100</v>
      </c>
      <c r="K12" s="6">
        <v>140</v>
      </c>
      <c r="L12" s="6">
        <v>53</v>
      </c>
      <c r="M12"/>
    </row>
    <row r="13" spans="1:78" x14ac:dyDescent="0.2">
      <c r="A13" s="7">
        <v>12</v>
      </c>
      <c r="B13" s="7" t="s">
        <v>25</v>
      </c>
      <c r="C13" s="7"/>
      <c r="D13" s="7" t="s">
        <v>26</v>
      </c>
      <c r="E13" s="9" t="s">
        <v>3146</v>
      </c>
      <c r="F13" s="9" t="s">
        <v>3156</v>
      </c>
      <c r="G13" s="9"/>
      <c r="H13" s="7">
        <v>100</v>
      </c>
      <c r="K13" s="6">
        <v>141</v>
      </c>
      <c r="L13" s="6">
        <v>23</v>
      </c>
      <c r="M13"/>
    </row>
    <row r="14" spans="1:78" x14ac:dyDescent="0.2">
      <c r="A14" s="7">
        <v>13</v>
      </c>
      <c r="B14" s="7" t="s">
        <v>27</v>
      </c>
      <c r="C14" s="7"/>
      <c r="D14" s="7" t="s">
        <v>28</v>
      </c>
      <c r="E14" s="9" t="s">
        <v>3146</v>
      </c>
      <c r="F14" s="9" t="s">
        <v>3156</v>
      </c>
      <c r="G14" s="9"/>
      <c r="H14" s="7">
        <v>100</v>
      </c>
      <c r="K14" s="6">
        <v>142</v>
      </c>
      <c r="L14" s="6">
        <v>17</v>
      </c>
      <c r="M14"/>
    </row>
    <row r="15" spans="1:78" x14ac:dyDescent="0.2">
      <c r="A15" s="7">
        <v>14</v>
      </c>
      <c r="B15" s="7" t="s">
        <v>29</v>
      </c>
      <c r="C15" s="7"/>
      <c r="D15" s="7" t="s">
        <v>30</v>
      </c>
      <c r="E15" s="9" t="s">
        <v>3146</v>
      </c>
      <c r="F15" s="9" t="s">
        <v>3156</v>
      </c>
      <c r="G15" s="9"/>
      <c r="H15" s="7">
        <v>100</v>
      </c>
      <c r="K15" s="6">
        <v>143</v>
      </c>
      <c r="L15" s="6">
        <v>16</v>
      </c>
      <c r="M15"/>
    </row>
    <row r="16" spans="1:78" x14ac:dyDescent="0.2">
      <c r="A16" s="7">
        <v>15</v>
      </c>
      <c r="B16" s="7" t="s">
        <v>31</v>
      </c>
      <c r="C16" s="7"/>
      <c r="D16" s="7" t="s">
        <v>32</v>
      </c>
      <c r="E16" s="9" t="s">
        <v>3146</v>
      </c>
      <c r="F16" s="9" t="s">
        <v>3156</v>
      </c>
      <c r="G16" s="9"/>
      <c r="H16" s="7">
        <v>100</v>
      </c>
      <c r="K16" s="6">
        <v>144</v>
      </c>
      <c r="L16" s="6">
        <v>15</v>
      </c>
      <c r="M16"/>
    </row>
    <row r="17" spans="1:13" x14ac:dyDescent="0.2">
      <c r="A17" s="7">
        <v>16</v>
      </c>
      <c r="B17" s="7" t="s">
        <v>33</v>
      </c>
      <c r="C17" s="7"/>
      <c r="D17" s="7" t="s">
        <v>34</v>
      </c>
      <c r="E17" s="9" t="s">
        <v>3146</v>
      </c>
      <c r="F17" s="9" t="s">
        <v>3156</v>
      </c>
      <c r="G17" s="9"/>
      <c r="H17" s="7">
        <v>100</v>
      </c>
      <c r="K17" s="6">
        <v>145</v>
      </c>
      <c r="L17" s="6">
        <v>6</v>
      </c>
      <c r="M17"/>
    </row>
    <row r="18" spans="1:13" x14ac:dyDescent="0.2">
      <c r="A18" s="7">
        <v>17</v>
      </c>
      <c r="B18" s="7" t="s">
        <v>35</v>
      </c>
      <c r="C18" s="7"/>
      <c r="D18" s="7" t="s">
        <v>36</v>
      </c>
      <c r="E18" s="9" t="s">
        <v>3146</v>
      </c>
      <c r="F18" s="9" t="s">
        <v>3156</v>
      </c>
      <c r="G18" s="9"/>
      <c r="H18" s="7">
        <v>100</v>
      </c>
      <c r="K18" s="6">
        <v>146</v>
      </c>
      <c r="L18" s="6">
        <v>14</v>
      </c>
      <c r="M18"/>
    </row>
    <row r="19" spans="1:13" x14ac:dyDescent="0.2">
      <c r="A19" s="7">
        <v>18</v>
      </c>
      <c r="B19" s="7" t="s">
        <v>37</v>
      </c>
      <c r="C19" s="7"/>
      <c r="D19" s="7" t="s">
        <v>38</v>
      </c>
      <c r="E19" s="9" t="s">
        <v>3146</v>
      </c>
      <c r="F19" s="9" t="s">
        <v>3158</v>
      </c>
      <c r="G19" s="9"/>
      <c r="H19" s="7">
        <v>100</v>
      </c>
      <c r="K19" s="6">
        <v>147</v>
      </c>
      <c r="L19" s="6">
        <v>4</v>
      </c>
      <c r="M19"/>
    </row>
    <row r="20" spans="1:13" x14ac:dyDescent="0.2">
      <c r="A20" s="7">
        <v>19</v>
      </c>
      <c r="B20" s="7" t="s">
        <v>39</v>
      </c>
      <c r="C20" s="7"/>
      <c r="D20" s="7" t="s">
        <v>40</v>
      </c>
      <c r="E20" s="9" t="s">
        <v>3146</v>
      </c>
      <c r="F20" s="9" t="s">
        <v>3156</v>
      </c>
      <c r="G20" s="9"/>
      <c r="H20" s="7">
        <v>100</v>
      </c>
      <c r="K20" s="6">
        <v>148</v>
      </c>
      <c r="L20" s="6">
        <v>11</v>
      </c>
    </row>
    <row r="21" spans="1:13" x14ac:dyDescent="0.2">
      <c r="A21" s="7">
        <v>20</v>
      </c>
      <c r="B21" s="7" t="s">
        <v>41</v>
      </c>
      <c r="C21" s="7"/>
      <c r="D21" s="7" t="s">
        <v>42</v>
      </c>
      <c r="E21" s="9" t="s">
        <v>3146</v>
      </c>
      <c r="F21" s="9" t="s">
        <v>3158</v>
      </c>
      <c r="G21" s="9"/>
      <c r="H21" s="7">
        <v>100</v>
      </c>
      <c r="K21" s="6">
        <v>150</v>
      </c>
      <c r="L21" s="6">
        <v>57</v>
      </c>
    </row>
    <row r="22" spans="1:13" x14ac:dyDescent="0.2">
      <c r="A22" s="7">
        <v>21</v>
      </c>
      <c r="B22" s="7" t="s">
        <v>43</v>
      </c>
      <c r="C22" s="7"/>
      <c r="D22" s="7" t="s">
        <v>44</v>
      </c>
      <c r="E22" s="9" t="s">
        <v>3146</v>
      </c>
      <c r="F22" s="9" t="s">
        <v>3156</v>
      </c>
      <c r="G22" s="9"/>
      <c r="H22" s="7">
        <v>100</v>
      </c>
      <c r="K22" s="6">
        <v>151</v>
      </c>
      <c r="L22" s="6">
        <v>14</v>
      </c>
    </row>
    <row r="23" spans="1:13" x14ac:dyDescent="0.2">
      <c r="A23" s="7">
        <v>22</v>
      </c>
      <c r="B23" s="7" t="s">
        <v>45</v>
      </c>
      <c r="C23" s="7"/>
      <c r="D23" s="7" t="s">
        <v>46</v>
      </c>
      <c r="E23" s="9" t="s">
        <v>3146</v>
      </c>
      <c r="F23" s="9" t="s">
        <v>3156</v>
      </c>
      <c r="G23" s="9"/>
      <c r="H23" s="7">
        <v>100</v>
      </c>
      <c r="K23" s="6">
        <v>152</v>
      </c>
      <c r="L23" s="6">
        <v>16</v>
      </c>
    </row>
    <row r="24" spans="1:13" x14ac:dyDescent="0.2">
      <c r="A24" s="7">
        <v>23</v>
      </c>
      <c r="B24" s="7" t="s">
        <v>47</v>
      </c>
      <c r="C24" s="7"/>
      <c r="D24" s="7" t="s">
        <v>48</v>
      </c>
      <c r="E24" s="9" t="s">
        <v>3146</v>
      </c>
      <c r="F24" s="9" t="s">
        <v>3156</v>
      </c>
      <c r="G24" s="9"/>
      <c r="H24" s="7">
        <v>100</v>
      </c>
      <c r="K24" s="6">
        <v>153</v>
      </c>
      <c r="L24" s="6">
        <v>15</v>
      </c>
    </row>
    <row r="25" spans="1:13" x14ac:dyDescent="0.2">
      <c r="A25" s="7">
        <v>24</v>
      </c>
      <c r="B25" s="7" t="s">
        <v>49</v>
      </c>
      <c r="C25" s="7"/>
      <c r="D25" s="7" t="s">
        <v>50</v>
      </c>
      <c r="E25" s="9" t="s">
        <v>3146</v>
      </c>
      <c r="F25" s="9" t="s">
        <v>3156</v>
      </c>
      <c r="G25" s="9"/>
      <c r="H25" s="7">
        <v>100</v>
      </c>
      <c r="K25" s="6">
        <v>154</v>
      </c>
      <c r="L25" s="6">
        <v>16</v>
      </c>
    </row>
    <row r="26" spans="1:13" x14ac:dyDescent="0.2">
      <c r="A26" s="7">
        <v>25</v>
      </c>
      <c r="B26" s="7" t="s">
        <v>51</v>
      </c>
      <c r="C26" s="7"/>
      <c r="D26" s="7" t="s">
        <v>52</v>
      </c>
      <c r="E26" s="9" t="s">
        <v>3146</v>
      </c>
      <c r="F26" s="9" t="s">
        <v>3156</v>
      </c>
      <c r="G26" s="9"/>
      <c r="H26" s="7">
        <v>100</v>
      </c>
      <c r="K26" s="6">
        <v>155</v>
      </c>
      <c r="L26" s="6">
        <v>3</v>
      </c>
    </row>
    <row r="27" spans="1:13" x14ac:dyDescent="0.2">
      <c r="A27" s="7">
        <v>26</v>
      </c>
      <c r="B27" s="7" t="s">
        <v>53</v>
      </c>
      <c r="C27" s="7"/>
      <c r="D27" s="7" t="s">
        <v>54</v>
      </c>
      <c r="E27" s="9" t="s">
        <v>3146</v>
      </c>
      <c r="F27" s="9" t="s">
        <v>3156</v>
      </c>
      <c r="G27" s="9"/>
      <c r="H27" s="7">
        <v>100</v>
      </c>
      <c r="K27" s="6">
        <v>160</v>
      </c>
      <c r="L27" s="6">
        <v>37</v>
      </c>
    </row>
    <row r="28" spans="1:13" x14ac:dyDescent="0.2">
      <c r="A28" s="7">
        <v>27</v>
      </c>
      <c r="B28" s="7" t="s">
        <v>55</v>
      </c>
      <c r="C28" s="7"/>
      <c r="D28" s="7" t="s">
        <v>56</v>
      </c>
      <c r="E28" s="9" t="s">
        <v>3146</v>
      </c>
      <c r="F28" s="9" t="s">
        <v>3156</v>
      </c>
      <c r="G28" s="9"/>
      <c r="H28" s="7">
        <v>100</v>
      </c>
      <c r="K28" s="6">
        <v>161</v>
      </c>
      <c r="L28" s="6">
        <v>8</v>
      </c>
    </row>
    <row r="29" spans="1:13" x14ac:dyDescent="0.2">
      <c r="A29" s="7">
        <v>28</v>
      </c>
      <c r="B29" s="7" t="s">
        <v>57</v>
      </c>
      <c r="C29" s="7"/>
      <c r="D29" s="7" t="s">
        <v>58</v>
      </c>
      <c r="E29" s="9" t="s">
        <v>3146</v>
      </c>
      <c r="F29" s="9" t="s">
        <v>3156</v>
      </c>
      <c r="G29" s="9"/>
      <c r="H29" s="7">
        <v>100</v>
      </c>
      <c r="K29" s="6">
        <v>162</v>
      </c>
      <c r="L29" s="6">
        <v>12</v>
      </c>
    </row>
    <row r="30" spans="1:13" x14ac:dyDescent="0.2">
      <c r="A30" s="7">
        <v>29</v>
      </c>
      <c r="B30" s="7" t="s">
        <v>59</v>
      </c>
      <c r="C30" s="7"/>
      <c r="D30" s="7" t="s">
        <v>60</v>
      </c>
      <c r="E30" s="9" t="s">
        <v>3146</v>
      </c>
      <c r="F30" s="9" t="s">
        <v>3156</v>
      </c>
      <c r="G30" s="9"/>
      <c r="H30" s="7">
        <v>100</v>
      </c>
      <c r="K30" s="6">
        <v>165</v>
      </c>
      <c r="L30" s="6">
        <v>3</v>
      </c>
    </row>
    <row r="31" spans="1:13" x14ac:dyDescent="0.2">
      <c r="A31" s="7">
        <v>30</v>
      </c>
      <c r="B31" s="7" t="s">
        <v>61</v>
      </c>
      <c r="C31" s="7"/>
      <c r="D31" s="7" t="s">
        <v>62</v>
      </c>
      <c r="E31" s="9" t="s">
        <v>3146</v>
      </c>
      <c r="F31" s="9" t="s">
        <v>3156</v>
      </c>
      <c r="G31" s="9"/>
      <c r="H31" s="7">
        <v>100</v>
      </c>
      <c r="K31" s="6">
        <v>170</v>
      </c>
      <c r="L31" s="6">
        <v>65</v>
      </c>
    </row>
    <row r="32" spans="1:13" x14ac:dyDescent="0.2">
      <c r="A32" s="7">
        <v>31</v>
      </c>
      <c r="B32" s="7" t="s">
        <v>63</v>
      </c>
      <c r="C32" s="7"/>
      <c r="D32" s="7" t="s">
        <v>64</v>
      </c>
      <c r="E32" s="9" t="s">
        <v>3146</v>
      </c>
      <c r="F32" s="9" t="s">
        <v>3156</v>
      </c>
      <c r="G32" s="9"/>
      <c r="H32" s="7">
        <v>100</v>
      </c>
      <c r="K32" s="6">
        <v>171</v>
      </c>
      <c r="L32" s="6">
        <v>14</v>
      </c>
    </row>
    <row r="33" spans="1:12" x14ac:dyDescent="0.2">
      <c r="A33" s="7">
        <v>32</v>
      </c>
      <c r="B33" s="7" t="s">
        <v>65</v>
      </c>
      <c r="C33" s="7"/>
      <c r="D33" s="7" t="s">
        <v>66</v>
      </c>
      <c r="E33" s="9" t="s">
        <v>3146</v>
      </c>
      <c r="F33" s="9" t="s">
        <v>3156</v>
      </c>
      <c r="G33" s="9"/>
      <c r="H33" s="7">
        <v>100</v>
      </c>
      <c r="K33" s="6">
        <v>172</v>
      </c>
      <c r="L33" s="6">
        <v>15</v>
      </c>
    </row>
    <row r="34" spans="1:12" x14ac:dyDescent="0.2">
      <c r="A34" s="7">
        <v>33</v>
      </c>
      <c r="B34" s="7" t="s">
        <v>67</v>
      </c>
      <c r="C34" s="7"/>
      <c r="D34" s="7" t="s">
        <v>68</v>
      </c>
      <c r="E34" s="9" t="s">
        <v>3146</v>
      </c>
      <c r="F34" s="9" t="s">
        <v>3156</v>
      </c>
      <c r="G34" s="9"/>
      <c r="H34" s="7">
        <v>100</v>
      </c>
      <c r="K34" s="6">
        <v>173</v>
      </c>
      <c r="L34" s="6">
        <v>17</v>
      </c>
    </row>
    <row r="35" spans="1:12" x14ac:dyDescent="0.2">
      <c r="A35" s="7">
        <v>34</v>
      </c>
      <c r="B35" s="7" t="s">
        <v>69</v>
      </c>
      <c r="C35" s="7"/>
      <c r="D35" s="7" t="s">
        <v>70</v>
      </c>
      <c r="E35" s="9" t="s">
        <v>3146</v>
      </c>
      <c r="F35" s="9" t="s">
        <v>3156</v>
      </c>
      <c r="G35" s="9"/>
      <c r="H35" s="7">
        <v>100</v>
      </c>
      <c r="K35" s="6">
        <v>174</v>
      </c>
      <c r="L35" s="6">
        <v>17</v>
      </c>
    </row>
    <row r="36" spans="1:12" x14ac:dyDescent="0.2">
      <c r="A36" s="7">
        <v>35</v>
      </c>
      <c r="B36" s="7" t="s">
        <v>71</v>
      </c>
      <c r="C36" s="7"/>
      <c r="D36" s="7" t="s">
        <v>72</v>
      </c>
      <c r="E36" s="9" t="s">
        <v>3146</v>
      </c>
      <c r="F36" s="9" t="s">
        <v>3156</v>
      </c>
      <c r="G36" s="9"/>
      <c r="H36" s="7">
        <v>100</v>
      </c>
      <c r="K36" s="6">
        <v>175</v>
      </c>
      <c r="L36" s="6">
        <v>8</v>
      </c>
    </row>
    <row r="37" spans="1:12" x14ac:dyDescent="0.2">
      <c r="A37" s="7">
        <v>36</v>
      </c>
      <c r="B37" s="7" t="s">
        <v>73</v>
      </c>
      <c r="C37" s="7"/>
      <c r="D37" s="7" t="s">
        <v>74</v>
      </c>
      <c r="E37" s="9" t="s">
        <v>3146</v>
      </c>
      <c r="F37" s="9" t="s">
        <v>3156</v>
      </c>
      <c r="G37" s="9"/>
      <c r="H37" s="7">
        <v>100</v>
      </c>
      <c r="K37" s="6">
        <v>177</v>
      </c>
      <c r="L37" s="6">
        <v>6</v>
      </c>
    </row>
    <row r="38" spans="1:12" x14ac:dyDescent="0.2">
      <c r="A38" s="7">
        <v>37</v>
      </c>
      <c r="B38" s="7" t="s">
        <v>75</v>
      </c>
      <c r="C38" s="7"/>
      <c r="D38" s="7" t="s">
        <v>76</v>
      </c>
      <c r="E38" s="9" t="s">
        <v>3146</v>
      </c>
      <c r="F38" s="9" t="s">
        <v>3156</v>
      </c>
      <c r="G38" s="9"/>
      <c r="H38" s="7">
        <v>100</v>
      </c>
      <c r="K38" s="6">
        <v>178</v>
      </c>
      <c r="L38" s="6">
        <v>2</v>
      </c>
    </row>
    <row r="39" spans="1:12" x14ac:dyDescent="0.2">
      <c r="A39" s="7">
        <v>38</v>
      </c>
      <c r="B39" s="7" t="s">
        <v>77</v>
      </c>
      <c r="C39" s="7"/>
      <c r="D39" s="7" t="s">
        <v>78</v>
      </c>
      <c r="E39" s="9" t="s">
        <v>3146</v>
      </c>
      <c r="F39" s="9" t="s">
        <v>3156</v>
      </c>
      <c r="G39" s="9"/>
      <c r="H39" s="7">
        <v>100</v>
      </c>
      <c r="K39" s="6">
        <v>180</v>
      </c>
      <c r="L39" s="6">
        <v>42</v>
      </c>
    </row>
    <row r="40" spans="1:12" x14ac:dyDescent="0.2">
      <c r="A40" s="7">
        <v>39</v>
      </c>
      <c r="B40" s="7" t="s">
        <v>79</v>
      </c>
      <c r="C40" s="7"/>
      <c r="D40" s="7" t="s">
        <v>80</v>
      </c>
      <c r="E40" s="9" t="s">
        <v>3146</v>
      </c>
      <c r="F40" s="9" t="s">
        <v>3156</v>
      </c>
      <c r="G40" s="9"/>
      <c r="H40" s="7">
        <v>100</v>
      </c>
      <c r="K40" s="6">
        <v>183</v>
      </c>
      <c r="L40" s="6">
        <v>18</v>
      </c>
    </row>
    <row r="41" spans="1:12" x14ac:dyDescent="0.2">
      <c r="A41" s="7">
        <v>40</v>
      </c>
      <c r="B41" s="7" t="s">
        <v>81</v>
      </c>
      <c r="C41" s="7"/>
      <c r="D41" s="7" t="s">
        <v>82</v>
      </c>
      <c r="E41" s="9" t="s">
        <v>3146</v>
      </c>
      <c r="F41" s="9" t="s">
        <v>3156</v>
      </c>
      <c r="G41" s="9"/>
      <c r="H41" s="7">
        <v>100</v>
      </c>
      <c r="K41" s="6">
        <v>190</v>
      </c>
      <c r="L41" s="6">
        <v>36</v>
      </c>
    </row>
    <row r="42" spans="1:12" x14ac:dyDescent="0.2">
      <c r="A42" s="7">
        <v>41</v>
      </c>
      <c r="B42" s="7" t="s">
        <v>83</v>
      </c>
      <c r="C42" s="7"/>
      <c r="D42" s="7" t="s">
        <v>84</v>
      </c>
      <c r="E42" s="9" t="s">
        <v>3146</v>
      </c>
      <c r="F42" s="9" t="s">
        <v>3156</v>
      </c>
      <c r="G42" s="9"/>
      <c r="H42" s="7">
        <v>100</v>
      </c>
      <c r="K42" s="6">
        <v>191</v>
      </c>
      <c r="L42" s="6">
        <v>23</v>
      </c>
    </row>
    <row r="43" spans="1:12" x14ac:dyDescent="0.2">
      <c r="A43" s="7">
        <v>42</v>
      </c>
      <c r="B43" s="7" t="s">
        <v>85</v>
      </c>
      <c r="C43" s="7"/>
      <c r="D43" s="7" t="s">
        <v>86</v>
      </c>
      <c r="E43" s="9" t="s">
        <v>3147</v>
      </c>
      <c r="F43" s="9" t="s">
        <v>3155</v>
      </c>
      <c r="G43" s="9"/>
      <c r="H43" s="7">
        <v>100</v>
      </c>
      <c r="K43" s="6">
        <v>192</v>
      </c>
      <c r="L43" s="6">
        <v>13</v>
      </c>
    </row>
    <row r="44" spans="1:12" x14ac:dyDescent="0.2">
      <c r="A44" s="7">
        <v>43</v>
      </c>
      <c r="B44" s="7" t="s">
        <v>87</v>
      </c>
      <c r="C44" s="7"/>
      <c r="D44" s="7" t="s">
        <v>88</v>
      </c>
      <c r="E44" s="9" t="s">
        <v>3150</v>
      </c>
      <c r="F44" s="9" t="s">
        <v>3157</v>
      </c>
      <c r="G44" s="9"/>
      <c r="H44" s="7">
        <v>100</v>
      </c>
      <c r="K44" s="6">
        <v>193</v>
      </c>
      <c r="L44" s="6">
        <v>14</v>
      </c>
    </row>
    <row r="45" spans="1:12" x14ac:dyDescent="0.2">
      <c r="A45" s="7">
        <v>44</v>
      </c>
      <c r="B45" s="7" t="s">
        <v>89</v>
      </c>
      <c r="C45" s="7"/>
      <c r="D45" s="7" t="s">
        <v>90</v>
      </c>
      <c r="E45" s="9" t="s">
        <v>3150</v>
      </c>
      <c r="F45" s="9" t="s">
        <v>3157</v>
      </c>
      <c r="G45" s="9"/>
      <c r="H45" s="7">
        <v>100</v>
      </c>
      <c r="K45" s="6">
        <v>194</v>
      </c>
      <c r="L45" s="6">
        <v>16</v>
      </c>
    </row>
    <row r="46" spans="1:12" x14ac:dyDescent="0.2">
      <c r="A46" s="7">
        <v>45</v>
      </c>
      <c r="B46" s="7" t="s">
        <v>91</v>
      </c>
      <c r="C46" s="7"/>
      <c r="D46" s="7" t="s">
        <v>92</v>
      </c>
      <c r="E46" s="9" t="s">
        <v>3150</v>
      </c>
      <c r="F46" s="9" t="s">
        <v>3157</v>
      </c>
      <c r="G46" s="9"/>
      <c r="H46" s="7">
        <v>100</v>
      </c>
      <c r="K46" s="6">
        <v>195</v>
      </c>
      <c r="L46" s="6">
        <v>5</v>
      </c>
    </row>
    <row r="47" spans="1:12" x14ac:dyDescent="0.2">
      <c r="A47" s="7">
        <v>46</v>
      </c>
      <c r="B47" s="7" t="s">
        <v>93</v>
      </c>
      <c r="C47" s="7"/>
      <c r="D47" s="7" t="s">
        <v>94</v>
      </c>
      <c r="E47" s="9" t="s">
        <v>3150</v>
      </c>
      <c r="F47" s="9" t="s">
        <v>3157</v>
      </c>
      <c r="G47" s="9"/>
      <c r="H47" s="7">
        <v>100</v>
      </c>
      <c r="K47" s="6">
        <v>200</v>
      </c>
      <c r="L47" s="6">
        <v>68</v>
      </c>
    </row>
    <row r="48" spans="1:12" x14ac:dyDescent="0.2">
      <c r="A48" s="7">
        <v>47</v>
      </c>
      <c r="B48" s="7" t="s">
        <v>95</v>
      </c>
      <c r="C48" s="7"/>
      <c r="D48" s="7" t="s">
        <v>96</v>
      </c>
      <c r="E48" s="9" t="s">
        <v>3150</v>
      </c>
      <c r="F48" s="9" t="s">
        <v>3157</v>
      </c>
      <c r="G48" s="9"/>
      <c r="H48" s="7">
        <v>100</v>
      </c>
      <c r="K48" s="6">
        <v>201</v>
      </c>
      <c r="L48" s="6">
        <v>15</v>
      </c>
    </row>
    <row r="49" spans="1:12" x14ac:dyDescent="0.2">
      <c r="A49" s="7">
        <v>48</v>
      </c>
      <c r="B49" s="7" t="s">
        <v>97</v>
      </c>
      <c r="C49" s="7"/>
      <c r="D49" s="7" t="s">
        <v>98</v>
      </c>
      <c r="E49" s="9" t="s">
        <v>3150</v>
      </c>
      <c r="F49" s="9" t="s">
        <v>3157</v>
      </c>
      <c r="G49" s="9"/>
      <c r="H49" s="7">
        <v>100</v>
      </c>
      <c r="K49" s="6">
        <v>202</v>
      </c>
      <c r="L49" s="6">
        <v>17</v>
      </c>
    </row>
    <row r="50" spans="1:12" x14ac:dyDescent="0.2">
      <c r="A50" s="7">
        <v>49</v>
      </c>
      <c r="B50" s="7" t="s">
        <v>99</v>
      </c>
      <c r="C50" s="7"/>
      <c r="D50" s="7" t="s">
        <v>100</v>
      </c>
      <c r="E50" s="9" t="s">
        <v>3150</v>
      </c>
      <c r="F50" s="9" t="s">
        <v>3157</v>
      </c>
      <c r="G50" s="9"/>
      <c r="H50" s="7">
        <v>100</v>
      </c>
      <c r="K50" s="6">
        <v>203</v>
      </c>
      <c r="L50" s="6">
        <v>9</v>
      </c>
    </row>
    <row r="51" spans="1:12" x14ac:dyDescent="0.2">
      <c r="A51" s="7">
        <v>50</v>
      </c>
      <c r="B51" s="7" t="s">
        <v>101</v>
      </c>
      <c r="C51" s="7"/>
      <c r="D51" s="7" t="s">
        <v>102</v>
      </c>
      <c r="E51" s="9" t="s">
        <v>3150</v>
      </c>
      <c r="F51" s="9" t="s">
        <v>3157</v>
      </c>
      <c r="G51" s="9"/>
      <c r="H51" s="7">
        <v>100</v>
      </c>
      <c r="K51" s="6">
        <v>210</v>
      </c>
      <c r="L51" s="6">
        <v>68</v>
      </c>
    </row>
    <row r="52" spans="1:12" x14ac:dyDescent="0.2">
      <c r="A52" s="7">
        <v>51</v>
      </c>
      <c r="B52" s="7" t="s">
        <v>103</v>
      </c>
      <c r="C52" s="7"/>
      <c r="D52" s="7" t="s">
        <v>104</v>
      </c>
      <c r="E52" s="9" t="s">
        <v>3150</v>
      </c>
      <c r="F52" s="9" t="s">
        <v>3157</v>
      </c>
      <c r="G52" s="9"/>
      <c r="H52" s="7">
        <v>100</v>
      </c>
      <c r="K52" s="6">
        <v>211</v>
      </c>
      <c r="L52" s="6">
        <v>15</v>
      </c>
    </row>
    <row r="53" spans="1:12" x14ac:dyDescent="0.2">
      <c r="A53" s="7">
        <v>52</v>
      </c>
      <c r="B53" s="7" t="s">
        <v>105</v>
      </c>
      <c r="C53" s="7"/>
      <c r="D53" s="7" t="s">
        <v>106</v>
      </c>
      <c r="E53" s="9" t="s">
        <v>3150</v>
      </c>
      <c r="F53" s="9" t="s">
        <v>3157</v>
      </c>
      <c r="G53" s="9"/>
      <c r="H53" s="7">
        <v>100</v>
      </c>
      <c r="K53" s="6">
        <v>212</v>
      </c>
      <c r="L53" s="6">
        <v>11</v>
      </c>
    </row>
    <row r="54" spans="1:12" x14ac:dyDescent="0.2">
      <c r="A54" s="7">
        <v>53</v>
      </c>
      <c r="B54" s="7" t="s">
        <v>107</v>
      </c>
      <c r="C54" s="7"/>
      <c r="D54" s="7" t="s">
        <v>108</v>
      </c>
      <c r="E54" s="9" t="s">
        <v>3150</v>
      </c>
      <c r="F54" s="9" t="s">
        <v>3157</v>
      </c>
      <c r="G54" s="9"/>
      <c r="H54" s="7">
        <v>100</v>
      </c>
      <c r="K54" s="6">
        <v>213</v>
      </c>
      <c r="L54" s="6">
        <v>16</v>
      </c>
    </row>
    <row r="55" spans="1:12" x14ac:dyDescent="0.2">
      <c r="A55" s="7">
        <v>54</v>
      </c>
      <c r="B55" s="7" t="s">
        <v>109</v>
      </c>
      <c r="C55" s="7"/>
      <c r="D55" s="7" t="s">
        <v>110</v>
      </c>
      <c r="E55" s="9" t="s">
        <v>3150</v>
      </c>
      <c r="F55" s="9" t="s">
        <v>3157</v>
      </c>
      <c r="G55" s="9"/>
      <c r="H55" s="7">
        <v>100</v>
      </c>
      <c r="K55" s="6">
        <v>214</v>
      </c>
      <c r="L55" s="6">
        <v>2</v>
      </c>
    </row>
    <row r="56" spans="1:12" x14ac:dyDescent="0.2">
      <c r="A56" s="7">
        <v>55</v>
      </c>
      <c r="B56" s="7" t="s">
        <v>111</v>
      </c>
      <c r="C56" s="7"/>
      <c r="D56" s="7" t="s">
        <v>112</v>
      </c>
      <c r="E56" s="9" t="s">
        <v>3150</v>
      </c>
      <c r="F56" s="9" t="s">
        <v>3157</v>
      </c>
      <c r="G56" s="9"/>
      <c r="H56" s="7">
        <v>100</v>
      </c>
      <c r="K56" s="6">
        <v>215</v>
      </c>
      <c r="L56" s="6">
        <v>20</v>
      </c>
    </row>
    <row r="57" spans="1:12" x14ac:dyDescent="0.2">
      <c r="A57" s="7">
        <v>56</v>
      </c>
      <c r="B57" s="7" t="s">
        <v>113</v>
      </c>
      <c r="C57" s="7"/>
      <c r="D57" s="7" t="s">
        <v>114</v>
      </c>
      <c r="E57" s="9" t="s">
        <v>3150</v>
      </c>
      <c r="F57" s="9" t="s">
        <v>3157</v>
      </c>
      <c r="G57" s="9"/>
      <c r="H57" s="7">
        <v>100</v>
      </c>
      <c r="K57" s="6">
        <v>221</v>
      </c>
      <c r="L57" s="6">
        <v>4</v>
      </c>
    </row>
    <row r="58" spans="1:12" x14ac:dyDescent="0.2">
      <c r="A58" s="7">
        <v>57</v>
      </c>
      <c r="B58" s="7" t="s">
        <v>115</v>
      </c>
      <c r="C58" s="7"/>
      <c r="D58" s="7" t="s">
        <v>116</v>
      </c>
      <c r="E58" s="9" t="s">
        <v>3150</v>
      </c>
      <c r="F58" s="9" t="s">
        <v>3157</v>
      </c>
      <c r="G58" s="9"/>
      <c r="H58" s="7">
        <v>100</v>
      </c>
      <c r="K58" s="6">
        <v>222</v>
      </c>
      <c r="L58" s="6">
        <v>8</v>
      </c>
    </row>
    <row r="59" spans="1:12" x14ac:dyDescent="0.2">
      <c r="A59" s="7">
        <v>58</v>
      </c>
      <c r="B59" s="7" t="s">
        <v>117</v>
      </c>
      <c r="C59" s="7"/>
      <c r="D59" s="7" t="s">
        <v>118</v>
      </c>
      <c r="E59" s="9" t="s">
        <v>3150</v>
      </c>
      <c r="F59" s="9" t="s">
        <v>3157</v>
      </c>
      <c r="G59" s="9"/>
      <c r="H59" s="7">
        <v>100</v>
      </c>
      <c r="K59" s="6">
        <v>223</v>
      </c>
      <c r="L59" s="6">
        <v>4</v>
      </c>
    </row>
    <row r="60" spans="1:12" x14ac:dyDescent="0.2">
      <c r="A60" s="7">
        <v>59</v>
      </c>
      <c r="B60" s="7" t="s">
        <v>119</v>
      </c>
      <c r="C60" s="7"/>
      <c r="D60" s="7" t="s">
        <v>120</v>
      </c>
      <c r="E60" s="9" t="s">
        <v>3150</v>
      </c>
      <c r="F60" s="9" t="s">
        <v>3157</v>
      </c>
      <c r="G60" s="9"/>
      <c r="H60" s="7">
        <v>100</v>
      </c>
      <c r="K60" s="6">
        <v>224</v>
      </c>
      <c r="L60" s="6">
        <v>10</v>
      </c>
    </row>
    <row r="61" spans="1:12" x14ac:dyDescent="0.2">
      <c r="A61" s="7">
        <v>60</v>
      </c>
      <c r="B61" s="7" t="s">
        <v>121</v>
      </c>
      <c r="C61" s="7"/>
      <c r="D61" s="7" t="s">
        <v>122</v>
      </c>
      <c r="E61" s="9" t="s">
        <v>3150</v>
      </c>
      <c r="F61" s="9" t="s">
        <v>3157</v>
      </c>
      <c r="G61" s="9"/>
      <c r="H61" s="7">
        <v>100</v>
      </c>
      <c r="K61" s="6">
        <v>225</v>
      </c>
      <c r="L61" s="6">
        <v>7</v>
      </c>
    </row>
    <row r="62" spans="1:12" x14ac:dyDescent="0.2">
      <c r="A62" s="7">
        <v>61</v>
      </c>
      <c r="B62" s="7" t="s">
        <v>123</v>
      </c>
      <c r="C62" s="7"/>
      <c r="D62" s="7" t="s">
        <v>124</v>
      </c>
      <c r="E62" s="9" t="s">
        <v>3150</v>
      </c>
      <c r="F62" s="9" t="s">
        <v>3157</v>
      </c>
      <c r="G62" s="9"/>
      <c r="H62" s="7">
        <v>100</v>
      </c>
      <c r="K62" s="6">
        <v>226</v>
      </c>
      <c r="L62" s="6">
        <v>17</v>
      </c>
    </row>
    <row r="63" spans="1:12" x14ac:dyDescent="0.2">
      <c r="A63" s="7">
        <v>62</v>
      </c>
      <c r="B63" s="7" t="s">
        <v>125</v>
      </c>
      <c r="C63" s="7"/>
      <c r="D63" s="7" t="s">
        <v>126</v>
      </c>
      <c r="E63" s="9" t="s">
        <v>3150</v>
      </c>
      <c r="F63" s="9" t="s">
        <v>3157</v>
      </c>
      <c r="G63" s="9"/>
      <c r="H63" s="7">
        <v>100</v>
      </c>
      <c r="K63" s="6">
        <v>227</v>
      </c>
      <c r="L63" s="6">
        <v>3</v>
      </c>
    </row>
    <row r="64" spans="1:12" x14ac:dyDescent="0.2">
      <c r="A64" s="7">
        <v>63</v>
      </c>
      <c r="B64" s="7" t="s">
        <v>127</v>
      </c>
      <c r="C64" s="7"/>
      <c r="D64" s="7" t="s">
        <v>128</v>
      </c>
      <c r="E64" s="9" t="s">
        <v>3150</v>
      </c>
      <c r="F64" s="9" t="s">
        <v>3157</v>
      </c>
      <c r="G64" s="9"/>
      <c r="H64" s="7">
        <v>100</v>
      </c>
      <c r="K64" s="6">
        <v>228</v>
      </c>
      <c r="L64" s="6">
        <v>9</v>
      </c>
    </row>
    <row r="65" spans="1:12" x14ac:dyDescent="0.2">
      <c r="A65" s="7">
        <v>64</v>
      </c>
      <c r="B65" s="7" t="s">
        <v>129</v>
      </c>
      <c r="C65" s="7"/>
      <c r="D65" s="7" t="s">
        <v>130</v>
      </c>
      <c r="E65" s="9" t="s">
        <v>3150</v>
      </c>
      <c r="F65" s="9" t="s">
        <v>3157</v>
      </c>
      <c r="G65" s="9"/>
      <c r="H65" s="7">
        <v>100</v>
      </c>
      <c r="K65" s="6">
        <v>229</v>
      </c>
      <c r="L65" s="6">
        <v>6</v>
      </c>
    </row>
    <row r="66" spans="1:12" x14ac:dyDescent="0.2">
      <c r="A66" s="7">
        <v>65</v>
      </c>
      <c r="B66" s="7" t="s">
        <v>131</v>
      </c>
      <c r="C66" s="7"/>
      <c r="D66" s="7" t="s">
        <v>132</v>
      </c>
      <c r="E66" s="9" t="s">
        <v>3150</v>
      </c>
      <c r="F66" s="9" t="s">
        <v>3157</v>
      </c>
      <c r="G66" s="9"/>
      <c r="H66" s="7">
        <v>100</v>
      </c>
      <c r="K66" s="6">
        <v>231</v>
      </c>
      <c r="L66" s="6">
        <v>5</v>
      </c>
    </row>
    <row r="67" spans="1:12" x14ac:dyDescent="0.2">
      <c r="A67" s="7">
        <v>66</v>
      </c>
      <c r="B67" s="7" t="s">
        <v>131</v>
      </c>
      <c r="C67" s="7"/>
      <c r="D67" s="7" t="s">
        <v>132</v>
      </c>
      <c r="E67" s="9" t="s">
        <v>3150</v>
      </c>
      <c r="F67" s="9" t="s">
        <v>3157</v>
      </c>
      <c r="G67" s="9"/>
      <c r="H67" s="7">
        <v>100</v>
      </c>
      <c r="K67" s="6">
        <v>232</v>
      </c>
      <c r="L67" s="6">
        <v>5</v>
      </c>
    </row>
    <row r="68" spans="1:12" x14ac:dyDescent="0.2">
      <c r="A68" s="7">
        <v>67</v>
      </c>
      <c r="B68" s="7" t="s">
        <v>133</v>
      </c>
      <c r="C68" s="7"/>
      <c r="D68" s="7" t="s">
        <v>134</v>
      </c>
      <c r="E68" s="9" t="s">
        <v>3150</v>
      </c>
      <c r="F68" s="9" t="s">
        <v>3157</v>
      </c>
      <c r="G68" s="9"/>
      <c r="H68" s="7">
        <v>100</v>
      </c>
      <c r="K68" s="6">
        <v>233</v>
      </c>
      <c r="L68" s="6">
        <v>4</v>
      </c>
    </row>
    <row r="69" spans="1:12" x14ac:dyDescent="0.2">
      <c r="A69" s="7">
        <v>68</v>
      </c>
      <c r="B69" s="7" t="s">
        <v>135</v>
      </c>
      <c r="C69" s="7"/>
      <c r="D69" s="7" t="s">
        <v>136</v>
      </c>
      <c r="E69" s="9" t="s">
        <v>3150</v>
      </c>
      <c r="F69" s="9" t="s">
        <v>3157</v>
      </c>
      <c r="G69" s="9"/>
      <c r="H69" s="7">
        <v>100</v>
      </c>
      <c r="K69" s="6">
        <v>237</v>
      </c>
      <c r="L69" s="6">
        <v>4</v>
      </c>
    </row>
    <row r="70" spans="1:12" x14ac:dyDescent="0.2">
      <c r="A70" s="7">
        <v>69</v>
      </c>
      <c r="B70" s="7" t="s">
        <v>137</v>
      </c>
      <c r="C70" s="7"/>
      <c r="D70" s="7" t="s">
        <v>138</v>
      </c>
      <c r="E70" s="9" t="s">
        <v>3150</v>
      </c>
      <c r="F70" s="9" t="s">
        <v>3157</v>
      </c>
      <c r="G70" s="9"/>
      <c r="H70" s="7">
        <v>100</v>
      </c>
      <c r="K70" s="6" t="s">
        <v>3159</v>
      </c>
      <c r="L70" s="6">
        <v>1572</v>
      </c>
    </row>
    <row r="71" spans="1:12" x14ac:dyDescent="0.2">
      <c r="A71" s="7">
        <v>70</v>
      </c>
      <c r="B71" s="7" t="s">
        <v>139</v>
      </c>
      <c r="C71" s="7"/>
      <c r="D71" s="7" t="s">
        <v>140</v>
      </c>
      <c r="E71" s="9" t="s">
        <v>3150</v>
      </c>
      <c r="F71" s="9" t="s">
        <v>3157</v>
      </c>
      <c r="G71" s="9"/>
      <c r="H71" s="7">
        <v>100</v>
      </c>
    </row>
    <row r="72" spans="1:12" x14ac:dyDescent="0.2">
      <c r="A72" s="7">
        <v>71</v>
      </c>
      <c r="B72" s="7" t="s">
        <v>141</v>
      </c>
      <c r="C72" s="7"/>
      <c r="D72" s="7" t="s">
        <v>142</v>
      </c>
      <c r="E72" s="9" t="s">
        <v>3150</v>
      </c>
      <c r="F72" s="9" t="s">
        <v>3157</v>
      </c>
      <c r="G72" s="9"/>
      <c r="H72" s="7">
        <v>100</v>
      </c>
    </row>
    <row r="73" spans="1:12" x14ac:dyDescent="0.2">
      <c r="A73" s="7">
        <v>72</v>
      </c>
      <c r="B73" s="7" t="s">
        <v>143</v>
      </c>
      <c r="C73" s="7"/>
      <c r="D73" s="7" t="s">
        <v>144</v>
      </c>
      <c r="E73" s="9" t="s">
        <v>3150</v>
      </c>
      <c r="F73" s="9" t="s">
        <v>3157</v>
      </c>
      <c r="G73" s="9"/>
      <c r="H73" s="7">
        <v>100</v>
      </c>
    </row>
    <row r="74" spans="1:12" x14ac:dyDescent="0.2">
      <c r="A74" s="7">
        <v>73</v>
      </c>
      <c r="B74" s="7" t="s">
        <v>145</v>
      </c>
      <c r="C74" s="7"/>
      <c r="D74" s="7" t="s">
        <v>146</v>
      </c>
      <c r="E74" s="9" t="s">
        <v>3150</v>
      </c>
      <c r="F74" s="9" t="s">
        <v>3157</v>
      </c>
      <c r="G74" s="9"/>
      <c r="H74" s="7">
        <v>100</v>
      </c>
    </row>
    <row r="75" spans="1:12" x14ac:dyDescent="0.2">
      <c r="A75" s="7">
        <v>74</v>
      </c>
      <c r="B75" s="7" t="s">
        <v>147</v>
      </c>
      <c r="C75" s="7"/>
      <c r="D75" s="7" t="s">
        <v>148</v>
      </c>
      <c r="E75" s="9" t="s">
        <v>3150</v>
      </c>
      <c r="F75" s="9" t="s">
        <v>3157</v>
      </c>
      <c r="G75" s="9"/>
      <c r="H75" s="7">
        <v>100</v>
      </c>
    </row>
    <row r="76" spans="1:12" x14ac:dyDescent="0.2">
      <c r="A76" s="7">
        <v>75</v>
      </c>
      <c r="B76" s="7" t="s">
        <v>149</v>
      </c>
      <c r="C76" s="7"/>
      <c r="D76" s="7" t="s">
        <v>150</v>
      </c>
      <c r="E76" s="9" t="s">
        <v>3150</v>
      </c>
      <c r="F76" s="9" t="s">
        <v>3157</v>
      </c>
      <c r="G76" s="9"/>
      <c r="H76" s="7">
        <v>100</v>
      </c>
    </row>
    <row r="77" spans="1:12" x14ac:dyDescent="0.2">
      <c r="A77" s="7">
        <v>76</v>
      </c>
      <c r="B77" s="7" t="s">
        <v>151</v>
      </c>
      <c r="C77" s="7"/>
      <c r="D77" s="7" t="s">
        <v>152</v>
      </c>
      <c r="E77" s="9" t="s">
        <v>3150</v>
      </c>
      <c r="F77" s="9" t="s">
        <v>3157</v>
      </c>
      <c r="G77" s="9"/>
      <c r="H77" s="7">
        <v>100</v>
      </c>
    </row>
    <row r="78" spans="1:12" x14ac:dyDescent="0.2">
      <c r="A78" s="7">
        <v>77</v>
      </c>
      <c r="B78" s="7" t="s">
        <v>153</v>
      </c>
      <c r="C78" s="7"/>
      <c r="D78" s="7" t="s">
        <v>154</v>
      </c>
      <c r="E78" s="9" t="s">
        <v>3150</v>
      </c>
      <c r="F78" s="9" t="s">
        <v>3157</v>
      </c>
      <c r="G78" s="9"/>
      <c r="H78" s="7">
        <v>100</v>
      </c>
    </row>
    <row r="79" spans="1:12" x14ac:dyDescent="0.2">
      <c r="A79" s="7">
        <v>78</v>
      </c>
      <c r="B79" s="7" t="s">
        <v>155</v>
      </c>
      <c r="C79" s="7"/>
      <c r="D79" s="7" t="s">
        <v>156</v>
      </c>
      <c r="E79" s="9" t="s">
        <v>3150</v>
      </c>
      <c r="F79" s="9" t="s">
        <v>3157</v>
      </c>
      <c r="G79" s="9"/>
      <c r="H79" s="7">
        <v>100</v>
      </c>
    </row>
    <row r="80" spans="1:12" x14ac:dyDescent="0.2">
      <c r="A80" s="7">
        <v>79</v>
      </c>
      <c r="B80" s="7" t="s">
        <v>157</v>
      </c>
      <c r="C80" s="7"/>
      <c r="D80" s="7" t="s">
        <v>158</v>
      </c>
      <c r="E80" s="9" t="s">
        <v>3150</v>
      </c>
      <c r="F80" s="9" t="s">
        <v>3157</v>
      </c>
      <c r="G80" s="9"/>
      <c r="H80" s="7">
        <v>100</v>
      </c>
    </row>
    <row r="81" spans="1:8" x14ac:dyDescent="0.2">
      <c r="A81" s="7">
        <v>80</v>
      </c>
      <c r="B81" s="7" t="s">
        <v>159</v>
      </c>
      <c r="C81" s="7"/>
      <c r="D81" s="7" t="s">
        <v>160</v>
      </c>
      <c r="E81" s="9" t="s">
        <v>3150</v>
      </c>
      <c r="F81" s="9" t="s">
        <v>3157</v>
      </c>
      <c r="G81" s="9"/>
      <c r="H81" s="7">
        <v>100</v>
      </c>
    </row>
    <row r="82" spans="1:8" x14ac:dyDescent="0.2">
      <c r="A82" s="7">
        <v>81</v>
      </c>
      <c r="B82" s="7" t="s">
        <v>161</v>
      </c>
      <c r="C82" s="7"/>
      <c r="D82" s="7" t="s">
        <v>162</v>
      </c>
      <c r="E82" s="9" t="s">
        <v>3150</v>
      </c>
      <c r="F82" s="9" t="s">
        <v>3157</v>
      </c>
      <c r="G82" s="9"/>
      <c r="H82" s="7">
        <v>100</v>
      </c>
    </row>
    <row r="83" spans="1:8" x14ac:dyDescent="0.2">
      <c r="A83" s="7">
        <v>82</v>
      </c>
      <c r="B83" s="7" t="s">
        <v>163</v>
      </c>
      <c r="C83" s="7"/>
      <c r="D83" s="7" t="s">
        <v>164</v>
      </c>
      <c r="E83" s="9" t="s">
        <v>3150</v>
      </c>
      <c r="F83" s="9" t="s">
        <v>3157</v>
      </c>
      <c r="G83" s="9"/>
      <c r="H83" s="7">
        <v>100</v>
      </c>
    </row>
    <row r="84" spans="1:8" x14ac:dyDescent="0.2">
      <c r="A84" s="7">
        <v>83</v>
      </c>
      <c r="B84" s="7" t="s">
        <v>165</v>
      </c>
      <c r="C84" s="7"/>
      <c r="D84" s="7" t="s">
        <v>166</v>
      </c>
      <c r="E84" s="9" t="s">
        <v>3150</v>
      </c>
      <c r="F84" s="9" t="s">
        <v>3157</v>
      </c>
      <c r="G84" s="9"/>
      <c r="H84" s="7">
        <v>100</v>
      </c>
    </row>
    <row r="85" spans="1:8" x14ac:dyDescent="0.2">
      <c r="A85" s="7">
        <v>84</v>
      </c>
      <c r="B85" s="7" t="s">
        <v>167</v>
      </c>
      <c r="C85" s="7"/>
      <c r="D85" s="7" t="s">
        <v>168</v>
      </c>
      <c r="E85" s="9" t="s">
        <v>3150</v>
      </c>
      <c r="F85" s="9" t="s">
        <v>3157</v>
      </c>
      <c r="G85" s="9"/>
      <c r="H85" s="7">
        <v>100</v>
      </c>
    </row>
    <row r="86" spans="1:8" x14ac:dyDescent="0.2">
      <c r="A86" s="7">
        <v>85</v>
      </c>
      <c r="B86" s="7" t="s">
        <v>169</v>
      </c>
      <c r="C86" s="7"/>
      <c r="D86" s="7" t="s">
        <v>170</v>
      </c>
      <c r="E86" s="9" t="s">
        <v>3150</v>
      </c>
      <c r="F86" s="9" t="s">
        <v>3157</v>
      </c>
      <c r="G86" s="9"/>
      <c r="H86" s="7">
        <v>100</v>
      </c>
    </row>
    <row r="87" spans="1:8" x14ac:dyDescent="0.2">
      <c r="A87" s="7">
        <v>86</v>
      </c>
      <c r="B87" s="7" t="s">
        <v>171</v>
      </c>
      <c r="C87" s="7"/>
      <c r="D87" s="7" t="s">
        <v>172</v>
      </c>
      <c r="E87" s="9" t="s">
        <v>3145</v>
      </c>
      <c r="F87" s="9" t="s">
        <v>3154</v>
      </c>
      <c r="G87" s="9"/>
      <c r="H87" s="7">
        <v>100</v>
      </c>
    </row>
    <row r="88" spans="1:8" x14ac:dyDescent="0.2">
      <c r="A88" s="7">
        <v>87</v>
      </c>
      <c r="B88" s="7" t="s">
        <v>173</v>
      </c>
      <c r="C88" s="7"/>
      <c r="D88" s="7" t="s">
        <v>174</v>
      </c>
      <c r="E88" s="9" t="s">
        <v>3145</v>
      </c>
      <c r="F88" s="9" t="s">
        <v>3154</v>
      </c>
      <c r="G88" s="9"/>
      <c r="H88" s="7">
        <v>100</v>
      </c>
    </row>
    <row r="89" spans="1:8" x14ac:dyDescent="0.2">
      <c r="A89" s="7">
        <v>88</v>
      </c>
      <c r="B89" s="7" t="s">
        <v>175</v>
      </c>
      <c r="C89" s="7"/>
      <c r="D89" s="7" t="s">
        <v>176</v>
      </c>
      <c r="E89" s="9" t="s">
        <v>3147</v>
      </c>
      <c r="F89" s="9" t="s">
        <v>3155</v>
      </c>
      <c r="G89" s="9"/>
      <c r="H89" s="7">
        <v>100</v>
      </c>
    </row>
    <row r="90" spans="1:8" x14ac:dyDescent="0.2">
      <c r="A90" s="7">
        <v>89</v>
      </c>
      <c r="B90" s="7" t="s">
        <v>177</v>
      </c>
      <c r="C90" s="7"/>
      <c r="D90" s="7" t="s">
        <v>178</v>
      </c>
      <c r="E90" s="9" t="s">
        <v>3147</v>
      </c>
      <c r="F90" s="9" t="s">
        <v>3155</v>
      </c>
      <c r="G90" s="9"/>
      <c r="H90" s="7">
        <v>100</v>
      </c>
    </row>
    <row r="91" spans="1:8" x14ac:dyDescent="0.2">
      <c r="A91" s="7">
        <v>90</v>
      </c>
      <c r="B91" s="7" t="s">
        <v>179</v>
      </c>
      <c r="C91" s="7"/>
      <c r="D91" s="7" t="s">
        <v>180</v>
      </c>
      <c r="E91" s="9" t="s">
        <v>3145</v>
      </c>
      <c r="F91" s="9" t="s">
        <v>3153</v>
      </c>
      <c r="G91" s="9"/>
      <c r="H91" s="7">
        <v>100</v>
      </c>
    </row>
    <row r="92" spans="1:8" x14ac:dyDescent="0.2">
      <c r="A92" s="7">
        <v>91</v>
      </c>
      <c r="B92" s="7" t="s">
        <v>181</v>
      </c>
      <c r="C92" s="7"/>
      <c r="D92" s="7" t="s">
        <v>182</v>
      </c>
      <c r="E92" s="9" t="s">
        <v>3145</v>
      </c>
      <c r="F92" s="9" t="s">
        <v>3153</v>
      </c>
      <c r="G92" s="9"/>
      <c r="H92" s="7">
        <v>100</v>
      </c>
    </row>
    <row r="93" spans="1:8" x14ac:dyDescent="0.2">
      <c r="A93" s="7">
        <v>92</v>
      </c>
      <c r="B93" s="7" t="s">
        <v>183</v>
      </c>
      <c r="C93" s="7"/>
      <c r="D93" s="7" t="s">
        <v>184</v>
      </c>
      <c r="E93" s="9" t="s">
        <v>3146</v>
      </c>
      <c r="F93" s="9" t="s">
        <v>3155</v>
      </c>
      <c r="G93" s="9"/>
      <c r="H93" s="7">
        <v>100</v>
      </c>
    </row>
    <row r="94" spans="1:8" x14ac:dyDescent="0.2">
      <c r="A94" s="7">
        <v>93</v>
      </c>
      <c r="B94" s="7" t="s">
        <v>185</v>
      </c>
      <c r="C94" s="7"/>
      <c r="D94" s="7" t="s">
        <v>186</v>
      </c>
      <c r="E94" s="9" t="s">
        <v>3146</v>
      </c>
      <c r="F94" s="9" t="s">
        <v>3155</v>
      </c>
      <c r="G94" s="9"/>
      <c r="H94" s="7">
        <v>100</v>
      </c>
    </row>
    <row r="95" spans="1:8" x14ac:dyDescent="0.2">
      <c r="A95" s="7">
        <v>94</v>
      </c>
      <c r="B95" s="7" t="s">
        <v>187</v>
      </c>
      <c r="C95" s="7"/>
      <c r="D95" s="7" t="s">
        <v>188</v>
      </c>
      <c r="E95" s="9" t="s">
        <v>3146</v>
      </c>
      <c r="F95" s="9" t="s">
        <v>3153</v>
      </c>
      <c r="G95" s="9"/>
      <c r="H95" s="7">
        <v>100</v>
      </c>
    </row>
    <row r="96" spans="1:8" x14ac:dyDescent="0.2">
      <c r="A96" s="7">
        <v>95</v>
      </c>
      <c r="B96" s="7" t="s">
        <v>189</v>
      </c>
      <c r="C96" s="7"/>
      <c r="D96" s="7" t="s">
        <v>190</v>
      </c>
      <c r="E96" s="9" t="s">
        <v>3146</v>
      </c>
      <c r="F96" s="9" t="s">
        <v>3153</v>
      </c>
      <c r="G96" s="9"/>
      <c r="H96" s="7">
        <v>100</v>
      </c>
    </row>
    <row r="97" spans="1:8" x14ac:dyDescent="0.2">
      <c r="A97" s="7">
        <v>96</v>
      </c>
      <c r="B97" s="7" t="s">
        <v>191</v>
      </c>
      <c r="C97" s="7"/>
      <c r="D97" s="7" t="s">
        <v>192</v>
      </c>
      <c r="E97" s="9" t="s">
        <v>3146</v>
      </c>
      <c r="F97" s="9" t="s">
        <v>3153</v>
      </c>
      <c r="G97" s="9"/>
      <c r="H97" s="7">
        <v>100</v>
      </c>
    </row>
    <row r="98" spans="1:8" x14ac:dyDescent="0.2">
      <c r="A98" s="7">
        <v>97</v>
      </c>
      <c r="B98" s="7" t="s">
        <v>193</v>
      </c>
      <c r="C98" s="7"/>
      <c r="D98" s="7" t="s">
        <v>194</v>
      </c>
      <c r="E98" s="9" t="s">
        <v>3146</v>
      </c>
      <c r="F98" s="9" t="s">
        <v>3153</v>
      </c>
      <c r="G98" s="9"/>
      <c r="H98" s="7">
        <v>100</v>
      </c>
    </row>
    <row r="99" spans="1:8" x14ac:dyDescent="0.2">
      <c r="A99" s="7">
        <v>98</v>
      </c>
      <c r="B99" s="7" t="s">
        <v>195</v>
      </c>
      <c r="C99" s="7"/>
      <c r="D99" s="7" t="s">
        <v>196</v>
      </c>
      <c r="E99" s="9" t="s">
        <v>3146</v>
      </c>
      <c r="F99" s="9" t="s">
        <v>3153</v>
      </c>
      <c r="G99" s="9"/>
      <c r="H99" s="7">
        <v>100</v>
      </c>
    </row>
    <row r="100" spans="1:8" x14ac:dyDescent="0.2">
      <c r="A100" s="7">
        <v>99</v>
      </c>
      <c r="B100" s="7" t="s">
        <v>197</v>
      </c>
      <c r="C100" s="7"/>
      <c r="D100" s="7" t="s">
        <v>198</v>
      </c>
      <c r="E100" s="9" t="s">
        <v>3146</v>
      </c>
      <c r="F100" s="9" t="s">
        <v>3153</v>
      </c>
      <c r="G100" s="9"/>
      <c r="H100" s="7">
        <v>100</v>
      </c>
    </row>
    <row r="101" spans="1:8" x14ac:dyDescent="0.2">
      <c r="A101" s="7">
        <v>100</v>
      </c>
      <c r="B101" s="7" t="s">
        <v>199</v>
      </c>
      <c r="C101" s="7"/>
      <c r="D101" s="7" t="s">
        <v>200</v>
      </c>
      <c r="E101" s="9" t="s">
        <v>3146</v>
      </c>
      <c r="F101" s="9" t="s">
        <v>3153</v>
      </c>
      <c r="G101" s="9"/>
      <c r="H101" s="7">
        <v>100</v>
      </c>
    </row>
    <row r="102" spans="1:8" x14ac:dyDescent="0.2">
      <c r="A102" s="7">
        <v>101</v>
      </c>
      <c r="B102" s="7" t="s">
        <v>201</v>
      </c>
      <c r="C102" s="7"/>
      <c r="D102" s="7" t="s">
        <v>202</v>
      </c>
      <c r="E102" s="9" t="s">
        <v>3146</v>
      </c>
      <c r="F102" s="9" t="s">
        <v>3153</v>
      </c>
      <c r="G102" s="9"/>
      <c r="H102" s="7">
        <v>100</v>
      </c>
    </row>
    <row r="103" spans="1:8" x14ac:dyDescent="0.2">
      <c r="A103" s="7">
        <v>102</v>
      </c>
      <c r="B103" s="7" t="s">
        <v>203</v>
      </c>
      <c r="C103" s="7"/>
      <c r="D103" s="7" t="s">
        <v>204</v>
      </c>
      <c r="E103" s="9" t="s">
        <v>3146</v>
      </c>
      <c r="F103" s="9" t="s">
        <v>3153</v>
      </c>
      <c r="G103" s="9"/>
      <c r="H103" s="7">
        <v>100</v>
      </c>
    </row>
    <row r="104" spans="1:8" x14ac:dyDescent="0.2">
      <c r="A104" s="7">
        <v>103</v>
      </c>
      <c r="B104" s="7" t="s">
        <v>205</v>
      </c>
      <c r="C104" s="7"/>
      <c r="D104" s="7" t="s">
        <v>206</v>
      </c>
      <c r="E104" s="9" t="s">
        <v>3146</v>
      </c>
      <c r="F104" s="9" t="s">
        <v>3153</v>
      </c>
      <c r="G104" s="9"/>
      <c r="H104" s="7">
        <v>100</v>
      </c>
    </row>
    <row r="105" spans="1:8" x14ac:dyDescent="0.2">
      <c r="A105" s="7">
        <v>104</v>
      </c>
      <c r="B105" s="7" t="s">
        <v>207</v>
      </c>
      <c r="C105" s="7"/>
      <c r="D105" s="7" t="s">
        <v>208</v>
      </c>
      <c r="E105" s="9" t="s">
        <v>3146</v>
      </c>
      <c r="F105" s="9" t="s">
        <v>3153</v>
      </c>
      <c r="G105" s="9"/>
      <c r="H105" s="7">
        <v>100</v>
      </c>
    </row>
    <row r="106" spans="1:8" x14ac:dyDescent="0.2">
      <c r="A106" s="7">
        <v>105</v>
      </c>
      <c r="B106" s="7" t="s">
        <v>209</v>
      </c>
      <c r="C106" s="7"/>
      <c r="D106" s="7" t="s">
        <v>210</v>
      </c>
      <c r="E106" s="9" t="s">
        <v>3146</v>
      </c>
      <c r="F106" s="9" t="s">
        <v>3153</v>
      </c>
      <c r="G106" s="9"/>
      <c r="H106" s="7">
        <v>100</v>
      </c>
    </row>
    <row r="107" spans="1:8" x14ac:dyDescent="0.2">
      <c r="A107" s="7">
        <v>106</v>
      </c>
      <c r="B107" s="7" t="s">
        <v>211</v>
      </c>
      <c r="C107" s="7"/>
      <c r="D107" s="7" t="s">
        <v>212</v>
      </c>
      <c r="E107" s="9" t="s">
        <v>3146</v>
      </c>
      <c r="F107" s="9" t="s">
        <v>3153</v>
      </c>
      <c r="G107" s="9"/>
      <c r="H107" s="7">
        <v>100</v>
      </c>
    </row>
    <row r="108" spans="1:8" x14ac:dyDescent="0.2">
      <c r="A108" s="7">
        <v>107</v>
      </c>
      <c r="B108" s="7" t="s">
        <v>213</v>
      </c>
      <c r="C108" s="7"/>
      <c r="D108" s="7" t="s">
        <v>214</v>
      </c>
      <c r="E108" s="9" t="s">
        <v>3146</v>
      </c>
      <c r="F108" s="9" t="s">
        <v>3153</v>
      </c>
      <c r="G108" s="9"/>
      <c r="H108" s="7">
        <v>100</v>
      </c>
    </row>
    <row r="109" spans="1:8" x14ac:dyDescent="0.2">
      <c r="A109" s="7">
        <v>108</v>
      </c>
      <c r="B109" s="7" t="s">
        <v>215</v>
      </c>
      <c r="C109" s="7"/>
      <c r="D109" s="7" t="s">
        <v>216</v>
      </c>
      <c r="E109" s="9" t="s">
        <v>3146</v>
      </c>
      <c r="F109" s="9" t="s">
        <v>3153</v>
      </c>
      <c r="G109" s="9"/>
      <c r="H109" s="7">
        <v>100</v>
      </c>
    </row>
    <row r="110" spans="1:8" x14ac:dyDescent="0.2">
      <c r="A110" s="7">
        <v>109</v>
      </c>
      <c r="B110" s="7" t="s">
        <v>217</v>
      </c>
      <c r="C110" s="7"/>
      <c r="D110" s="7" t="s">
        <v>218</v>
      </c>
      <c r="E110" s="9" t="s">
        <v>3146</v>
      </c>
      <c r="F110" s="9" t="s">
        <v>3153</v>
      </c>
      <c r="G110" s="9"/>
      <c r="H110" s="7">
        <v>100</v>
      </c>
    </row>
    <row r="111" spans="1:8" x14ac:dyDescent="0.2">
      <c r="A111" s="7">
        <v>110</v>
      </c>
      <c r="B111" s="7" t="s">
        <v>219</v>
      </c>
      <c r="C111" s="7"/>
      <c r="D111" s="7" t="s">
        <v>220</v>
      </c>
      <c r="E111" s="9" t="s">
        <v>3146</v>
      </c>
      <c r="F111" s="9" t="s">
        <v>3153</v>
      </c>
      <c r="G111" s="9"/>
      <c r="H111" s="7">
        <v>100</v>
      </c>
    </row>
    <row r="112" spans="1:8" x14ac:dyDescent="0.2">
      <c r="A112" s="7">
        <v>111</v>
      </c>
      <c r="B112" s="7" t="s">
        <v>221</v>
      </c>
      <c r="C112" s="7"/>
      <c r="D112" s="7" t="s">
        <v>222</v>
      </c>
      <c r="E112" s="9" t="s">
        <v>3146</v>
      </c>
      <c r="F112" s="9" t="s">
        <v>3153</v>
      </c>
      <c r="G112" s="9"/>
      <c r="H112" s="7">
        <v>100</v>
      </c>
    </row>
    <row r="113" spans="1:8" x14ac:dyDescent="0.2">
      <c r="A113" s="7">
        <v>112</v>
      </c>
      <c r="B113" s="7" t="s">
        <v>223</v>
      </c>
      <c r="C113" s="7"/>
      <c r="D113" s="7" t="s">
        <v>224</v>
      </c>
      <c r="E113" s="9" t="s">
        <v>3146</v>
      </c>
      <c r="F113" s="9" t="s">
        <v>3153</v>
      </c>
      <c r="G113" s="9"/>
      <c r="H113" s="7">
        <v>100</v>
      </c>
    </row>
    <row r="114" spans="1:8" x14ac:dyDescent="0.2">
      <c r="A114" s="7">
        <v>113</v>
      </c>
      <c r="B114" s="7" t="s">
        <v>225</v>
      </c>
      <c r="C114" s="7"/>
      <c r="D114" s="7" t="s">
        <v>226</v>
      </c>
      <c r="E114" s="9" t="s">
        <v>3146</v>
      </c>
      <c r="F114" s="9" t="s">
        <v>3153</v>
      </c>
      <c r="G114" s="9"/>
      <c r="H114" s="7">
        <v>100</v>
      </c>
    </row>
    <row r="115" spans="1:8" x14ac:dyDescent="0.2">
      <c r="A115" s="7">
        <v>114</v>
      </c>
      <c r="B115" s="7" t="s">
        <v>227</v>
      </c>
      <c r="C115" s="7"/>
      <c r="D115" s="7" t="s">
        <v>228</v>
      </c>
      <c r="E115" s="9" t="s">
        <v>3146</v>
      </c>
      <c r="F115" s="9" t="s">
        <v>3153</v>
      </c>
      <c r="G115" s="9"/>
      <c r="H115" s="7">
        <v>100</v>
      </c>
    </row>
    <row r="116" spans="1:8" x14ac:dyDescent="0.2">
      <c r="A116" s="7">
        <v>115</v>
      </c>
      <c r="B116" s="7" t="s">
        <v>229</v>
      </c>
      <c r="C116" s="7"/>
      <c r="D116" s="7" t="s">
        <v>230</v>
      </c>
      <c r="E116" s="9" t="s">
        <v>3146</v>
      </c>
      <c r="F116" s="9" t="s">
        <v>3153</v>
      </c>
      <c r="G116" s="9"/>
      <c r="H116" s="7">
        <v>100</v>
      </c>
    </row>
    <row r="117" spans="1:8" x14ac:dyDescent="0.2">
      <c r="A117" s="7">
        <v>116</v>
      </c>
      <c r="B117" s="7" t="s">
        <v>231</v>
      </c>
      <c r="C117" s="7"/>
      <c r="D117" s="7" t="s">
        <v>232</v>
      </c>
      <c r="E117" s="9" t="s">
        <v>3146</v>
      </c>
      <c r="F117" s="9" t="s">
        <v>3153</v>
      </c>
      <c r="G117" s="9"/>
      <c r="H117" s="7">
        <v>100</v>
      </c>
    </row>
    <row r="118" spans="1:8" x14ac:dyDescent="0.2">
      <c r="A118" s="7">
        <v>117</v>
      </c>
      <c r="B118" s="7" t="s">
        <v>233</v>
      </c>
      <c r="C118" s="7"/>
      <c r="D118" s="7" t="s">
        <v>234</v>
      </c>
      <c r="E118" s="9" t="s">
        <v>3146</v>
      </c>
      <c r="F118" s="9" t="s">
        <v>3153</v>
      </c>
      <c r="G118" s="9"/>
      <c r="H118" s="7">
        <v>100</v>
      </c>
    </row>
    <row r="119" spans="1:8" x14ac:dyDescent="0.2">
      <c r="A119" s="7">
        <v>118</v>
      </c>
      <c r="B119" s="7" t="s">
        <v>235</v>
      </c>
      <c r="C119" s="7"/>
      <c r="D119" s="7" t="s">
        <v>236</v>
      </c>
      <c r="E119" s="9" t="s">
        <v>3146</v>
      </c>
      <c r="F119" s="9" t="s">
        <v>3153</v>
      </c>
      <c r="G119" s="9"/>
      <c r="H119" s="7">
        <v>100</v>
      </c>
    </row>
    <row r="120" spans="1:8" x14ac:dyDescent="0.2">
      <c r="A120" s="7">
        <v>119</v>
      </c>
      <c r="B120" s="7" t="s">
        <v>237</v>
      </c>
      <c r="C120" s="7"/>
      <c r="D120" s="7" t="s">
        <v>238</v>
      </c>
      <c r="E120" s="9" t="s">
        <v>3146</v>
      </c>
      <c r="F120" s="9" t="s">
        <v>3153</v>
      </c>
      <c r="G120" s="9"/>
      <c r="H120" s="7">
        <v>100</v>
      </c>
    </row>
    <row r="121" spans="1:8" x14ac:dyDescent="0.2">
      <c r="A121" s="7">
        <v>120</v>
      </c>
      <c r="B121" s="7" t="s">
        <v>239</v>
      </c>
      <c r="C121" s="7"/>
      <c r="D121" s="7" t="s">
        <v>240</v>
      </c>
      <c r="E121" s="9" t="s">
        <v>3146</v>
      </c>
      <c r="F121" s="9" t="s">
        <v>3153</v>
      </c>
      <c r="G121" s="9"/>
      <c r="H121" s="7">
        <v>100</v>
      </c>
    </row>
    <row r="122" spans="1:8" x14ac:dyDescent="0.2">
      <c r="A122" s="7">
        <v>121</v>
      </c>
      <c r="B122" s="7" t="s">
        <v>241</v>
      </c>
      <c r="C122" s="7"/>
      <c r="D122" s="7" t="s">
        <v>242</v>
      </c>
      <c r="E122" s="9" t="s">
        <v>3146</v>
      </c>
      <c r="F122" s="9" t="s">
        <v>3153</v>
      </c>
      <c r="G122" s="9"/>
      <c r="H122" s="7">
        <v>100</v>
      </c>
    </row>
    <row r="123" spans="1:8" x14ac:dyDescent="0.2">
      <c r="A123" s="7">
        <v>122</v>
      </c>
      <c r="B123" s="7" t="s">
        <v>243</v>
      </c>
      <c r="C123" s="7"/>
      <c r="D123" s="7" t="s">
        <v>244</v>
      </c>
      <c r="E123" s="9" t="s">
        <v>3146</v>
      </c>
      <c r="F123" s="9" t="s">
        <v>3153</v>
      </c>
      <c r="G123" s="9"/>
      <c r="H123" s="7">
        <v>100</v>
      </c>
    </row>
    <row r="124" spans="1:8" x14ac:dyDescent="0.2">
      <c r="A124" s="7">
        <v>123</v>
      </c>
      <c r="B124" s="7" t="s">
        <v>245</v>
      </c>
      <c r="C124" s="7"/>
      <c r="D124" s="7" t="s">
        <v>246</v>
      </c>
      <c r="E124" s="9" t="s">
        <v>3146</v>
      </c>
      <c r="F124" s="9" t="s">
        <v>3153</v>
      </c>
      <c r="G124" s="9"/>
      <c r="H124" s="7">
        <v>100</v>
      </c>
    </row>
    <row r="125" spans="1:8" x14ac:dyDescent="0.2">
      <c r="A125" s="7">
        <v>124</v>
      </c>
      <c r="B125" s="7" t="s">
        <v>247</v>
      </c>
      <c r="C125" s="7"/>
      <c r="D125" s="7" t="s">
        <v>248</v>
      </c>
      <c r="E125" s="9" t="s">
        <v>3146</v>
      </c>
      <c r="F125" s="9" t="s">
        <v>3153</v>
      </c>
      <c r="G125" s="9"/>
      <c r="H125" s="7">
        <v>100</v>
      </c>
    </row>
    <row r="126" spans="1:8" x14ac:dyDescent="0.2">
      <c r="A126" s="7">
        <v>125</v>
      </c>
      <c r="B126" s="7" t="s">
        <v>249</v>
      </c>
      <c r="C126" s="7"/>
      <c r="D126" s="7" t="s">
        <v>250</v>
      </c>
      <c r="E126" s="9" t="s">
        <v>3146</v>
      </c>
      <c r="F126" s="9" t="s">
        <v>3153</v>
      </c>
      <c r="G126" s="9"/>
      <c r="H126" s="7">
        <v>100</v>
      </c>
    </row>
    <row r="127" spans="1:8" x14ac:dyDescent="0.2">
      <c r="A127" s="7">
        <v>126</v>
      </c>
      <c r="B127" s="7" t="s">
        <v>251</v>
      </c>
      <c r="C127" s="7"/>
      <c r="D127" s="7" t="s">
        <v>252</v>
      </c>
      <c r="E127" s="9" t="s">
        <v>3146</v>
      </c>
      <c r="F127" s="9" t="s">
        <v>3153</v>
      </c>
      <c r="G127" s="9"/>
      <c r="H127" s="7">
        <v>100</v>
      </c>
    </row>
    <row r="128" spans="1:8" x14ac:dyDescent="0.2">
      <c r="A128" s="7">
        <v>127</v>
      </c>
      <c r="B128" s="7" t="s">
        <v>253</v>
      </c>
      <c r="C128" s="7"/>
      <c r="D128" s="7" t="s">
        <v>254</v>
      </c>
      <c r="E128" s="9" t="s">
        <v>3146</v>
      </c>
      <c r="F128" s="9" t="s">
        <v>3153</v>
      </c>
      <c r="G128" s="9"/>
      <c r="H128" s="7">
        <v>100</v>
      </c>
    </row>
    <row r="129" spans="1:8" x14ac:dyDescent="0.2">
      <c r="A129" s="7">
        <v>128</v>
      </c>
      <c r="B129" s="7" t="s">
        <v>255</v>
      </c>
      <c r="C129" s="7"/>
      <c r="D129" s="7" t="s">
        <v>256</v>
      </c>
      <c r="E129" s="9" t="s">
        <v>3146</v>
      </c>
      <c r="F129" s="9" t="s">
        <v>3153</v>
      </c>
      <c r="G129" s="9"/>
      <c r="H129" s="7">
        <v>100</v>
      </c>
    </row>
    <row r="130" spans="1:8" x14ac:dyDescent="0.2">
      <c r="A130" s="7">
        <v>129</v>
      </c>
      <c r="B130" s="7" t="s">
        <v>257</v>
      </c>
      <c r="C130" s="7"/>
      <c r="D130" s="7" t="s">
        <v>258</v>
      </c>
      <c r="E130" s="9" t="s">
        <v>3146</v>
      </c>
      <c r="F130" s="9" t="s">
        <v>3153</v>
      </c>
      <c r="G130" s="9"/>
      <c r="H130" s="7">
        <v>100</v>
      </c>
    </row>
    <row r="131" spans="1:8" x14ac:dyDescent="0.2">
      <c r="A131" s="7">
        <v>130</v>
      </c>
      <c r="B131" s="7" t="s">
        <v>259</v>
      </c>
      <c r="C131" s="7"/>
      <c r="D131" s="7" t="s">
        <v>260</v>
      </c>
      <c r="E131" s="9" t="s">
        <v>3146</v>
      </c>
      <c r="F131" s="9" t="s">
        <v>3153</v>
      </c>
      <c r="G131" s="9"/>
      <c r="H131" s="7">
        <v>100</v>
      </c>
    </row>
    <row r="132" spans="1:8" x14ac:dyDescent="0.2">
      <c r="A132" s="7">
        <v>131</v>
      </c>
      <c r="B132" s="7" t="s">
        <v>261</v>
      </c>
      <c r="C132" s="7"/>
      <c r="D132" s="7" t="s">
        <v>262</v>
      </c>
      <c r="E132" s="9" t="s">
        <v>3146</v>
      </c>
      <c r="F132" s="9" t="s">
        <v>3153</v>
      </c>
      <c r="G132" s="9"/>
      <c r="H132" s="7">
        <v>100</v>
      </c>
    </row>
    <row r="133" spans="1:8" x14ac:dyDescent="0.2">
      <c r="A133" s="7">
        <v>132</v>
      </c>
      <c r="B133" s="7" t="s">
        <v>263</v>
      </c>
      <c r="C133" s="7"/>
      <c r="D133" s="7" t="s">
        <v>264</v>
      </c>
      <c r="E133" s="9" t="s">
        <v>3146</v>
      </c>
      <c r="F133" s="9" t="s">
        <v>3153</v>
      </c>
      <c r="G133" s="9"/>
      <c r="H133" s="7">
        <v>100</v>
      </c>
    </row>
    <row r="134" spans="1:8" x14ac:dyDescent="0.2">
      <c r="A134" s="7">
        <v>133</v>
      </c>
      <c r="B134" s="7" t="s">
        <v>265</v>
      </c>
      <c r="C134" s="7"/>
      <c r="D134" s="7" t="s">
        <v>266</v>
      </c>
      <c r="E134" s="9" t="s">
        <v>3148</v>
      </c>
      <c r="F134" s="9" t="s">
        <v>3153</v>
      </c>
      <c r="G134" s="9"/>
      <c r="H134" s="7">
        <v>100</v>
      </c>
    </row>
    <row r="135" spans="1:8" x14ac:dyDescent="0.2">
      <c r="A135" s="7">
        <v>134</v>
      </c>
      <c r="B135" s="7" t="s">
        <v>267</v>
      </c>
      <c r="C135" s="7"/>
      <c r="D135" s="7" t="s">
        <v>268</v>
      </c>
      <c r="E135" s="9" t="s">
        <v>3148</v>
      </c>
      <c r="F135" s="9" t="s">
        <v>3153</v>
      </c>
      <c r="G135" s="9"/>
      <c r="H135" s="7">
        <v>100</v>
      </c>
    </row>
    <row r="136" spans="1:8" x14ac:dyDescent="0.2">
      <c r="A136" s="7">
        <v>135</v>
      </c>
      <c r="B136" s="7" t="s">
        <v>269</v>
      </c>
      <c r="C136" s="7"/>
      <c r="D136" s="7" t="s">
        <v>270</v>
      </c>
      <c r="E136" s="9" t="s">
        <v>3148</v>
      </c>
      <c r="F136" s="9" t="s">
        <v>3153</v>
      </c>
      <c r="G136" s="9"/>
      <c r="H136" s="7">
        <v>100</v>
      </c>
    </row>
    <row r="137" spans="1:8" x14ac:dyDescent="0.2">
      <c r="A137" s="7">
        <v>136</v>
      </c>
      <c r="B137" s="7" t="s">
        <v>271</v>
      </c>
      <c r="C137" s="7"/>
      <c r="D137" s="7" t="s">
        <v>272</v>
      </c>
      <c r="E137" s="9" t="s">
        <v>3148</v>
      </c>
      <c r="F137" s="9" t="s">
        <v>3153</v>
      </c>
      <c r="G137" s="9"/>
      <c r="H137" s="7">
        <v>100</v>
      </c>
    </row>
    <row r="138" spans="1:8" x14ac:dyDescent="0.2">
      <c r="A138" s="7">
        <v>137</v>
      </c>
      <c r="B138" s="7" t="s">
        <v>273</v>
      </c>
      <c r="C138" s="7"/>
      <c r="D138" s="7" t="s">
        <v>274</v>
      </c>
      <c r="E138" s="9" t="s">
        <v>3148</v>
      </c>
      <c r="F138" s="9" t="s">
        <v>3153</v>
      </c>
      <c r="G138" s="9"/>
      <c r="H138" s="7">
        <v>100</v>
      </c>
    </row>
    <row r="139" spans="1:8" x14ac:dyDescent="0.2">
      <c r="A139" s="7">
        <v>138</v>
      </c>
      <c r="B139" s="7" t="s">
        <v>275</v>
      </c>
      <c r="C139" s="7"/>
      <c r="D139" s="7" t="s">
        <v>276</v>
      </c>
      <c r="E139" s="9" t="s">
        <v>3148</v>
      </c>
      <c r="F139" s="9" t="s">
        <v>3153</v>
      </c>
      <c r="G139" s="9"/>
      <c r="H139" s="7">
        <v>100</v>
      </c>
    </row>
    <row r="140" spans="1:8" x14ac:dyDescent="0.2">
      <c r="A140" s="7">
        <v>139</v>
      </c>
      <c r="B140" s="7" t="s">
        <v>277</v>
      </c>
      <c r="C140" s="7"/>
      <c r="D140" s="7" t="s">
        <v>278</v>
      </c>
      <c r="E140" s="9" t="s">
        <v>3148</v>
      </c>
      <c r="F140" s="9" t="s">
        <v>3153</v>
      </c>
      <c r="G140" s="9"/>
      <c r="H140" s="7">
        <v>100</v>
      </c>
    </row>
    <row r="141" spans="1:8" x14ac:dyDescent="0.2">
      <c r="A141" s="7">
        <v>140</v>
      </c>
      <c r="B141" s="7" t="s">
        <v>279</v>
      </c>
      <c r="C141" s="7"/>
      <c r="D141" s="7" t="s">
        <v>280</v>
      </c>
      <c r="E141" s="9" t="s">
        <v>3148</v>
      </c>
      <c r="F141" s="9" t="s">
        <v>3153</v>
      </c>
      <c r="G141" s="9"/>
      <c r="H141" s="7">
        <v>100</v>
      </c>
    </row>
    <row r="142" spans="1:8" x14ac:dyDescent="0.2">
      <c r="A142" s="7">
        <v>141</v>
      </c>
      <c r="B142" s="7" t="s">
        <v>281</v>
      </c>
      <c r="C142" s="7"/>
      <c r="D142" s="7" t="s">
        <v>282</v>
      </c>
      <c r="E142" s="9" t="s">
        <v>3148</v>
      </c>
      <c r="F142" s="9" t="s">
        <v>3153</v>
      </c>
      <c r="G142" s="9"/>
      <c r="H142" s="7">
        <v>100</v>
      </c>
    </row>
    <row r="143" spans="1:8" x14ac:dyDescent="0.2">
      <c r="A143" s="7">
        <v>142</v>
      </c>
      <c r="B143" s="7" t="s">
        <v>283</v>
      </c>
      <c r="C143" s="7"/>
      <c r="D143" s="7" t="s">
        <v>284</v>
      </c>
      <c r="E143" s="9" t="s">
        <v>3148</v>
      </c>
      <c r="F143" s="9" t="s">
        <v>3153</v>
      </c>
      <c r="G143" s="9"/>
      <c r="H143" s="7">
        <v>100</v>
      </c>
    </row>
    <row r="144" spans="1:8" x14ac:dyDescent="0.2">
      <c r="A144" s="7">
        <v>143</v>
      </c>
      <c r="B144" s="7" t="s">
        <v>285</v>
      </c>
      <c r="C144" s="7"/>
      <c r="D144" s="7" t="s">
        <v>286</v>
      </c>
      <c r="E144" s="9" t="s">
        <v>3148</v>
      </c>
      <c r="F144" s="9" t="s">
        <v>3153</v>
      </c>
      <c r="G144" s="9"/>
      <c r="H144" s="7">
        <v>100</v>
      </c>
    </row>
    <row r="145" spans="1:8" x14ac:dyDescent="0.2">
      <c r="A145" s="7">
        <v>144</v>
      </c>
      <c r="B145" s="7" t="s">
        <v>287</v>
      </c>
      <c r="C145" s="7"/>
      <c r="D145" s="7" t="s">
        <v>288</v>
      </c>
      <c r="E145" s="9" t="s">
        <v>3148</v>
      </c>
      <c r="F145" s="9" t="s">
        <v>3153</v>
      </c>
      <c r="G145" s="9"/>
      <c r="H145" s="7">
        <v>100</v>
      </c>
    </row>
    <row r="146" spans="1:8" x14ac:dyDescent="0.2">
      <c r="A146" s="7">
        <v>145</v>
      </c>
      <c r="B146" s="7" t="s">
        <v>289</v>
      </c>
      <c r="C146" s="7"/>
      <c r="D146" s="7" t="s">
        <v>290</v>
      </c>
      <c r="E146" s="9" t="s">
        <v>3148</v>
      </c>
      <c r="F146" s="9" t="s">
        <v>3153</v>
      </c>
      <c r="G146" s="9"/>
      <c r="H146" s="7">
        <v>100</v>
      </c>
    </row>
    <row r="147" spans="1:8" x14ac:dyDescent="0.2">
      <c r="A147" s="7">
        <v>146</v>
      </c>
      <c r="B147" s="7" t="s">
        <v>291</v>
      </c>
      <c r="C147" s="7"/>
      <c r="D147" s="7" t="s">
        <v>292</v>
      </c>
      <c r="E147" s="9" t="s">
        <v>3148</v>
      </c>
      <c r="F147" s="9" t="s">
        <v>3153</v>
      </c>
      <c r="G147" s="9"/>
      <c r="H147" s="7">
        <v>100</v>
      </c>
    </row>
    <row r="148" spans="1:8" x14ac:dyDescent="0.2">
      <c r="A148" s="7">
        <v>147</v>
      </c>
      <c r="B148" s="7" t="s">
        <v>293</v>
      </c>
      <c r="C148" s="7"/>
      <c r="D148" s="7" t="s">
        <v>294</v>
      </c>
      <c r="E148" s="9" t="s">
        <v>3148</v>
      </c>
      <c r="F148" s="9" t="s">
        <v>3153</v>
      </c>
      <c r="G148" s="9"/>
      <c r="H148" s="7">
        <v>100</v>
      </c>
    </row>
    <row r="149" spans="1:8" x14ac:dyDescent="0.2">
      <c r="A149" s="7">
        <v>148</v>
      </c>
      <c r="B149" s="7" t="s">
        <v>295</v>
      </c>
      <c r="C149" s="7"/>
      <c r="D149" s="7" t="s">
        <v>296</v>
      </c>
      <c r="E149" s="9" t="s">
        <v>3148</v>
      </c>
      <c r="F149" s="9" t="s">
        <v>3153</v>
      </c>
      <c r="G149" s="9"/>
      <c r="H149" s="7">
        <v>100</v>
      </c>
    </row>
    <row r="150" spans="1:8" x14ac:dyDescent="0.2">
      <c r="A150" s="7">
        <v>149</v>
      </c>
      <c r="B150" s="7" t="s">
        <v>297</v>
      </c>
      <c r="C150" s="7"/>
      <c r="D150" s="7" t="s">
        <v>298</v>
      </c>
      <c r="E150" s="9" t="s">
        <v>3148</v>
      </c>
      <c r="F150" s="9" t="s">
        <v>3153</v>
      </c>
      <c r="G150" s="9"/>
      <c r="H150" s="7">
        <v>100</v>
      </c>
    </row>
    <row r="151" spans="1:8" x14ac:dyDescent="0.2">
      <c r="A151" s="7">
        <v>150</v>
      </c>
      <c r="B151" s="7" t="s">
        <v>299</v>
      </c>
      <c r="C151" s="7"/>
      <c r="D151" s="7" t="s">
        <v>300</v>
      </c>
      <c r="E151" s="9" t="s">
        <v>3148</v>
      </c>
      <c r="F151" s="9" t="s">
        <v>3153</v>
      </c>
      <c r="G151" s="9"/>
      <c r="H151" s="7">
        <v>100</v>
      </c>
    </row>
    <row r="152" spans="1:8" x14ac:dyDescent="0.2">
      <c r="A152" s="7">
        <v>151</v>
      </c>
      <c r="B152" s="7" t="s">
        <v>301</v>
      </c>
      <c r="C152" s="7"/>
      <c r="D152" s="7" t="s">
        <v>302</v>
      </c>
      <c r="E152" s="9" t="s">
        <v>3148</v>
      </c>
      <c r="F152" s="9" t="s">
        <v>3153</v>
      </c>
      <c r="G152" s="9"/>
      <c r="H152" s="7">
        <v>100</v>
      </c>
    </row>
    <row r="153" spans="1:8" x14ac:dyDescent="0.2">
      <c r="A153" s="7">
        <v>152</v>
      </c>
      <c r="B153" s="7" t="s">
        <v>303</v>
      </c>
      <c r="C153" s="7"/>
      <c r="D153" s="7" t="s">
        <v>304</v>
      </c>
      <c r="E153" s="9" t="s">
        <v>3148</v>
      </c>
      <c r="F153" s="9" t="s">
        <v>3153</v>
      </c>
      <c r="G153" s="9"/>
      <c r="H153" s="7">
        <v>100</v>
      </c>
    </row>
    <row r="154" spans="1:8" x14ac:dyDescent="0.2">
      <c r="A154" s="7">
        <v>153</v>
      </c>
      <c r="B154" s="7" t="s">
        <v>305</v>
      </c>
      <c r="C154" s="7"/>
      <c r="D154" s="7" t="s">
        <v>306</v>
      </c>
      <c r="E154" s="9" t="s">
        <v>3148</v>
      </c>
      <c r="F154" s="9" t="s">
        <v>3153</v>
      </c>
      <c r="G154" s="9"/>
      <c r="H154" s="7">
        <v>100</v>
      </c>
    </row>
    <row r="155" spans="1:8" x14ac:dyDescent="0.2">
      <c r="A155" s="7">
        <v>154</v>
      </c>
      <c r="B155" s="7" t="s">
        <v>307</v>
      </c>
      <c r="C155" s="7"/>
      <c r="D155" s="7" t="s">
        <v>308</v>
      </c>
      <c r="E155" s="9" t="s">
        <v>3148</v>
      </c>
      <c r="F155" s="9" t="s">
        <v>3153</v>
      </c>
      <c r="G155" s="9"/>
      <c r="H155" s="7">
        <v>100</v>
      </c>
    </row>
    <row r="156" spans="1:8" x14ac:dyDescent="0.2">
      <c r="A156" s="7">
        <v>155</v>
      </c>
      <c r="B156" s="7" t="s">
        <v>309</v>
      </c>
      <c r="C156" s="7"/>
      <c r="D156" s="7" t="s">
        <v>310</v>
      </c>
      <c r="E156" s="9" t="s">
        <v>3148</v>
      </c>
      <c r="F156" s="9" t="s">
        <v>3153</v>
      </c>
      <c r="G156" s="9"/>
      <c r="H156" s="7">
        <v>100</v>
      </c>
    </row>
    <row r="157" spans="1:8" x14ac:dyDescent="0.2">
      <c r="A157" s="7">
        <v>156</v>
      </c>
      <c r="B157" s="7" t="s">
        <v>311</v>
      </c>
      <c r="C157" s="7"/>
      <c r="D157" s="7" t="s">
        <v>312</v>
      </c>
      <c r="E157" s="9" t="s">
        <v>3148</v>
      </c>
      <c r="F157" s="9" t="s">
        <v>3153</v>
      </c>
      <c r="G157" s="9"/>
      <c r="H157" s="7">
        <v>100</v>
      </c>
    </row>
    <row r="158" spans="1:8" x14ac:dyDescent="0.2">
      <c r="A158" s="7">
        <v>157</v>
      </c>
      <c r="B158" s="7" t="s">
        <v>313</v>
      </c>
      <c r="C158" s="7"/>
      <c r="D158" s="7" t="s">
        <v>314</v>
      </c>
      <c r="E158" s="9" t="s">
        <v>3148</v>
      </c>
      <c r="F158" s="9" t="s">
        <v>3153</v>
      </c>
      <c r="G158" s="9"/>
      <c r="H158" s="7">
        <v>100</v>
      </c>
    </row>
    <row r="159" spans="1:8" x14ac:dyDescent="0.2">
      <c r="A159" s="7">
        <v>158</v>
      </c>
      <c r="B159" s="7" t="s">
        <v>315</v>
      </c>
      <c r="C159" s="7"/>
      <c r="D159" s="7" t="s">
        <v>316</v>
      </c>
      <c r="E159" s="9" t="s">
        <v>3148</v>
      </c>
      <c r="F159" s="9" t="s">
        <v>3153</v>
      </c>
      <c r="G159" s="9"/>
      <c r="H159" s="7">
        <v>100</v>
      </c>
    </row>
    <row r="160" spans="1:8" x14ac:dyDescent="0.2">
      <c r="A160" s="7">
        <v>159</v>
      </c>
      <c r="B160" s="7" t="s">
        <v>317</v>
      </c>
      <c r="C160" s="7"/>
      <c r="D160" s="7" t="s">
        <v>318</v>
      </c>
      <c r="E160" s="9" t="s">
        <v>3148</v>
      </c>
      <c r="F160" s="9" t="s">
        <v>3153</v>
      </c>
      <c r="G160" s="9"/>
      <c r="H160" s="7">
        <v>100</v>
      </c>
    </row>
    <row r="161" spans="1:8" x14ac:dyDescent="0.2">
      <c r="A161" s="7">
        <v>160</v>
      </c>
      <c r="B161" s="7" t="s">
        <v>319</v>
      </c>
      <c r="C161" s="7"/>
      <c r="D161" s="7" t="s">
        <v>320</v>
      </c>
      <c r="E161" s="9" t="s">
        <v>3148</v>
      </c>
      <c r="F161" s="9" t="s">
        <v>3153</v>
      </c>
      <c r="G161" s="9"/>
      <c r="H161" s="7">
        <v>100</v>
      </c>
    </row>
    <row r="162" spans="1:8" x14ac:dyDescent="0.2">
      <c r="A162" s="7">
        <v>161</v>
      </c>
      <c r="B162" s="7" t="s">
        <v>321</v>
      </c>
      <c r="C162" s="7"/>
      <c r="D162" s="7" t="s">
        <v>322</v>
      </c>
      <c r="E162" s="9" t="s">
        <v>3148</v>
      </c>
      <c r="F162" s="9" t="s">
        <v>3153</v>
      </c>
      <c r="G162" s="9"/>
      <c r="H162" s="7">
        <v>100</v>
      </c>
    </row>
    <row r="163" spans="1:8" x14ac:dyDescent="0.2">
      <c r="A163" s="7">
        <v>162</v>
      </c>
      <c r="B163" s="7" t="s">
        <v>323</v>
      </c>
      <c r="C163" s="7"/>
      <c r="D163" s="7" t="s">
        <v>324</v>
      </c>
      <c r="E163" s="9" t="s">
        <v>3148</v>
      </c>
      <c r="F163" s="9" t="s">
        <v>3153</v>
      </c>
      <c r="G163" s="9"/>
      <c r="H163" s="7">
        <v>100</v>
      </c>
    </row>
    <row r="164" spans="1:8" x14ac:dyDescent="0.2">
      <c r="A164" s="7">
        <v>163</v>
      </c>
      <c r="B164" s="7" t="s">
        <v>325</v>
      </c>
      <c r="C164" s="7"/>
      <c r="D164" s="7" t="s">
        <v>326</v>
      </c>
      <c r="E164" s="9" t="s">
        <v>3148</v>
      </c>
      <c r="F164" s="9" t="s">
        <v>3153</v>
      </c>
      <c r="G164" s="9"/>
      <c r="H164" s="7">
        <v>100</v>
      </c>
    </row>
    <row r="165" spans="1:8" x14ac:dyDescent="0.2">
      <c r="A165" s="7">
        <v>164</v>
      </c>
      <c r="B165" s="7" t="s">
        <v>327</v>
      </c>
      <c r="C165" s="7"/>
      <c r="D165" s="7" t="s">
        <v>328</v>
      </c>
      <c r="E165" s="9" t="s">
        <v>3148</v>
      </c>
      <c r="F165" s="9" t="s">
        <v>3153</v>
      </c>
      <c r="G165" s="9"/>
      <c r="H165" s="7">
        <v>100</v>
      </c>
    </row>
    <row r="166" spans="1:8" x14ac:dyDescent="0.2">
      <c r="A166" s="7">
        <v>165</v>
      </c>
      <c r="B166" s="7" t="s">
        <v>329</v>
      </c>
      <c r="C166" s="7"/>
      <c r="D166" s="7" t="s">
        <v>330</v>
      </c>
      <c r="E166" s="9" t="s">
        <v>3148</v>
      </c>
      <c r="F166" s="9" t="s">
        <v>3158</v>
      </c>
      <c r="G166" s="9"/>
      <c r="H166" s="7">
        <v>100</v>
      </c>
    </row>
    <row r="167" spans="1:8" x14ac:dyDescent="0.2">
      <c r="A167" s="7">
        <v>166</v>
      </c>
      <c r="B167" s="7" t="s">
        <v>331</v>
      </c>
      <c r="C167" s="7"/>
      <c r="D167" s="7" t="s">
        <v>332</v>
      </c>
      <c r="E167" s="9" t="s">
        <v>3148</v>
      </c>
      <c r="F167" s="9" t="s">
        <v>3153</v>
      </c>
      <c r="G167" s="9"/>
      <c r="H167" s="7">
        <v>100</v>
      </c>
    </row>
    <row r="168" spans="1:8" x14ac:dyDescent="0.2">
      <c r="A168" s="7">
        <v>167</v>
      </c>
      <c r="B168" s="7" t="s">
        <v>333</v>
      </c>
      <c r="C168" s="7"/>
      <c r="D168" s="7" t="s">
        <v>334</v>
      </c>
      <c r="E168" s="9" t="s">
        <v>3148</v>
      </c>
      <c r="F168" s="9" t="s">
        <v>3153</v>
      </c>
      <c r="G168" s="9"/>
      <c r="H168" s="7">
        <v>100</v>
      </c>
    </row>
    <row r="169" spans="1:8" x14ac:dyDescent="0.2">
      <c r="A169" s="7">
        <v>168</v>
      </c>
      <c r="B169" s="7" t="s">
        <v>335</v>
      </c>
      <c r="C169" s="7"/>
      <c r="D169" s="7" t="s">
        <v>336</v>
      </c>
      <c r="E169" s="9" t="s">
        <v>3148</v>
      </c>
      <c r="F169" s="9" t="s">
        <v>3153</v>
      </c>
      <c r="G169" s="9"/>
      <c r="H169" s="7">
        <v>100</v>
      </c>
    </row>
    <row r="170" spans="1:8" x14ac:dyDescent="0.2">
      <c r="A170" s="7">
        <v>169</v>
      </c>
      <c r="B170" s="7" t="s">
        <v>337</v>
      </c>
      <c r="C170" s="7"/>
      <c r="D170" s="7" t="s">
        <v>338</v>
      </c>
      <c r="E170" s="9" t="s">
        <v>3148</v>
      </c>
      <c r="F170" s="9" t="s">
        <v>3153</v>
      </c>
      <c r="G170" s="9"/>
      <c r="H170" s="7">
        <v>100</v>
      </c>
    </row>
    <row r="171" spans="1:8" x14ac:dyDescent="0.2">
      <c r="A171" s="7">
        <v>170</v>
      </c>
      <c r="B171" s="7" t="s">
        <v>339</v>
      </c>
      <c r="C171" s="7"/>
      <c r="D171" s="7" t="s">
        <v>340</v>
      </c>
      <c r="E171" s="9" t="s">
        <v>3148</v>
      </c>
      <c r="F171" s="9" t="s">
        <v>3153</v>
      </c>
      <c r="G171" s="9"/>
      <c r="H171" s="7">
        <v>100</v>
      </c>
    </row>
    <row r="172" spans="1:8" x14ac:dyDescent="0.2">
      <c r="A172" s="7">
        <v>171</v>
      </c>
      <c r="B172" s="7" t="s">
        <v>341</v>
      </c>
      <c r="C172" s="7"/>
      <c r="D172" s="7" t="s">
        <v>342</v>
      </c>
      <c r="E172" s="9" t="s">
        <v>3148</v>
      </c>
      <c r="F172" s="9" t="s">
        <v>3154</v>
      </c>
      <c r="G172" s="9"/>
      <c r="H172" s="7">
        <v>100</v>
      </c>
    </row>
    <row r="173" spans="1:8" x14ac:dyDescent="0.2">
      <c r="A173" s="7">
        <v>172</v>
      </c>
      <c r="B173" s="7" t="s">
        <v>343</v>
      </c>
      <c r="C173" s="7"/>
      <c r="D173" s="7" t="s">
        <v>344</v>
      </c>
      <c r="E173" s="9" t="s">
        <v>3145</v>
      </c>
      <c r="F173" s="9" t="s">
        <v>3154</v>
      </c>
      <c r="G173" s="9"/>
      <c r="H173" s="7">
        <v>100</v>
      </c>
    </row>
    <row r="174" spans="1:8" x14ac:dyDescent="0.2">
      <c r="A174" s="7">
        <v>173</v>
      </c>
      <c r="B174" s="7" t="s">
        <v>345</v>
      </c>
      <c r="C174" s="7"/>
      <c r="D174" s="7" t="s">
        <v>346</v>
      </c>
      <c r="E174" s="9" t="s">
        <v>3145</v>
      </c>
      <c r="F174" s="9" t="s">
        <v>3154</v>
      </c>
      <c r="G174" s="9"/>
      <c r="H174" s="7">
        <v>100</v>
      </c>
    </row>
    <row r="175" spans="1:8" x14ac:dyDescent="0.2">
      <c r="A175" s="7">
        <v>174</v>
      </c>
      <c r="B175" s="7" t="s">
        <v>347</v>
      </c>
      <c r="C175" s="7"/>
      <c r="D175" s="7" t="s">
        <v>348</v>
      </c>
      <c r="E175" s="9" t="s">
        <v>3145</v>
      </c>
      <c r="F175" s="9" t="s">
        <v>3154</v>
      </c>
      <c r="G175" s="9"/>
      <c r="H175" s="7">
        <v>100</v>
      </c>
    </row>
    <row r="176" spans="1:8" x14ac:dyDescent="0.2">
      <c r="A176" s="7">
        <v>175</v>
      </c>
      <c r="B176" s="7" t="s">
        <v>349</v>
      </c>
      <c r="C176" s="7"/>
      <c r="D176" s="7" t="s">
        <v>350</v>
      </c>
      <c r="E176" s="9" t="s">
        <v>3145</v>
      </c>
      <c r="F176" s="9" t="s">
        <v>3154</v>
      </c>
      <c r="G176" s="9"/>
      <c r="H176" s="7">
        <v>100</v>
      </c>
    </row>
    <row r="177" spans="1:8" x14ac:dyDescent="0.2">
      <c r="A177" s="7">
        <v>176</v>
      </c>
      <c r="B177" s="7" t="s">
        <v>351</v>
      </c>
      <c r="C177" s="7"/>
      <c r="D177" s="7" t="s">
        <v>352</v>
      </c>
      <c r="E177" s="9" t="s">
        <v>3145</v>
      </c>
      <c r="F177" s="9" t="s">
        <v>3154</v>
      </c>
      <c r="G177" s="9"/>
      <c r="H177" s="7">
        <v>100</v>
      </c>
    </row>
    <row r="178" spans="1:8" x14ac:dyDescent="0.2">
      <c r="A178" s="7">
        <v>177</v>
      </c>
      <c r="B178" s="7" t="s">
        <v>353</v>
      </c>
      <c r="C178" s="7"/>
      <c r="D178" s="7" t="s">
        <v>354</v>
      </c>
      <c r="E178" s="9" t="s">
        <v>3148</v>
      </c>
      <c r="F178" s="9" t="s">
        <v>3153</v>
      </c>
      <c r="G178" s="9"/>
      <c r="H178" s="7">
        <v>100</v>
      </c>
    </row>
    <row r="179" spans="1:8" x14ac:dyDescent="0.2">
      <c r="A179" s="7">
        <v>178</v>
      </c>
      <c r="B179" s="7" t="s">
        <v>355</v>
      </c>
      <c r="C179" s="7"/>
      <c r="D179" s="7" t="s">
        <v>356</v>
      </c>
      <c r="E179" s="9" t="s">
        <v>3148</v>
      </c>
      <c r="F179" s="9" t="s">
        <v>3153</v>
      </c>
      <c r="G179" s="9"/>
      <c r="H179" s="7">
        <v>100</v>
      </c>
    </row>
    <row r="180" spans="1:8" x14ac:dyDescent="0.2">
      <c r="A180" s="7">
        <v>179</v>
      </c>
      <c r="B180" s="7" t="s">
        <v>357</v>
      </c>
      <c r="C180" s="7"/>
      <c r="D180" s="7" t="s">
        <v>358</v>
      </c>
      <c r="E180" s="9" t="s">
        <v>3148</v>
      </c>
      <c r="F180" s="9" t="s">
        <v>3153</v>
      </c>
      <c r="G180" s="9"/>
      <c r="H180" s="7">
        <v>100</v>
      </c>
    </row>
    <row r="181" spans="1:8" x14ac:dyDescent="0.2">
      <c r="A181" s="7">
        <v>180</v>
      </c>
      <c r="B181" s="7" t="s">
        <v>359</v>
      </c>
      <c r="C181" s="7"/>
      <c r="D181" s="7" t="s">
        <v>360</v>
      </c>
      <c r="E181" s="9" t="s">
        <v>3148</v>
      </c>
      <c r="F181" s="9" t="s">
        <v>3153</v>
      </c>
      <c r="G181" s="9"/>
      <c r="H181" s="7">
        <v>100</v>
      </c>
    </row>
    <row r="182" spans="1:8" x14ac:dyDescent="0.2">
      <c r="A182" s="7">
        <v>181</v>
      </c>
      <c r="B182" s="7" t="s">
        <v>361</v>
      </c>
      <c r="C182" s="7"/>
      <c r="D182" s="7" t="s">
        <v>362</v>
      </c>
      <c r="E182" s="9" t="s">
        <v>3148</v>
      </c>
      <c r="F182" s="9" t="s">
        <v>3153</v>
      </c>
      <c r="G182" s="9"/>
      <c r="H182" s="7">
        <v>100</v>
      </c>
    </row>
    <row r="183" spans="1:8" x14ac:dyDescent="0.2">
      <c r="A183" s="7">
        <v>182</v>
      </c>
      <c r="B183" s="7" t="s">
        <v>363</v>
      </c>
      <c r="C183" s="7"/>
      <c r="D183" s="7" t="s">
        <v>364</v>
      </c>
      <c r="E183" s="9" t="s">
        <v>3148</v>
      </c>
      <c r="F183" s="9" t="s">
        <v>3153</v>
      </c>
      <c r="G183" s="9"/>
      <c r="H183" s="7">
        <v>100</v>
      </c>
    </row>
    <row r="184" spans="1:8" x14ac:dyDescent="0.2">
      <c r="A184" s="7">
        <v>183</v>
      </c>
      <c r="B184" s="7" t="s">
        <v>365</v>
      </c>
      <c r="C184" s="7"/>
      <c r="D184" s="7" t="s">
        <v>366</v>
      </c>
      <c r="E184" s="9" t="s">
        <v>3148</v>
      </c>
      <c r="F184" s="9" t="s">
        <v>3153</v>
      </c>
      <c r="G184" s="9"/>
      <c r="H184" s="7">
        <v>100</v>
      </c>
    </row>
    <row r="185" spans="1:8" x14ac:dyDescent="0.2">
      <c r="A185" s="7">
        <v>184</v>
      </c>
      <c r="B185" s="7" t="s">
        <v>367</v>
      </c>
      <c r="C185" s="7"/>
      <c r="D185" s="7" t="s">
        <v>368</v>
      </c>
      <c r="E185" s="9" t="s">
        <v>3148</v>
      </c>
      <c r="F185" s="9" t="s">
        <v>3153</v>
      </c>
      <c r="G185" s="9"/>
      <c r="H185" s="7">
        <v>100</v>
      </c>
    </row>
    <row r="186" spans="1:8" x14ac:dyDescent="0.2">
      <c r="A186" s="7">
        <v>185</v>
      </c>
      <c r="B186" s="7" t="s">
        <v>369</v>
      </c>
      <c r="C186" s="7"/>
      <c r="D186" s="7" t="s">
        <v>370</v>
      </c>
      <c r="E186" s="9" t="s">
        <v>3148</v>
      </c>
      <c r="F186" s="9" t="s">
        <v>3153</v>
      </c>
      <c r="G186" s="9"/>
      <c r="H186" s="7">
        <v>100</v>
      </c>
    </row>
    <row r="187" spans="1:8" x14ac:dyDescent="0.2">
      <c r="A187" s="7">
        <v>186</v>
      </c>
      <c r="B187" s="7" t="s">
        <v>371</v>
      </c>
      <c r="C187" s="7"/>
      <c r="D187" s="7" t="s">
        <v>372</v>
      </c>
      <c r="E187" s="9" t="s">
        <v>3148</v>
      </c>
      <c r="F187" s="9" t="s">
        <v>3153</v>
      </c>
      <c r="G187" s="9"/>
      <c r="H187" s="7">
        <v>100</v>
      </c>
    </row>
    <row r="188" spans="1:8" x14ac:dyDescent="0.2">
      <c r="A188" s="7">
        <v>187</v>
      </c>
      <c r="B188" s="7" t="s">
        <v>373</v>
      </c>
      <c r="C188" s="7"/>
      <c r="D188" s="7" t="s">
        <v>374</v>
      </c>
      <c r="E188" s="9" t="s">
        <v>3148</v>
      </c>
      <c r="F188" s="9" t="s">
        <v>3153</v>
      </c>
      <c r="G188" s="9"/>
      <c r="H188" s="7">
        <v>100</v>
      </c>
    </row>
    <row r="189" spans="1:8" x14ac:dyDescent="0.2">
      <c r="A189" s="7">
        <v>188</v>
      </c>
      <c r="B189" s="7" t="s">
        <v>375</v>
      </c>
      <c r="C189" s="7"/>
      <c r="D189" s="7" t="s">
        <v>376</v>
      </c>
      <c r="E189" s="9" t="s">
        <v>3148</v>
      </c>
      <c r="F189" s="9" t="s">
        <v>3153</v>
      </c>
      <c r="G189" s="9"/>
      <c r="H189" s="7">
        <v>100</v>
      </c>
    </row>
    <row r="190" spans="1:8" x14ac:dyDescent="0.2">
      <c r="A190" s="7">
        <v>189</v>
      </c>
      <c r="B190" s="7" t="s">
        <v>377</v>
      </c>
      <c r="C190" s="7"/>
      <c r="D190" s="7" t="s">
        <v>378</v>
      </c>
      <c r="E190" s="9" t="s">
        <v>3148</v>
      </c>
      <c r="F190" s="9" t="s">
        <v>3153</v>
      </c>
      <c r="G190" s="9"/>
      <c r="H190" s="7">
        <v>100</v>
      </c>
    </row>
    <row r="191" spans="1:8" x14ac:dyDescent="0.2">
      <c r="A191" s="7">
        <v>190</v>
      </c>
      <c r="B191" s="7" t="s">
        <v>379</v>
      </c>
      <c r="C191" s="7"/>
      <c r="D191" s="7" t="s">
        <v>380</v>
      </c>
      <c r="E191" s="9" t="s">
        <v>3148</v>
      </c>
      <c r="F191" s="9" t="s">
        <v>3153</v>
      </c>
      <c r="G191" s="9"/>
      <c r="H191" s="7">
        <v>100</v>
      </c>
    </row>
    <row r="192" spans="1:8" x14ac:dyDescent="0.2">
      <c r="A192" s="7">
        <v>191</v>
      </c>
      <c r="B192" s="7" t="s">
        <v>381</v>
      </c>
      <c r="C192" s="7"/>
      <c r="D192" s="7" t="s">
        <v>382</v>
      </c>
      <c r="E192" s="9" t="s">
        <v>3148</v>
      </c>
      <c r="F192" s="9" t="s">
        <v>3153</v>
      </c>
      <c r="G192" s="9"/>
      <c r="H192" s="7">
        <v>100</v>
      </c>
    </row>
    <row r="193" spans="1:8" x14ac:dyDescent="0.2">
      <c r="A193" s="7">
        <v>192</v>
      </c>
      <c r="B193" s="7" t="s">
        <v>383</v>
      </c>
      <c r="C193" s="7"/>
      <c r="D193" s="7" t="s">
        <v>384</v>
      </c>
      <c r="E193" s="9" t="s">
        <v>3148</v>
      </c>
      <c r="F193" s="9" t="s">
        <v>3153</v>
      </c>
      <c r="G193" s="9"/>
      <c r="H193" s="7">
        <v>100</v>
      </c>
    </row>
    <row r="194" spans="1:8" x14ac:dyDescent="0.2">
      <c r="A194" s="7">
        <v>193</v>
      </c>
      <c r="B194" s="7" t="s">
        <v>385</v>
      </c>
      <c r="C194" s="7"/>
      <c r="D194" s="7" t="s">
        <v>386</v>
      </c>
      <c r="E194" s="9" t="s">
        <v>3148</v>
      </c>
      <c r="F194" s="9" t="s">
        <v>3153</v>
      </c>
      <c r="G194" s="9"/>
      <c r="H194" s="7">
        <v>100</v>
      </c>
    </row>
    <row r="195" spans="1:8" x14ac:dyDescent="0.2">
      <c r="A195" s="7">
        <v>194</v>
      </c>
      <c r="B195" s="7" t="s">
        <v>387</v>
      </c>
      <c r="C195" s="7"/>
      <c r="D195" s="7" t="s">
        <v>388</v>
      </c>
      <c r="E195" s="9" t="s">
        <v>3148</v>
      </c>
      <c r="F195" s="9" t="s">
        <v>3153</v>
      </c>
      <c r="G195" s="9"/>
      <c r="H195" s="7">
        <v>100</v>
      </c>
    </row>
    <row r="196" spans="1:8" x14ac:dyDescent="0.2">
      <c r="A196" s="7">
        <v>195</v>
      </c>
      <c r="B196" s="7" t="s">
        <v>389</v>
      </c>
      <c r="C196" s="7"/>
      <c r="D196" s="7" t="s">
        <v>390</v>
      </c>
      <c r="E196" s="9" t="s">
        <v>3151</v>
      </c>
      <c r="F196" s="9" t="s">
        <v>3153</v>
      </c>
      <c r="G196" s="9"/>
      <c r="H196" s="7">
        <v>100</v>
      </c>
    </row>
    <row r="197" spans="1:8" x14ac:dyDescent="0.2">
      <c r="A197" s="7">
        <v>196</v>
      </c>
      <c r="B197" s="7" t="s">
        <v>391</v>
      </c>
      <c r="C197" s="7"/>
      <c r="D197" s="7" t="s">
        <v>392</v>
      </c>
      <c r="E197" s="9" t="s">
        <v>3146</v>
      </c>
      <c r="F197" s="9" t="s">
        <v>3153</v>
      </c>
      <c r="G197" s="9"/>
      <c r="H197" s="7">
        <v>100</v>
      </c>
    </row>
    <row r="198" spans="1:8" x14ac:dyDescent="0.2">
      <c r="A198" s="7">
        <v>197</v>
      </c>
      <c r="B198" s="7" t="s">
        <v>393</v>
      </c>
      <c r="C198" s="7"/>
      <c r="D198" s="7" t="s">
        <v>394</v>
      </c>
      <c r="E198" s="9" t="s">
        <v>3148</v>
      </c>
      <c r="F198" s="9" t="s">
        <v>3153</v>
      </c>
      <c r="G198" s="9"/>
      <c r="H198" s="7">
        <v>100</v>
      </c>
    </row>
    <row r="199" spans="1:8" x14ac:dyDescent="0.2">
      <c r="A199" s="7">
        <v>198</v>
      </c>
      <c r="B199" s="7" t="s">
        <v>395</v>
      </c>
      <c r="C199" s="7"/>
      <c r="D199" s="7" t="s">
        <v>396</v>
      </c>
      <c r="E199" s="9" t="s">
        <v>3148</v>
      </c>
      <c r="F199" s="9" t="s">
        <v>3153</v>
      </c>
      <c r="G199" s="9"/>
      <c r="H199" s="7">
        <v>100</v>
      </c>
    </row>
    <row r="200" spans="1:8" x14ac:dyDescent="0.2">
      <c r="A200" s="7">
        <v>199</v>
      </c>
      <c r="B200" s="7" t="s">
        <v>397</v>
      </c>
      <c r="C200" s="7"/>
      <c r="D200" s="7" t="s">
        <v>398</v>
      </c>
      <c r="E200" s="9" t="s">
        <v>3148</v>
      </c>
      <c r="F200" s="9" t="s">
        <v>3153</v>
      </c>
      <c r="G200" s="9"/>
      <c r="H200" s="7">
        <v>100</v>
      </c>
    </row>
    <row r="201" spans="1:8" x14ac:dyDescent="0.2">
      <c r="A201" s="7">
        <v>200</v>
      </c>
      <c r="B201" s="7" t="s">
        <v>399</v>
      </c>
      <c r="C201" s="7"/>
      <c r="D201" s="7" t="s">
        <v>400</v>
      </c>
      <c r="E201" s="9" t="s">
        <v>3148</v>
      </c>
      <c r="F201" s="9" t="s">
        <v>3153</v>
      </c>
      <c r="G201" s="9"/>
      <c r="H201" s="7">
        <v>100</v>
      </c>
    </row>
    <row r="202" spans="1:8" x14ac:dyDescent="0.2">
      <c r="A202" s="7">
        <v>201</v>
      </c>
      <c r="B202" s="7" t="s">
        <v>401</v>
      </c>
      <c r="C202" s="7"/>
      <c r="D202" s="7" t="s">
        <v>402</v>
      </c>
      <c r="E202" s="9" t="s">
        <v>3148</v>
      </c>
      <c r="F202" s="9" t="s">
        <v>3153</v>
      </c>
      <c r="G202" s="9"/>
      <c r="H202" s="7">
        <v>100</v>
      </c>
    </row>
    <row r="203" spans="1:8" x14ac:dyDescent="0.2">
      <c r="A203" s="7">
        <v>202</v>
      </c>
      <c r="B203" s="7" t="s">
        <v>403</v>
      </c>
      <c r="C203" s="7"/>
      <c r="D203" s="7" t="s">
        <v>404</v>
      </c>
      <c r="E203" s="9" t="s">
        <v>3148</v>
      </c>
      <c r="F203" s="9" t="s">
        <v>3153</v>
      </c>
      <c r="G203" s="9"/>
      <c r="H203" s="7">
        <v>100</v>
      </c>
    </row>
    <row r="204" spans="1:8" x14ac:dyDescent="0.2">
      <c r="A204" s="7">
        <v>203</v>
      </c>
      <c r="B204" s="7" t="s">
        <v>405</v>
      </c>
      <c r="C204" s="7"/>
      <c r="D204" s="7" t="s">
        <v>406</v>
      </c>
      <c r="E204" s="9" t="s">
        <v>3148</v>
      </c>
      <c r="F204" s="9" t="s">
        <v>3153</v>
      </c>
      <c r="G204" s="9"/>
      <c r="H204" s="7">
        <v>100</v>
      </c>
    </row>
    <row r="205" spans="1:8" x14ac:dyDescent="0.2">
      <c r="A205" s="7">
        <v>204</v>
      </c>
      <c r="B205" s="7" t="s">
        <v>407</v>
      </c>
      <c r="C205" s="7"/>
      <c r="D205" s="7" t="s">
        <v>408</v>
      </c>
      <c r="E205" s="9" t="s">
        <v>3148</v>
      </c>
      <c r="F205" s="9" t="s">
        <v>3153</v>
      </c>
      <c r="G205" s="9"/>
      <c r="H205" s="7">
        <v>100</v>
      </c>
    </row>
    <row r="206" spans="1:8" x14ac:dyDescent="0.2">
      <c r="A206" s="7">
        <v>205</v>
      </c>
      <c r="B206" s="7" t="s">
        <v>409</v>
      </c>
      <c r="C206" s="7"/>
      <c r="D206" s="7" t="s">
        <v>410</v>
      </c>
      <c r="E206" s="9" t="s">
        <v>3148</v>
      </c>
      <c r="F206" s="9" t="s">
        <v>3153</v>
      </c>
      <c r="G206" s="9"/>
      <c r="H206" s="7">
        <v>100</v>
      </c>
    </row>
    <row r="207" spans="1:8" x14ac:dyDescent="0.2">
      <c r="A207" s="7">
        <v>206</v>
      </c>
      <c r="B207" s="7" t="s">
        <v>411</v>
      </c>
      <c r="C207" s="7"/>
      <c r="D207" s="7" t="s">
        <v>412</v>
      </c>
      <c r="E207" s="9" t="s">
        <v>3148</v>
      </c>
      <c r="F207" s="9" t="s">
        <v>3153</v>
      </c>
      <c r="G207" s="9"/>
      <c r="H207" s="7">
        <v>100</v>
      </c>
    </row>
    <row r="208" spans="1:8" x14ac:dyDescent="0.2">
      <c r="A208" s="7">
        <v>207</v>
      </c>
      <c r="B208" s="7" t="s">
        <v>413</v>
      </c>
      <c r="C208" s="7"/>
      <c r="D208" s="7" t="s">
        <v>414</v>
      </c>
      <c r="E208" s="9" t="s">
        <v>3148</v>
      </c>
      <c r="F208" s="9" t="s">
        <v>3153</v>
      </c>
      <c r="G208" s="9"/>
      <c r="H208" s="7">
        <v>100</v>
      </c>
    </row>
    <row r="209" spans="1:8" x14ac:dyDescent="0.2">
      <c r="A209" s="7">
        <v>208</v>
      </c>
      <c r="B209" s="7" t="s">
        <v>415</v>
      </c>
      <c r="C209" s="7"/>
      <c r="D209" s="7" t="s">
        <v>416</v>
      </c>
      <c r="E209" s="9" t="s">
        <v>3148</v>
      </c>
      <c r="F209" s="9" t="s">
        <v>3153</v>
      </c>
      <c r="G209" s="9"/>
      <c r="H209" s="7">
        <v>100</v>
      </c>
    </row>
    <row r="210" spans="1:8" x14ac:dyDescent="0.2">
      <c r="A210" s="7">
        <v>209</v>
      </c>
      <c r="B210" s="7" t="s">
        <v>417</v>
      </c>
      <c r="C210" s="7"/>
      <c r="D210" s="7" t="s">
        <v>418</v>
      </c>
      <c r="E210" s="9" t="s">
        <v>3148</v>
      </c>
      <c r="F210" s="9" t="s">
        <v>3153</v>
      </c>
      <c r="G210" s="9"/>
      <c r="H210" s="7">
        <v>100</v>
      </c>
    </row>
    <row r="211" spans="1:8" x14ac:dyDescent="0.2">
      <c r="A211" s="7">
        <v>210</v>
      </c>
      <c r="B211" s="7" t="s">
        <v>419</v>
      </c>
      <c r="C211" s="7"/>
      <c r="D211" s="7" t="s">
        <v>420</v>
      </c>
      <c r="E211" s="9" t="s">
        <v>3148</v>
      </c>
      <c r="F211" s="9" t="s">
        <v>3153</v>
      </c>
      <c r="G211" s="9"/>
      <c r="H211" s="7">
        <v>100</v>
      </c>
    </row>
    <row r="212" spans="1:8" x14ac:dyDescent="0.2">
      <c r="A212" s="7">
        <v>211</v>
      </c>
      <c r="B212" s="7" t="s">
        <v>421</v>
      </c>
      <c r="C212" s="7"/>
      <c r="D212" s="7" t="s">
        <v>422</v>
      </c>
      <c r="E212" s="9" t="s">
        <v>3148</v>
      </c>
      <c r="F212" s="9" t="s">
        <v>3153</v>
      </c>
      <c r="G212" s="9"/>
      <c r="H212" s="7">
        <v>100</v>
      </c>
    </row>
    <row r="213" spans="1:8" x14ac:dyDescent="0.2">
      <c r="A213" s="7">
        <v>212</v>
      </c>
      <c r="B213" s="7" t="s">
        <v>423</v>
      </c>
      <c r="C213" s="7"/>
      <c r="D213" s="7" t="s">
        <v>424</v>
      </c>
      <c r="E213" s="9" t="s">
        <v>3148</v>
      </c>
      <c r="F213" s="9" t="s">
        <v>3153</v>
      </c>
      <c r="G213" s="9"/>
      <c r="H213" s="7">
        <v>100</v>
      </c>
    </row>
    <row r="214" spans="1:8" x14ac:dyDescent="0.2">
      <c r="A214" s="7">
        <v>213</v>
      </c>
      <c r="B214" s="7" t="s">
        <v>425</v>
      </c>
      <c r="C214" s="7"/>
      <c r="D214" s="7" t="s">
        <v>426</v>
      </c>
      <c r="E214" s="9" t="s">
        <v>3148</v>
      </c>
      <c r="F214" s="9" t="s">
        <v>3153</v>
      </c>
      <c r="G214" s="9"/>
      <c r="H214" s="7">
        <v>100</v>
      </c>
    </row>
    <row r="215" spans="1:8" x14ac:dyDescent="0.2">
      <c r="A215" s="7">
        <v>214</v>
      </c>
      <c r="B215" s="7" t="s">
        <v>427</v>
      </c>
      <c r="C215" s="7"/>
      <c r="D215" s="7" t="s">
        <v>428</v>
      </c>
      <c r="E215" s="9" t="s">
        <v>3148</v>
      </c>
      <c r="F215" s="9" t="s">
        <v>3153</v>
      </c>
      <c r="G215" s="9"/>
      <c r="H215" s="7">
        <v>100</v>
      </c>
    </row>
    <row r="216" spans="1:8" x14ac:dyDescent="0.2">
      <c r="A216" s="7">
        <v>215</v>
      </c>
      <c r="B216" s="7" t="s">
        <v>429</v>
      </c>
      <c r="C216" s="7"/>
      <c r="D216" s="7" t="s">
        <v>430</v>
      </c>
      <c r="E216" s="9" t="s">
        <v>3148</v>
      </c>
      <c r="F216" s="9" t="s">
        <v>3153</v>
      </c>
      <c r="G216" s="9"/>
      <c r="H216" s="7">
        <v>100</v>
      </c>
    </row>
    <row r="217" spans="1:8" x14ac:dyDescent="0.2">
      <c r="A217" s="7">
        <v>216</v>
      </c>
      <c r="B217" s="7" t="s">
        <v>431</v>
      </c>
      <c r="C217" s="7"/>
      <c r="D217" s="7" t="s">
        <v>432</v>
      </c>
      <c r="E217" s="9" t="s">
        <v>3148</v>
      </c>
      <c r="F217" s="9" t="s">
        <v>3153</v>
      </c>
      <c r="G217" s="9"/>
      <c r="H217" s="7">
        <v>100</v>
      </c>
    </row>
    <row r="218" spans="1:8" x14ac:dyDescent="0.2">
      <c r="A218" s="7">
        <v>217</v>
      </c>
      <c r="B218" s="7" t="s">
        <v>433</v>
      </c>
      <c r="C218" s="7"/>
      <c r="D218" s="7" t="s">
        <v>434</v>
      </c>
      <c r="E218" s="9" t="s">
        <v>3148</v>
      </c>
      <c r="F218" s="9" t="s">
        <v>3153</v>
      </c>
      <c r="G218" s="9"/>
      <c r="H218" s="7">
        <v>100</v>
      </c>
    </row>
    <row r="219" spans="1:8" x14ac:dyDescent="0.2">
      <c r="A219" s="7">
        <v>218</v>
      </c>
      <c r="B219" s="7" t="s">
        <v>435</v>
      </c>
      <c r="C219" s="7"/>
      <c r="D219" s="7" t="s">
        <v>436</v>
      </c>
      <c r="E219" s="9" t="s">
        <v>3148</v>
      </c>
      <c r="F219" s="9" t="s">
        <v>3153</v>
      </c>
      <c r="G219" s="9"/>
      <c r="H219" s="7">
        <v>100</v>
      </c>
    </row>
    <row r="220" spans="1:8" x14ac:dyDescent="0.2">
      <c r="A220" s="7">
        <v>219</v>
      </c>
      <c r="B220" s="7" t="s">
        <v>437</v>
      </c>
      <c r="C220" s="7"/>
      <c r="D220" s="7" t="s">
        <v>438</v>
      </c>
      <c r="E220" s="9" t="s">
        <v>3148</v>
      </c>
      <c r="F220" s="9" t="s">
        <v>3153</v>
      </c>
      <c r="G220" s="9"/>
      <c r="H220" s="7">
        <v>100</v>
      </c>
    </row>
    <row r="221" spans="1:8" x14ac:dyDescent="0.2">
      <c r="A221" s="7">
        <v>220</v>
      </c>
      <c r="B221" s="7" t="s">
        <v>439</v>
      </c>
      <c r="C221" s="7"/>
      <c r="D221" s="7" t="s">
        <v>440</v>
      </c>
      <c r="E221" s="9" t="s">
        <v>3148</v>
      </c>
      <c r="F221" s="9" t="s">
        <v>3153</v>
      </c>
      <c r="G221" s="9"/>
      <c r="H221" s="7">
        <v>100</v>
      </c>
    </row>
    <row r="222" spans="1:8" x14ac:dyDescent="0.2">
      <c r="A222" s="7">
        <v>221</v>
      </c>
      <c r="B222" s="7" t="s">
        <v>441</v>
      </c>
      <c r="C222" s="7"/>
      <c r="D222" s="7" t="s">
        <v>442</v>
      </c>
      <c r="E222" s="9" t="s">
        <v>3148</v>
      </c>
      <c r="F222" s="9" t="s">
        <v>3153</v>
      </c>
      <c r="G222" s="9"/>
      <c r="H222" s="7">
        <v>100</v>
      </c>
    </row>
    <row r="223" spans="1:8" x14ac:dyDescent="0.2">
      <c r="A223" s="7">
        <v>222</v>
      </c>
      <c r="B223" s="7" t="s">
        <v>443</v>
      </c>
      <c r="C223" s="7"/>
      <c r="D223" s="7" t="s">
        <v>444</v>
      </c>
      <c r="E223" s="9" t="s">
        <v>3148</v>
      </c>
      <c r="F223" s="9" t="s">
        <v>3153</v>
      </c>
      <c r="G223" s="9"/>
      <c r="H223" s="7">
        <v>100</v>
      </c>
    </row>
    <row r="224" spans="1:8" x14ac:dyDescent="0.2">
      <c r="A224" s="7">
        <v>223</v>
      </c>
      <c r="B224" s="7" t="s">
        <v>445</v>
      </c>
      <c r="C224" s="7"/>
      <c r="D224" s="7" t="s">
        <v>446</v>
      </c>
      <c r="E224" s="9" t="s">
        <v>3148</v>
      </c>
      <c r="F224" s="9" t="s">
        <v>3153</v>
      </c>
      <c r="G224" s="9"/>
      <c r="H224" s="7">
        <v>100</v>
      </c>
    </row>
    <row r="225" spans="1:8" x14ac:dyDescent="0.2">
      <c r="A225" s="7">
        <v>224</v>
      </c>
      <c r="B225" s="7" t="s">
        <v>447</v>
      </c>
      <c r="C225" s="7"/>
      <c r="D225" s="7" t="s">
        <v>448</v>
      </c>
      <c r="E225" s="9" t="s">
        <v>3148</v>
      </c>
      <c r="F225" s="9" t="s">
        <v>3153</v>
      </c>
      <c r="G225" s="9"/>
      <c r="H225" s="7">
        <v>100</v>
      </c>
    </row>
    <row r="226" spans="1:8" x14ac:dyDescent="0.2">
      <c r="A226" s="7">
        <v>225</v>
      </c>
      <c r="B226" s="7" t="s">
        <v>449</v>
      </c>
      <c r="C226" s="7"/>
      <c r="D226" s="7" t="s">
        <v>450</v>
      </c>
      <c r="E226" s="9" t="s">
        <v>3148</v>
      </c>
      <c r="F226" s="9" t="s">
        <v>3153</v>
      </c>
      <c r="G226" s="9"/>
      <c r="H226" s="7">
        <v>100</v>
      </c>
    </row>
    <row r="227" spans="1:8" x14ac:dyDescent="0.2">
      <c r="A227" s="7">
        <v>226</v>
      </c>
      <c r="B227" s="7" t="s">
        <v>451</v>
      </c>
      <c r="C227" s="7"/>
      <c r="D227" s="7" t="s">
        <v>452</v>
      </c>
      <c r="E227" s="9" t="s">
        <v>3148</v>
      </c>
      <c r="F227" s="9" t="s">
        <v>3153</v>
      </c>
      <c r="G227" s="9"/>
      <c r="H227" s="7">
        <v>100</v>
      </c>
    </row>
    <row r="228" spans="1:8" x14ac:dyDescent="0.2">
      <c r="A228" s="7">
        <v>227</v>
      </c>
      <c r="B228" s="7" t="s">
        <v>453</v>
      </c>
      <c r="C228" s="7"/>
      <c r="D228" s="7" t="s">
        <v>454</v>
      </c>
      <c r="E228" s="9" t="s">
        <v>3148</v>
      </c>
      <c r="F228" s="9" t="s">
        <v>3153</v>
      </c>
      <c r="G228" s="9"/>
      <c r="H228" s="7">
        <v>100</v>
      </c>
    </row>
    <row r="229" spans="1:8" x14ac:dyDescent="0.2">
      <c r="A229" s="7">
        <v>228</v>
      </c>
      <c r="B229" s="7" t="s">
        <v>455</v>
      </c>
      <c r="C229" s="7"/>
      <c r="D229" s="7" t="s">
        <v>456</v>
      </c>
      <c r="E229" s="9" t="s">
        <v>3146</v>
      </c>
      <c r="F229" s="9" t="s">
        <v>3153</v>
      </c>
      <c r="G229" s="9"/>
      <c r="H229" s="7">
        <v>100</v>
      </c>
    </row>
    <row r="230" spans="1:8" x14ac:dyDescent="0.2">
      <c r="A230" s="7">
        <v>229</v>
      </c>
      <c r="B230" s="7" t="s">
        <v>457</v>
      </c>
      <c r="C230" s="7"/>
      <c r="D230" s="7" t="s">
        <v>458</v>
      </c>
      <c r="E230" s="9" t="s">
        <v>3148</v>
      </c>
      <c r="F230" s="9" t="s">
        <v>3153</v>
      </c>
      <c r="G230" s="9"/>
      <c r="H230" s="7">
        <v>100</v>
      </c>
    </row>
    <row r="231" spans="1:8" x14ac:dyDescent="0.2">
      <c r="A231" s="7">
        <v>230</v>
      </c>
      <c r="B231" s="7" t="s">
        <v>459</v>
      </c>
      <c r="C231" s="7"/>
      <c r="D231" s="7" t="s">
        <v>460</v>
      </c>
      <c r="E231" s="9" t="s">
        <v>3148</v>
      </c>
      <c r="F231" s="9" t="s">
        <v>3153</v>
      </c>
      <c r="G231" s="9"/>
      <c r="H231" s="7">
        <v>100</v>
      </c>
    </row>
    <row r="232" spans="1:8" x14ac:dyDescent="0.2">
      <c r="A232" s="7">
        <v>231</v>
      </c>
      <c r="B232" s="7" t="s">
        <v>461</v>
      </c>
      <c r="C232" s="7"/>
      <c r="D232" s="7" t="s">
        <v>462</v>
      </c>
      <c r="E232" s="9" t="s">
        <v>3148</v>
      </c>
      <c r="F232" s="9" t="s">
        <v>3153</v>
      </c>
      <c r="G232" s="9"/>
      <c r="H232" s="7">
        <v>100</v>
      </c>
    </row>
    <row r="233" spans="1:8" x14ac:dyDescent="0.2">
      <c r="A233" s="7">
        <v>232</v>
      </c>
      <c r="B233" s="7" t="s">
        <v>463</v>
      </c>
      <c r="C233" s="7"/>
      <c r="D233" s="7" t="s">
        <v>464</v>
      </c>
      <c r="E233" s="9" t="s">
        <v>3148</v>
      </c>
      <c r="F233" s="9" t="s">
        <v>3153</v>
      </c>
      <c r="G233" s="9"/>
      <c r="H233" s="7">
        <v>100</v>
      </c>
    </row>
    <row r="234" spans="1:8" x14ac:dyDescent="0.2">
      <c r="A234" s="7">
        <v>233</v>
      </c>
      <c r="B234" s="7" t="s">
        <v>465</v>
      </c>
      <c r="C234" s="7"/>
      <c r="D234" s="7" t="s">
        <v>466</v>
      </c>
      <c r="E234" s="9" t="s">
        <v>3148</v>
      </c>
      <c r="F234" s="9" t="s">
        <v>3153</v>
      </c>
      <c r="G234" s="9"/>
      <c r="H234" s="7">
        <v>100</v>
      </c>
    </row>
    <row r="235" spans="1:8" x14ac:dyDescent="0.2">
      <c r="A235" s="7">
        <v>234</v>
      </c>
      <c r="B235" s="7" t="s">
        <v>467</v>
      </c>
      <c r="C235" s="7"/>
      <c r="D235" s="7" t="s">
        <v>468</v>
      </c>
      <c r="E235" s="9" t="s">
        <v>3148</v>
      </c>
      <c r="F235" s="9" t="s">
        <v>3153</v>
      </c>
      <c r="G235" s="9"/>
      <c r="H235" s="7">
        <v>100</v>
      </c>
    </row>
    <row r="236" spans="1:8" x14ac:dyDescent="0.2">
      <c r="A236" s="7">
        <v>235</v>
      </c>
      <c r="B236" s="7" t="s">
        <v>469</v>
      </c>
      <c r="C236" s="7"/>
      <c r="D236" s="7" t="s">
        <v>470</v>
      </c>
      <c r="E236" s="9" t="s">
        <v>3148</v>
      </c>
      <c r="F236" s="9" t="s">
        <v>3153</v>
      </c>
      <c r="G236" s="9"/>
      <c r="H236" s="7">
        <v>100</v>
      </c>
    </row>
    <row r="237" spans="1:8" x14ac:dyDescent="0.2">
      <c r="A237" s="7">
        <v>236</v>
      </c>
      <c r="B237" s="7" t="s">
        <v>471</v>
      </c>
      <c r="C237" s="7"/>
      <c r="D237" s="7" t="s">
        <v>472</v>
      </c>
      <c r="E237" s="9" t="s">
        <v>3148</v>
      </c>
      <c r="F237" s="9" t="s">
        <v>3153</v>
      </c>
      <c r="G237" s="9"/>
      <c r="H237" s="7">
        <v>100</v>
      </c>
    </row>
    <row r="238" spans="1:8" x14ac:dyDescent="0.2">
      <c r="A238" s="7">
        <v>237</v>
      </c>
      <c r="B238" s="7" t="s">
        <v>473</v>
      </c>
      <c r="C238" s="7"/>
      <c r="D238" s="7" t="s">
        <v>474</v>
      </c>
      <c r="E238" s="9" t="s">
        <v>3148</v>
      </c>
      <c r="F238" s="9" t="s">
        <v>3153</v>
      </c>
      <c r="G238" s="9"/>
      <c r="H238" s="7">
        <v>100</v>
      </c>
    </row>
    <row r="239" spans="1:8" x14ac:dyDescent="0.2">
      <c r="A239" s="7">
        <v>238</v>
      </c>
      <c r="B239" s="7" t="s">
        <v>475</v>
      </c>
      <c r="C239" s="7"/>
      <c r="D239" s="7" t="s">
        <v>476</v>
      </c>
      <c r="E239" s="9" t="s">
        <v>3148</v>
      </c>
      <c r="F239" s="9" t="s">
        <v>3153</v>
      </c>
      <c r="G239" s="9"/>
      <c r="H239" s="7">
        <v>100</v>
      </c>
    </row>
    <row r="240" spans="1:8" x14ac:dyDescent="0.2">
      <c r="A240" s="7">
        <v>239</v>
      </c>
      <c r="B240" s="7" t="s">
        <v>477</v>
      </c>
      <c r="C240" s="7"/>
      <c r="D240" s="7" t="s">
        <v>478</v>
      </c>
      <c r="E240" s="9" t="s">
        <v>3148</v>
      </c>
      <c r="F240" s="9" t="s">
        <v>3153</v>
      </c>
      <c r="G240" s="9"/>
      <c r="H240" s="7">
        <v>100</v>
      </c>
    </row>
    <row r="241" spans="1:8" x14ac:dyDescent="0.2">
      <c r="A241" s="7">
        <v>240</v>
      </c>
      <c r="B241" s="7" t="s">
        <v>479</v>
      </c>
      <c r="C241" s="7"/>
      <c r="D241" s="7" t="s">
        <v>480</v>
      </c>
      <c r="E241" s="9" t="s">
        <v>3148</v>
      </c>
      <c r="F241" s="9" t="s">
        <v>3153</v>
      </c>
      <c r="G241" s="9"/>
      <c r="H241" s="7">
        <v>100</v>
      </c>
    </row>
    <row r="242" spans="1:8" x14ac:dyDescent="0.2">
      <c r="A242" s="7">
        <v>241</v>
      </c>
      <c r="B242" s="7" t="s">
        <v>481</v>
      </c>
      <c r="C242" s="7"/>
      <c r="D242" s="7" t="s">
        <v>482</v>
      </c>
      <c r="E242" s="9" t="s">
        <v>3148</v>
      </c>
      <c r="F242" s="9" t="s">
        <v>3153</v>
      </c>
      <c r="G242" s="9"/>
      <c r="H242" s="7">
        <v>100</v>
      </c>
    </row>
    <row r="243" spans="1:8" x14ac:dyDescent="0.2">
      <c r="A243" s="7">
        <v>242</v>
      </c>
      <c r="B243" s="7" t="s">
        <v>483</v>
      </c>
      <c r="C243" s="7"/>
      <c r="D243" s="7" t="s">
        <v>484</v>
      </c>
      <c r="E243" s="9" t="s">
        <v>3148</v>
      </c>
      <c r="F243" s="9" t="s">
        <v>3153</v>
      </c>
      <c r="G243" s="9"/>
      <c r="H243" s="7">
        <v>100</v>
      </c>
    </row>
    <row r="244" spans="1:8" x14ac:dyDescent="0.2">
      <c r="A244" s="7">
        <v>243</v>
      </c>
      <c r="B244" s="7" t="s">
        <v>485</v>
      </c>
      <c r="C244" s="7"/>
      <c r="D244" s="7" t="s">
        <v>486</v>
      </c>
      <c r="E244" s="9" t="s">
        <v>3148</v>
      </c>
      <c r="F244" s="9" t="s">
        <v>3153</v>
      </c>
      <c r="G244" s="9"/>
      <c r="H244" s="7">
        <v>100</v>
      </c>
    </row>
    <row r="245" spans="1:8" x14ac:dyDescent="0.2">
      <c r="A245" s="7">
        <v>244</v>
      </c>
      <c r="B245" s="7" t="s">
        <v>487</v>
      </c>
      <c r="C245" s="7"/>
      <c r="D245" s="7" t="s">
        <v>488</v>
      </c>
      <c r="E245" s="9" t="s">
        <v>3148</v>
      </c>
      <c r="F245" s="9" t="s">
        <v>3153</v>
      </c>
      <c r="G245" s="9"/>
      <c r="H245" s="7">
        <v>100</v>
      </c>
    </row>
    <row r="246" spans="1:8" x14ac:dyDescent="0.2">
      <c r="A246" s="7">
        <v>245</v>
      </c>
      <c r="B246" s="7" t="s">
        <v>489</v>
      </c>
      <c r="C246" s="7"/>
      <c r="D246" s="7" t="s">
        <v>490</v>
      </c>
      <c r="E246" s="9" t="s">
        <v>3148</v>
      </c>
      <c r="F246" s="9" t="s">
        <v>3153</v>
      </c>
      <c r="G246" s="9"/>
      <c r="H246" s="7">
        <v>100</v>
      </c>
    </row>
    <row r="247" spans="1:8" x14ac:dyDescent="0.2">
      <c r="A247" s="7">
        <v>246</v>
      </c>
      <c r="B247" s="7" t="s">
        <v>491</v>
      </c>
      <c r="C247" s="7"/>
      <c r="D247" s="7" t="s">
        <v>492</v>
      </c>
      <c r="E247" s="9" t="s">
        <v>3148</v>
      </c>
      <c r="F247" s="9" t="s">
        <v>3153</v>
      </c>
      <c r="G247" s="9"/>
      <c r="H247" s="7">
        <v>100</v>
      </c>
    </row>
    <row r="248" spans="1:8" x14ac:dyDescent="0.2">
      <c r="A248" s="7">
        <v>247</v>
      </c>
      <c r="B248" s="7" t="s">
        <v>493</v>
      </c>
      <c r="C248" s="7"/>
      <c r="D248" s="7" t="s">
        <v>494</v>
      </c>
      <c r="E248" s="9" t="s">
        <v>3148</v>
      </c>
      <c r="F248" s="9" t="s">
        <v>3153</v>
      </c>
      <c r="G248" s="9"/>
      <c r="H248" s="7">
        <v>100</v>
      </c>
    </row>
    <row r="249" spans="1:8" x14ac:dyDescent="0.2">
      <c r="A249" s="7">
        <v>248</v>
      </c>
      <c r="B249" s="7" t="s">
        <v>495</v>
      </c>
      <c r="C249" s="7"/>
      <c r="D249" s="7" t="s">
        <v>496</v>
      </c>
      <c r="E249" s="9" t="s">
        <v>3148</v>
      </c>
      <c r="F249" s="9" t="s">
        <v>3153</v>
      </c>
      <c r="G249" s="9"/>
      <c r="H249" s="7">
        <v>100</v>
      </c>
    </row>
    <row r="250" spans="1:8" x14ac:dyDescent="0.2">
      <c r="A250" s="7">
        <v>249</v>
      </c>
      <c r="B250" s="7" t="s">
        <v>497</v>
      </c>
      <c r="C250" s="7"/>
      <c r="D250" s="7" t="s">
        <v>498</v>
      </c>
      <c r="E250" s="9" t="s">
        <v>3148</v>
      </c>
      <c r="F250" s="9" t="s">
        <v>3153</v>
      </c>
      <c r="G250" s="9"/>
      <c r="H250" s="7">
        <v>100</v>
      </c>
    </row>
    <row r="251" spans="1:8" x14ac:dyDescent="0.2">
      <c r="A251" s="7">
        <v>250</v>
      </c>
      <c r="B251" s="7" t="s">
        <v>499</v>
      </c>
      <c r="C251" s="7"/>
      <c r="D251" s="7" t="s">
        <v>500</v>
      </c>
      <c r="E251" s="9" t="s">
        <v>3148</v>
      </c>
      <c r="F251" s="9" t="s">
        <v>3153</v>
      </c>
      <c r="G251" s="9"/>
      <c r="H251" s="7">
        <v>100</v>
      </c>
    </row>
    <row r="252" spans="1:8" x14ac:dyDescent="0.2">
      <c r="A252" s="7">
        <v>251</v>
      </c>
      <c r="B252" s="7" t="s">
        <v>501</v>
      </c>
      <c r="C252" s="7"/>
      <c r="D252" s="7" t="s">
        <v>502</v>
      </c>
      <c r="E252" s="9" t="s">
        <v>3148</v>
      </c>
      <c r="F252" s="9" t="s">
        <v>3153</v>
      </c>
      <c r="G252" s="9"/>
      <c r="H252" s="7">
        <v>100</v>
      </c>
    </row>
    <row r="253" spans="1:8" x14ac:dyDescent="0.2">
      <c r="A253" s="7">
        <v>252</v>
      </c>
      <c r="B253" s="7" t="s">
        <v>503</v>
      </c>
      <c r="C253" s="7"/>
      <c r="D253" s="7" t="s">
        <v>504</v>
      </c>
      <c r="E253" s="9" t="s">
        <v>3148</v>
      </c>
      <c r="F253" s="9" t="s">
        <v>3153</v>
      </c>
      <c r="G253" s="9"/>
      <c r="H253" s="7">
        <v>100</v>
      </c>
    </row>
    <row r="254" spans="1:8" x14ac:dyDescent="0.2">
      <c r="A254" s="7">
        <v>253</v>
      </c>
      <c r="B254" s="7" t="s">
        <v>505</v>
      </c>
      <c r="C254" s="7"/>
      <c r="D254" s="7" t="s">
        <v>506</v>
      </c>
      <c r="E254" s="9" t="s">
        <v>3148</v>
      </c>
      <c r="F254" s="9" t="s">
        <v>3153</v>
      </c>
      <c r="G254" s="9"/>
      <c r="H254" s="7">
        <v>100</v>
      </c>
    </row>
    <row r="255" spans="1:8" x14ac:dyDescent="0.2">
      <c r="A255" s="7">
        <v>254</v>
      </c>
      <c r="B255" s="7" t="s">
        <v>507</v>
      </c>
      <c r="C255" s="7"/>
      <c r="D255" s="7" t="s">
        <v>508</v>
      </c>
      <c r="E255" s="9" t="s">
        <v>3148</v>
      </c>
      <c r="F255" s="9" t="s">
        <v>3153</v>
      </c>
      <c r="G255" s="9"/>
      <c r="H255" s="7">
        <v>100</v>
      </c>
    </row>
    <row r="256" spans="1:8" x14ac:dyDescent="0.2">
      <c r="A256" s="7">
        <v>255</v>
      </c>
      <c r="B256" s="7" t="s">
        <v>509</v>
      </c>
      <c r="C256" s="7"/>
      <c r="D256" s="7" t="s">
        <v>510</v>
      </c>
      <c r="E256" s="9" t="s">
        <v>3148</v>
      </c>
      <c r="F256" s="9" t="s">
        <v>3153</v>
      </c>
      <c r="G256" s="9"/>
      <c r="H256" s="7">
        <v>100</v>
      </c>
    </row>
    <row r="257" spans="1:8" x14ac:dyDescent="0.2">
      <c r="A257" s="7">
        <v>256</v>
      </c>
      <c r="B257" s="7" t="s">
        <v>511</v>
      </c>
      <c r="C257" s="7"/>
      <c r="D257" s="7" t="s">
        <v>512</v>
      </c>
      <c r="E257" s="9" t="s">
        <v>3148</v>
      </c>
      <c r="F257" s="9" t="s">
        <v>3153</v>
      </c>
      <c r="G257" s="9"/>
      <c r="H257" s="7">
        <v>100</v>
      </c>
    </row>
    <row r="258" spans="1:8" x14ac:dyDescent="0.2">
      <c r="A258" s="7">
        <v>257</v>
      </c>
      <c r="B258" s="7" t="s">
        <v>513</v>
      </c>
      <c r="C258" s="7"/>
      <c r="D258" s="7" t="s">
        <v>514</v>
      </c>
      <c r="E258" s="9" t="s">
        <v>3148</v>
      </c>
      <c r="F258" s="9" t="s">
        <v>3153</v>
      </c>
      <c r="G258" s="9"/>
      <c r="H258" s="7">
        <v>100</v>
      </c>
    </row>
    <row r="259" spans="1:8" x14ac:dyDescent="0.2">
      <c r="A259" s="7">
        <v>258</v>
      </c>
      <c r="B259" s="7" t="s">
        <v>515</v>
      </c>
      <c r="C259" s="7"/>
      <c r="D259" s="7" t="s">
        <v>516</v>
      </c>
      <c r="E259" s="9" t="s">
        <v>3148</v>
      </c>
      <c r="F259" s="9" t="s">
        <v>3153</v>
      </c>
      <c r="G259" s="9"/>
      <c r="H259" s="7">
        <v>100</v>
      </c>
    </row>
    <row r="260" spans="1:8" x14ac:dyDescent="0.2">
      <c r="A260" s="7">
        <v>259</v>
      </c>
      <c r="B260" s="7" t="s">
        <v>517</v>
      </c>
      <c r="C260" s="7"/>
      <c r="D260" s="7" t="s">
        <v>518</v>
      </c>
      <c r="E260" s="9" t="s">
        <v>3148</v>
      </c>
      <c r="F260" s="9" t="s">
        <v>3153</v>
      </c>
      <c r="G260" s="9"/>
      <c r="H260" s="7">
        <v>100</v>
      </c>
    </row>
    <row r="261" spans="1:8" x14ac:dyDescent="0.2">
      <c r="A261" s="7">
        <v>260</v>
      </c>
      <c r="B261" s="7" t="s">
        <v>519</v>
      </c>
      <c r="C261" s="7"/>
      <c r="D261" s="7" t="s">
        <v>520</v>
      </c>
      <c r="E261" s="9" t="s">
        <v>3148</v>
      </c>
      <c r="F261" s="9" t="s">
        <v>3153</v>
      </c>
      <c r="G261" s="9"/>
      <c r="H261" s="7">
        <v>100</v>
      </c>
    </row>
    <row r="262" spans="1:8" x14ac:dyDescent="0.2">
      <c r="A262" s="7">
        <v>261</v>
      </c>
      <c r="B262" s="7" t="s">
        <v>521</v>
      </c>
      <c r="C262" s="7"/>
      <c r="D262" s="7" t="s">
        <v>522</v>
      </c>
      <c r="E262" s="9" t="s">
        <v>3148</v>
      </c>
      <c r="F262" s="9" t="s">
        <v>3153</v>
      </c>
      <c r="G262" s="9"/>
      <c r="H262" s="7">
        <v>100</v>
      </c>
    </row>
    <row r="263" spans="1:8" x14ac:dyDescent="0.2">
      <c r="A263" s="7">
        <v>262</v>
      </c>
      <c r="B263" s="7" t="s">
        <v>523</v>
      </c>
      <c r="C263" s="7"/>
      <c r="D263" s="7" t="s">
        <v>524</v>
      </c>
      <c r="E263" s="9" t="s">
        <v>3148</v>
      </c>
      <c r="F263" s="9" t="s">
        <v>3153</v>
      </c>
      <c r="G263" s="9"/>
      <c r="H263" s="7">
        <v>100</v>
      </c>
    </row>
    <row r="264" spans="1:8" x14ac:dyDescent="0.2">
      <c r="A264" s="7">
        <v>263</v>
      </c>
      <c r="B264" s="7" t="s">
        <v>525</v>
      </c>
      <c r="C264" s="7"/>
      <c r="D264" s="7" t="s">
        <v>526</v>
      </c>
      <c r="E264" s="9" t="s">
        <v>3148</v>
      </c>
      <c r="F264" s="9" t="s">
        <v>3153</v>
      </c>
      <c r="G264" s="9"/>
      <c r="H264" s="7">
        <v>100</v>
      </c>
    </row>
    <row r="265" spans="1:8" x14ac:dyDescent="0.2">
      <c r="A265" s="7">
        <v>264</v>
      </c>
      <c r="B265" s="7" t="s">
        <v>527</v>
      </c>
      <c r="C265" s="7"/>
      <c r="D265" s="7" t="s">
        <v>528</v>
      </c>
      <c r="E265" s="9" t="s">
        <v>3148</v>
      </c>
      <c r="F265" s="9" t="s">
        <v>3153</v>
      </c>
      <c r="G265" s="9"/>
      <c r="H265" s="7">
        <v>100</v>
      </c>
    </row>
    <row r="266" spans="1:8" x14ac:dyDescent="0.2">
      <c r="A266" s="7">
        <v>265</v>
      </c>
      <c r="B266" s="7" t="s">
        <v>529</v>
      </c>
      <c r="C266" s="7"/>
      <c r="D266" s="7" t="s">
        <v>530</v>
      </c>
      <c r="E266" s="9" t="s">
        <v>3148</v>
      </c>
      <c r="F266" s="9" t="s">
        <v>3153</v>
      </c>
      <c r="G266" s="9"/>
      <c r="H266" s="7">
        <v>100</v>
      </c>
    </row>
    <row r="267" spans="1:8" x14ac:dyDescent="0.2">
      <c r="A267" s="7">
        <v>266</v>
      </c>
      <c r="B267" s="7" t="s">
        <v>531</v>
      </c>
      <c r="C267" s="7"/>
      <c r="D267" s="7" t="s">
        <v>532</v>
      </c>
      <c r="E267" s="9" t="s">
        <v>3148</v>
      </c>
      <c r="F267" s="9" t="s">
        <v>3153</v>
      </c>
      <c r="G267" s="9"/>
      <c r="H267" s="7">
        <v>100</v>
      </c>
    </row>
    <row r="268" spans="1:8" x14ac:dyDescent="0.2">
      <c r="A268" s="7">
        <v>267</v>
      </c>
      <c r="B268" s="7" t="s">
        <v>533</v>
      </c>
      <c r="C268" s="7"/>
      <c r="D268" s="7" t="s">
        <v>534</v>
      </c>
      <c r="E268" s="9" t="s">
        <v>3148</v>
      </c>
      <c r="F268" s="9" t="s">
        <v>3153</v>
      </c>
      <c r="G268" s="9"/>
      <c r="H268" s="7">
        <v>100</v>
      </c>
    </row>
    <row r="269" spans="1:8" x14ac:dyDescent="0.2">
      <c r="A269" s="7">
        <v>268</v>
      </c>
      <c r="B269" s="7" t="s">
        <v>535</v>
      </c>
      <c r="C269" s="7"/>
      <c r="D269" s="7" t="s">
        <v>536</v>
      </c>
      <c r="E269" s="9" t="s">
        <v>3148</v>
      </c>
      <c r="F269" s="9" t="s">
        <v>3153</v>
      </c>
      <c r="G269" s="9"/>
      <c r="H269" s="7">
        <v>100</v>
      </c>
    </row>
    <row r="270" spans="1:8" x14ac:dyDescent="0.2">
      <c r="A270" s="7">
        <v>269</v>
      </c>
      <c r="B270" s="7" t="s">
        <v>537</v>
      </c>
      <c r="C270" s="7"/>
      <c r="D270" s="7" t="s">
        <v>538</v>
      </c>
      <c r="E270" s="9" t="s">
        <v>3148</v>
      </c>
      <c r="F270" s="9" t="s">
        <v>3153</v>
      </c>
      <c r="G270" s="9"/>
      <c r="H270" s="7">
        <v>100</v>
      </c>
    </row>
    <row r="271" spans="1:8" x14ac:dyDescent="0.2">
      <c r="A271" s="7">
        <v>270</v>
      </c>
      <c r="B271" s="7" t="s">
        <v>539</v>
      </c>
      <c r="C271" s="7"/>
      <c r="D271" s="7" t="s">
        <v>540</v>
      </c>
      <c r="E271" s="9" t="s">
        <v>3148</v>
      </c>
      <c r="F271" s="9" t="s">
        <v>3153</v>
      </c>
      <c r="G271" s="9"/>
      <c r="H271" s="7">
        <v>100</v>
      </c>
    </row>
    <row r="272" spans="1:8" x14ac:dyDescent="0.2">
      <c r="A272" s="7">
        <v>271</v>
      </c>
      <c r="B272" s="7" t="s">
        <v>541</v>
      </c>
      <c r="C272" s="7"/>
      <c r="D272" s="7" t="s">
        <v>542</v>
      </c>
      <c r="E272" s="9" t="s">
        <v>3148</v>
      </c>
      <c r="F272" s="9" t="s">
        <v>3153</v>
      </c>
      <c r="G272" s="9"/>
      <c r="H272" s="7">
        <v>100</v>
      </c>
    </row>
    <row r="273" spans="1:8" x14ac:dyDescent="0.2">
      <c r="A273" s="7">
        <v>272</v>
      </c>
      <c r="B273" s="7" t="s">
        <v>543</v>
      </c>
      <c r="C273" s="7"/>
      <c r="D273" s="7" t="s">
        <v>544</v>
      </c>
      <c r="E273" s="9" t="s">
        <v>3148</v>
      </c>
      <c r="F273" s="9" t="s">
        <v>3153</v>
      </c>
      <c r="G273" s="9"/>
      <c r="H273" s="7">
        <v>100</v>
      </c>
    </row>
    <row r="274" spans="1:8" x14ac:dyDescent="0.2">
      <c r="A274" s="7">
        <v>273</v>
      </c>
      <c r="B274" s="7" t="s">
        <v>545</v>
      </c>
      <c r="C274" s="7"/>
      <c r="D274" s="7" t="s">
        <v>546</v>
      </c>
      <c r="E274" s="9" t="s">
        <v>3148</v>
      </c>
      <c r="F274" s="9" t="s">
        <v>3153</v>
      </c>
      <c r="G274" s="9"/>
      <c r="H274" s="7">
        <v>100</v>
      </c>
    </row>
    <row r="275" spans="1:8" x14ac:dyDescent="0.2">
      <c r="A275" s="7">
        <v>274</v>
      </c>
      <c r="B275" s="7" t="s">
        <v>547</v>
      </c>
      <c r="C275" s="7"/>
      <c r="D275" s="7" t="s">
        <v>548</v>
      </c>
      <c r="E275" s="9" t="s">
        <v>3148</v>
      </c>
      <c r="F275" s="9" t="s">
        <v>3153</v>
      </c>
      <c r="G275" s="9"/>
      <c r="H275" s="7">
        <v>100</v>
      </c>
    </row>
    <row r="276" spans="1:8" x14ac:dyDescent="0.2">
      <c r="A276" s="7">
        <v>275</v>
      </c>
      <c r="B276" s="7" t="s">
        <v>549</v>
      </c>
      <c r="C276" s="7"/>
      <c r="D276" s="7" t="s">
        <v>550</v>
      </c>
      <c r="E276" s="9" t="s">
        <v>3146</v>
      </c>
      <c r="F276" s="9" t="s">
        <v>3153</v>
      </c>
      <c r="G276" s="9"/>
      <c r="H276" s="7">
        <v>100</v>
      </c>
    </row>
    <row r="277" spans="1:8" x14ac:dyDescent="0.2">
      <c r="A277" s="7">
        <v>276</v>
      </c>
      <c r="B277" s="7" t="s">
        <v>551</v>
      </c>
      <c r="C277" s="7"/>
      <c r="D277" s="7" t="s">
        <v>552</v>
      </c>
      <c r="E277" s="9" t="s">
        <v>3148</v>
      </c>
      <c r="F277" s="9" t="s">
        <v>3153</v>
      </c>
      <c r="G277" s="9"/>
      <c r="H277" s="7">
        <v>100</v>
      </c>
    </row>
    <row r="278" spans="1:8" x14ac:dyDescent="0.2">
      <c r="A278" s="7">
        <v>277</v>
      </c>
      <c r="B278" s="7" t="s">
        <v>553</v>
      </c>
      <c r="C278" s="7"/>
      <c r="D278" s="7" t="s">
        <v>554</v>
      </c>
      <c r="E278" s="9" t="s">
        <v>3148</v>
      </c>
      <c r="F278" s="9" t="s">
        <v>3153</v>
      </c>
      <c r="G278" s="9"/>
      <c r="H278" s="7">
        <v>100</v>
      </c>
    </row>
    <row r="279" spans="1:8" x14ac:dyDescent="0.2">
      <c r="A279" s="7">
        <v>278</v>
      </c>
      <c r="B279" s="7" t="s">
        <v>555</v>
      </c>
      <c r="C279" s="7"/>
      <c r="D279" s="7" t="s">
        <v>556</v>
      </c>
      <c r="E279" s="9" t="s">
        <v>3152</v>
      </c>
      <c r="F279" s="9" t="s">
        <v>3153</v>
      </c>
      <c r="G279" s="9"/>
      <c r="H279" s="7">
        <v>100</v>
      </c>
    </row>
    <row r="280" spans="1:8" x14ac:dyDescent="0.2">
      <c r="A280" s="7">
        <v>279</v>
      </c>
      <c r="B280" s="7" t="s">
        <v>557</v>
      </c>
      <c r="C280" s="7"/>
      <c r="D280" s="7" t="s">
        <v>558</v>
      </c>
      <c r="E280" s="9" t="s">
        <v>3148</v>
      </c>
      <c r="F280" s="9" t="s">
        <v>3153</v>
      </c>
      <c r="G280" s="9"/>
      <c r="H280" s="7">
        <v>100</v>
      </c>
    </row>
    <row r="281" spans="1:8" x14ac:dyDescent="0.2">
      <c r="A281" s="7">
        <v>280</v>
      </c>
      <c r="B281" s="7" t="s">
        <v>559</v>
      </c>
      <c r="C281" s="7"/>
      <c r="D281" s="7" t="s">
        <v>560</v>
      </c>
      <c r="E281" s="9" t="s">
        <v>3148</v>
      </c>
      <c r="F281" s="9" t="s">
        <v>3153</v>
      </c>
      <c r="G281" s="9"/>
      <c r="H281" s="7">
        <v>100</v>
      </c>
    </row>
    <row r="282" spans="1:8" x14ac:dyDescent="0.2">
      <c r="A282" s="7">
        <v>281</v>
      </c>
      <c r="B282" s="7" t="s">
        <v>561</v>
      </c>
      <c r="C282" s="7"/>
      <c r="D282" s="7" t="s">
        <v>562</v>
      </c>
      <c r="E282" s="9" t="s">
        <v>3148</v>
      </c>
      <c r="F282" s="9" t="s">
        <v>3153</v>
      </c>
      <c r="G282" s="9"/>
      <c r="H282" s="7">
        <v>100</v>
      </c>
    </row>
    <row r="283" spans="1:8" x14ac:dyDescent="0.2">
      <c r="A283" s="7">
        <v>282</v>
      </c>
      <c r="B283" s="7" t="s">
        <v>563</v>
      </c>
      <c r="C283" s="7"/>
      <c r="D283" s="7" t="s">
        <v>564</v>
      </c>
      <c r="E283" s="9" t="s">
        <v>3148</v>
      </c>
      <c r="F283" s="9" t="s">
        <v>3153</v>
      </c>
      <c r="G283" s="9"/>
      <c r="H283" s="7">
        <v>100</v>
      </c>
    </row>
    <row r="284" spans="1:8" x14ac:dyDescent="0.2">
      <c r="A284" s="7">
        <v>283</v>
      </c>
      <c r="B284" s="7" t="s">
        <v>565</v>
      </c>
      <c r="C284" s="7"/>
      <c r="D284" s="7" t="s">
        <v>566</v>
      </c>
      <c r="E284" s="9" t="s">
        <v>3148</v>
      </c>
      <c r="F284" s="9" t="s">
        <v>3153</v>
      </c>
      <c r="G284" s="9"/>
      <c r="H284" s="7">
        <v>100</v>
      </c>
    </row>
    <row r="285" spans="1:8" x14ac:dyDescent="0.2">
      <c r="A285" s="7">
        <v>284</v>
      </c>
      <c r="B285" s="7" t="s">
        <v>567</v>
      </c>
      <c r="C285" s="7"/>
      <c r="D285" s="7" t="s">
        <v>568</v>
      </c>
      <c r="E285" s="9" t="s">
        <v>3148</v>
      </c>
      <c r="F285" s="9" t="s">
        <v>3153</v>
      </c>
      <c r="G285" s="9"/>
      <c r="H285" s="7">
        <v>100</v>
      </c>
    </row>
    <row r="286" spans="1:8" x14ac:dyDescent="0.2">
      <c r="A286" s="7">
        <v>285</v>
      </c>
      <c r="B286" s="7" t="s">
        <v>569</v>
      </c>
      <c r="C286" s="7"/>
      <c r="D286" s="7" t="s">
        <v>570</v>
      </c>
      <c r="E286" s="9" t="s">
        <v>3146</v>
      </c>
      <c r="F286" s="9" t="s">
        <v>3153</v>
      </c>
      <c r="G286" s="9"/>
      <c r="H286" s="7">
        <v>100</v>
      </c>
    </row>
    <row r="287" spans="1:8" x14ac:dyDescent="0.2">
      <c r="A287" s="7">
        <v>286</v>
      </c>
      <c r="B287" s="7" t="s">
        <v>571</v>
      </c>
      <c r="C287" s="7"/>
      <c r="D287" s="7" t="s">
        <v>572</v>
      </c>
      <c r="E287" s="9" t="s">
        <v>3146</v>
      </c>
      <c r="F287" s="9" t="s">
        <v>3153</v>
      </c>
      <c r="G287" s="9"/>
      <c r="H287" s="7">
        <v>100</v>
      </c>
    </row>
    <row r="288" spans="1:8" x14ac:dyDescent="0.2">
      <c r="A288" s="7">
        <v>287</v>
      </c>
      <c r="B288" s="7" t="s">
        <v>573</v>
      </c>
      <c r="C288" s="7"/>
      <c r="D288" s="7" t="s">
        <v>574</v>
      </c>
      <c r="E288" s="9" t="s">
        <v>3148</v>
      </c>
      <c r="F288" s="9" t="s">
        <v>3153</v>
      </c>
      <c r="G288" s="9"/>
      <c r="H288" s="7">
        <v>100</v>
      </c>
    </row>
    <row r="289" spans="1:8" x14ac:dyDescent="0.2">
      <c r="A289" s="7">
        <v>288</v>
      </c>
      <c r="B289" s="7" t="s">
        <v>575</v>
      </c>
      <c r="C289" s="7"/>
      <c r="D289" s="7" t="s">
        <v>576</v>
      </c>
      <c r="E289" s="9" t="s">
        <v>3146</v>
      </c>
      <c r="F289" s="9" t="s">
        <v>3156</v>
      </c>
      <c r="G289" s="9"/>
      <c r="H289" s="7">
        <v>100</v>
      </c>
    </row>
    <row r="290" spans="1:8" x14ac:dyDescent="0.2">
      <c r="A290" s="7">
        <v>289</v>
      </c>
      <c r="B290" s="7" t="s">
        <v>577</v>
      </c>
      <c r="C290" s="7"/>
      <c r="D290" s="7" t="s">
        <v>578</v>
      </c>
      <c r="E290" s="9" t="s">
        <v>3148</v>
      </c>
      <c r="F290" s="9" t="s">
        <v>3153</v>
      </c>
      <c r="G290" s="9"/>
      <c r="H290" s="7">
        <v>100</v>
      </c>
    </row>
    <row r="291" spans="1:8" x14ac:dyDescent="0.2">
      <c r="A291" s="7">
        <v>290</v>
      </c>
      <c r="B291" s="7" t="s">
        <v>579</v>
      </c>
      <c r="C291" s="7"/>
      <c r="D291" s="7" t="s">
        <v>580</v>
      </c>
      <c r="E291" s="9" t="s">
        <v>3148</v>
      </c>
      <c r="F291" s="9" t="s">
        <v>3153</v>
      </c>
      <c r="G291" s="9"/>
      <c r="H291" s="7">
        <v>100</v>
      </c>
    </row>
    <row r="292" spans="1:8" x14ac:dyDescent="0.2">
      <c r="A292" s="7">
        <v>291</v>
      </c>
      <c r="B292" s="7" t="s">
        <v>581</v>
      </c>
      <c r="C292" s="7"/>
      <c r="D292" s="7" t="s">
        <v>582</v>
      </c>
      <c r="E292" s="9" t="s">
        <v>3148</v>
      </c>
      <c r="F292" s="9" t="s">
        <v>3153</v>
      </c>
      <c r="G292" s="9"/>
      <c r="H292" s="7">
        <v>100</v>
      </c>
    </row>
    <row r="293" spans="1:8" x14ac:dyDescent="0.2">
      <c r="A293" s="7">
        <v>292</v>
      </c>
      <c r="B293" s="7" t="s">
        <v>583</v>
      </c>
      <c r="C293" s="7"/>
      <c r="D293" s="7" t="s">
        <v>584</v>
      </c>
      <c r="E293" s="9" t="s">
        <v>3148</v>
      </c>
      <c r="F293" s="9" t="s">
        <v>3153</v>
      </c>
      <c r="G293" s="9"/>
      <c r="H293" s="7">
        <v>100</v>
      </c>
    </row>
    <row r="294" spans="1:8" x14ac:dyDescent="0.2">
      <c r="A294" s="7">
        <v>293</v>
      </c>
      <c r="B294" s="7" t="s">
        <v>585</v>
      </c>
      <c r="C294" s="7"/>
      <c r="D294" s="7" t="s">
        <v>586</v>
      </c>
      <c r="E294" s="9" t="s">
        <v>3148</v>
      </c>
      <c r="F294" s="9" t="s">
        <v>3153</v>
      </c>
      <c r="G294" s="9"/>
      <c r="H294" s="7">
        <v>100</v>
      </c>
    </row>
    <row r="295" spans="1:8" x14ac:dyDescent="0.2">
      <c r="A295" s="7">
        <v>294</v>
      </c>
      <c r="B295" s="7" t="s">
        <v>587</v>
      </c>
      <c r="C295" s="7"/>
      <c r="D295" s="7" t="s">
        <v>588</v>
      </c>
      <c r="E295" s="9" t="s">
        <v>3148</v>
      </c>
      <c r="F295" s="9" t="s">
        <v>3153</v>
      </c>
      <c r="G295" s="9"/>
      <c r="H295" s="7">
        <v>100</v>
      </c>
    </row>
    <row r="296" spans="1:8" x14ac:dyDescent="0.2">
      <c r="A296" s="7">
        <v>295</v>
      </c>
      <c r="B296" s="7" t="s">
        <v>589</v>
      </c>
      <c r="C296" s="7"/>
      <c r="D296" s="7" t="s">
        <v>590</v>
      </c>
      <c r="E296" s="9" t="s">
        <v>3148</v>
      </c>
      <c r="F296" s="9" t="s">
        <v>3153</v>
      </c>
      <c r="G296" s="9"/>
      <c r="H296" s="7">
        <v>100</v>
      </c>
    </row>
    <row r="297" spans="1:8" x14ac:dyDescent="0.2">
      <c r="A297" s="7">
        <v>296</v>
      </c>
      <c r="B297" s="7" t="s">
        <v>591</v>
      </c>
      <c r="C297" s="7"/>
      <c r="D297" s="7" t="s">
        <v>592</v>
      </c>
      <c r="E297" s="9" t="s">
        <v>3148</v>
      </c>
      <c r="F297" s="9" t="s">
        <v>3153</v>
      </c>
      <c r="G297" s="9"/>
      <c r="H297" s="7">
        <v>100</v>
      </c>
    </row>
    <row r="298" spans="1:8" x14ac:dyDescent="0.2">
      <c r="A298" s="7">
        <v>297</v>
      </c>
      <c r="B298" s="7" t="s">
        <v>593</v>
      </c>
      <c r="C298" s="7"/>
      <c r="D298" s="7" t="s">
        <v>594</v>
      </c>
      <c r="E298" s="9" t="s">
        <v>3148</v>
      </c>
      <c r="F298" s="9" t="s">
        <v>3153</v>
      </c>
      <c r="G298" s="9"/>
      <c r="H298" s="7">
        <v>100</v>
      </c>
    </row>
    <row r="299" spans="1:8" x14ac:dyDescent="0.2">
      <c r="A299" s="7">
        <v>298</v>
      </c>
      <c r="B299" s="7" t="s">
        <v>595</v>
      </c>
      <c r="C299" s="7"/>
      <c r="D299" s="7" t="s">
        <v>596</v>
      </c>
      <c r="E299" s="9" t="s">
        <v>3148</v>
      </c>
      <c r="F299" s="9" t="s">
        <v>3153</v>
      </c>
      <c r="G299" s="9"/>
      <c r="H299" s="7">
        <v>100</v>
      </c>
    </row>
    <row r="300" spans="1:8" x14ac:dyDescent="0.2">
      <c r="A300" s="7">
        <v>299</v>
      </c>
      <c r="B300" s="7" t="s">
        <v>597</v>
      </c>
      <c r="C300" s="7"/>
      <c r="D300" s="7" t="s">
        <v>598</v>
      </c>
      <c r="E300" s="9" t="s">
        <v>3148</v>
      </c>
      <c r="F300" s="9" t="s">
        <v>3153</v>
      </c>
      <c r="G300" s="9"/>
      <c r="H300" s="7">
        <v>100</v>
      </c>
    </row>
    <row r="301" spans="1:8" x14ac:dyDescent="0.2">
      <c r="A301" s="7">
        <v>300</v>
      </c>
      <c r="B301" s="7" t="s">
        <v>599</v>
      </c>
      <c r="C301" s="7"/>
      <c r="D301" s="7" t="s">
        <v>600</v>
      </c>
      <c r="E301" s="9" t="s">
        <v>3148</v>
      </c>
      <c r="F301" s="9" t="s">
        <v>3153</v>
      </c>
      <c r="G301" s="9"/>
      <c r="H301" s="7">
        <v>100</v>
      </c>
    </row>
    <row r="302" spans="1:8" x14ac:dyDescent="0.2">
      <c r="A302" s="7">
        <v>301</v>
      </c>
      <c r="B302" s="7" t="s">
        <v>601</v>
      </c>
      <c r="C302" s="7"/>
      <c r="D302" s="7" t="s">
        <v>602</v>
      </c>
      <c r="E302" s="9" t="s">
        <v>3148</v>
      </c>
      <c r="F302" s="9" t="s">
        <v>3153</v>
      </c>
      <c r="G302" s="9"/>
      <c r="H302" s="7">
        <v>100</v>
      </c>
    </row>
    <row r="303" spans="1:8" x14ac:dyDescent="0.2">
      <c r="A303" s="7">
        <v>302</v>
      </c>
      <c r="B303" s="7" t="s">
        <v>603</v>
      </c>
      <c r="C303" s="7"/>
      <c r="D303" s="7" t="s">
        <v>604</v>
      </c>
      <c r="E303" s="9" t="s">
        <v>3148</v>
      </c>
      <c r="F303" s="9" t="s">
        <v>3153</v>
      </c>
      <c r="G303" s="9"/>
      <c r="H303" s="7">
        <v>100</v>
      </c>
    </row>
    <row r="304" spans="1:8" x14ac:dyDescent="0.2">
      <c r="A304" s="7">
        <v>303</v>
      </c>
      <c r="B304" s="7" t="s">
        <v>605</v>
      </c>
      <c r="C304" s="7"/>
      <c r="D304" s="7" t="s">
        <v>606</v>
      </c>
      <c r="E304" s="9" t="s">
        <v>3148</v>
      </c>
      <c r="F304" s="9" t="s">
        <v>3153</v>
      </c>
      <c r="G304" s="9"/>
      <c r="H304" s="7">
        <v>100</v>
      </c>
    </row>
    <row r="305" spans="1:8" x14ac:dyDescent="0.2">
      <c r="A305" s="7">
        <v>304</v>
      </c>
      <c r="B305" s="7" t="s">
        <v>607</v>
      </c>
      <c r="C305" s="7"/>
      <c r="D305" s="7" t="s">
        <v>608</v>
      </c>
      <c r="E305" s="9" t="s">
        <v>3148</v>
      </c>
      <c r="F305" s="9" t="s">
        <v>3153</v>
      </c>
      <c r="G305" s="9"/>
      <c r="H305" s="7">
        <v>100</v>
      </c>
    </row>
    <row r="306" spans="1:8" x14ac:dyDescent="0.2">
      <c r="A306" s="7">
        <v>305</v>
      </c>
      <c r="B306" s="7" t="s">
        <v>609</v>
      </c>
      <c r="C306" s="7"/>
      <c r="D306" s="7" t="s">
        <v>610</v>
      </c>
      <c r="E306" s="9" t="s">
        <v>3148</v>
      </c>
      <c r="F306" s="9" t="s">
        <v>3153</v>
      </c>
      <c r="G306" s="9"/>
      <c r="H306" s="7">
        <v>100</v>
      </c>
    </row>
    <row r="307" spans="1:8" x14ac:dyDescent="0.2">
      <c r="A307" s="7">
        <v>306</v>
      </c>
      <c r="B307" s="7" t="s">
        <v>611</v>
      </c>
      <c r="C307" s="7"/>
      <c r="D307" s="7" t="s">
        <v>612</v>
      </c>
      <c r="E307" s="9" t="s">
        <v>3146</v>
      </c>
      <c r="F307" s="9" t="s">
        <v>3153</v>
      </c>
      <c r="G307" s="9"/>
      <c r="H307" s="7">
        <v>100</v>
      </c>
    </row>
    <row r="308" spans="1:8" x14ac:dyDescent="0.2">
      <c r="A308" s="7">
        <v>307</v>
      </c>
      <c r="B308" s="7" t="s">
        <v>613</v>
      </c>
      <c r="C308" s="7"/>
      <c r="D308" s="7" t="s">
        <v>614</v>
      </c>
      <c r="E308" s="9" t="s">
        <v>3146</v>
      </c>
      <c r="F308" s="9" t="s">
        <v>3153</v>
      </c>
      <c r="G308" s="9"/>
      <c r="H308" s="7">
        <v>100</v>
      </c>
    </row>
    <row r="309" spans="1:8" x14ac:dyDescent="0.2">
      <c r="A309" s="7">
        <v>308</v>
      </c>
      <c r="B309" s="7" t="s">
        <v>615</v>
      </c>
      <c r="C309" s="7"/>
      <c r="D309" s="7" t="s">
        <v>616</v>
      </c>
      <c r="E309" s="9" t="s">
        <v>3148</v>
      </c>
      <c r="F309" s="9" t="s">
        <v>3153</v>
      </c>
      <c r="G309" s="9"/>
      <c r="H309" s="7">
        <v>100</v>
      </c>
    </row>
    <row r="310" spans="1:8" x14ac:dyDescent="0.2">
      <c r="A310" s="7">
        <v>309</v>
      </c>
      <c r="B310" s="7" t="s">
        <v>617</v>
      </c>
      <c r="C310" s="7"/>
      <c r="D310" s="7" t="s">
        <v>618</v>
      </c>
      <c r="E310" s="9" t="s">
        <v>3148</v>
      </c>
      <c r="F310" s="9" t="s">
        <v>3153</v>
      </c>
      <c r="G310" s="9"/>
      <c r="H310" s="7">
        <v>100</v>
      </c>
    </row>
    <row r="311" spans="1:8" x14ac:dyDescent="0.2">
      <c r="A311" s="7">
        <v>310</v>
      </c>
      <c r="B311" s="7" t="s">
        <v>619</v>
      </c>
      <c r="C311" s="7"/>
      <c r="D311" s="7" t="s">
        <v>620</v>
      </c>
      <c r="E311" s="9" t="s">
        <v>3148</v>
      </c>
      <c r="F311" s="9" t="s">
        <v>3153</v>
      </c>
      <c r="G311" s="9"/>
      <c r="H311" s="7">
        <v>100</v>
      </c>
    </row>
    <row r="312" spans="1:8" x14ac:dyDescent="0.2">
      <c r="A312" s="7">
        <v>311</v>
      </c>
      <c r="B312" s="7" t="s">
        <v>621</v>
      </c>
      <c r="C312" s="7"/>
      <c r="D312" s="7" t="s">
        <v>622</v>
      </c>
      <c r="E312" s="9" t="s">
        <v>3150</v>
      </c>
      <c r="F312" s="9" t="s">
        <v>3157</v>
      </c>
      <c r="G312" s="9"/>
      <c r="H312" s="7">
        <v>100</v>
      </c>
    </row>
    <row r="313" spans="1:8" x14ac:dyDescent="0.2">
      <c r="A313" s="7">
        <v>312</v>
      </c>
      <c r="B313" s="7" t="s">
        <v>623</v>
      </c>
      <c r="C313" s="7"/>
      <c r="D313" s="7" t="s">
        <v>624</v>
      </c>
      <c r="E313" s="9" t="s">
        <v>3150</v>
      </c>
      <c r="F313" s="9" t="s">
        <v>3157</v>
      </c>
      <c r="G313" s="9"/>
      <c r="H313" s="7">
        <v>100</v>
      </c>
    </row>
    <row r="314" spans="1:8" x14ac:dyDescent="0.2">
      <c r="A314" s="7">
        <v>313</v>
      </c>
      <c r="B314" s="7" t="s">
        <v>625</v>
      </c>
      <c r="C314" s="7"/>
      <c r="D314" s="7" t="s">
        <v>626</v>
      </c>
      <c r="E314" s="9" t="s">
        <v>3150</v>
      </c>
      <c r="F314" s="9" t="s">
        <v>3157</v>
      </c>
      <c r="G314" s="9"/>
      <c r="H314" s="7">
        <v>100</v>
      </c>
    </row>
    <row r="315" spans="1:8" x14ac:dyDescent="0.2">
      <c r="A315" s="7">
        <v>314</v>
      </c>
      <c r="B315" s="7" t="s">
        <v>627</v>
      </c>
      <c r="C315" s="7"/>
      <c r="D315" s="7" t="s">
        <v>628</v>
      </c>
      <c r="E315" s="9" t="s">
        <v>3146</v>
      </c>
      <c r="F315" s="9" t="s">
        <v>3158</v>
      </c>
      <c r="G315" s="9"/>
      <c r="H315" s="7">
        <v>102</v>
      </c>
    </row>
    <row r="316" spans="1:8" x14ac:dyDescent="0.2">
      <c r="A316" s="7">
        <v>315</v>
      </c>
      <c r="B316" s="7" t="s">
        <v>629</v>
      </c>
      <c r="C316" s="7"/>
      <c r="D316" s="7" t="s">
        <v>630</v>
      </c>
      <c r="E316" s="9" t="s">
        <v>3146</v>
      </c>
      <c r="F316" s="9" t="s">
        <v>3156</v>
      </c>
      <c r="G316" s="9"/>
      <c r="H316" s="7">
        <v>102</v>
      </c>
    </row>
    <row r="317" spans="1:8" x14ac:dyDescent="0.2">
      <c r="A317" s="7">
        <v>316</v>
      </c>
      <c r="B317" s="7" t="s">
        <v>631</v>
      </c>
      <c r="C317" s="7"/>
      <c r="D317" s="7" t="s">
        <v>632</v>
      </c>
      <c r="E317" s="9" t="s">
        <v>3146</v>
      </c>
      <c r="F317" s="9" t="s">
        <v>3158</v>
      </c>
      <c r="G317" s="9"/>
      <c r="H317" s="7">
        <v>102</v>
      </c>
    </row>
    <row r="318" spans="1:8" x14ac:dyDescent="0.2">
      <c r="A318" s="7">
        <v>317</v>
      </c>
      <c r="B318" s="7" t="s">
        <v>633</v>
      </c>
      <c r="C318" s="7"/>
      <c r="D318" s="7" t="s">
        <v>634</v>
      </c>
      <c r="E318" s="9" t="s">
        <v>3150</v>
      </c>
      <c r="F318" s="9" t="s">
        <v>3157</v>
      </c>
      <c r="G318" s="9"/>
      <c r="H318" s="7">
        <v>102</v>
      </c>
    </row>
    <row r="319" spans="1:8" x14ac:dyDescent="0.2">
      <c r="A319" s="7">
        <v>318</v>
      </c>
      <c r="B319" s="7" t="s">
        <v>635</v>
      </c>
      <c r="C319" s="7"/>
      <c r="D319" s="7" t="s">
        <v>636</v>
      </c>
      <c r="E319" s="9" t="s">
        <v>3150</v>
      </c>
      <c r="F319" s="9" t="s">
        <v>3157</v>
      </c>
      <c r="G319" s="9"/>
      <c r="H319" s="7">
        <v>102</v>
      </c>
    </row>
    <row r="320" spans="1:8" x14ac:dyDescent="0.2">
      <c r="A320" s="7">
        <v>319</v>
      </c>
      <c r="B320" s="7" t="s">
        <v>637</v>
      </c>
      <c r="C320" s="7"/>
      <c r="D320" s="7" t="s">
        <v>638</v>
      </c>
      <c r="E320" s="9" t="s">
        <v>3146</v>
      </c>
      <c r="F320" s="9" t="s">
        <v>3158</v>
      </c>
      <c r="G320" s="9"/>
      <c r="H320" s="7">
        <v>221</v>
      </c>
    </row>
    <row r="321" spans="1:8" x14ac:dyDescent="0.2">
      <c r="A321" s="7">
        <v>320</v>
      </c>
      <c r="B321" s="7" t="s">
        <v>639</v>
      </c>
      <c r="C321" s="7"/>
      <c r="D321" s="7" t="s">
        <v>640</v>
      </c>
      <c r="E321" s="9" t="s">
        <v>3146</v>
      </c>
      <c r="F321" s="9" t="s">
        <v>3156</v>
      </c>
      <c r="G321" s="9"/>
      <c r="H321" s="7">
        <v>221</v>
      </c>
    </row>
    <row r="322" spans="1:8" x14ac:dyDescent="0.2">
      <c r="A322" s="7">
        <v>321</v>
      </c>
      <c r="B322" s="7" t="s">
        <v>641</v>
      </c>
      <c r="C322" s="7"/>
      <c r="D322" s="7" t="s">
        <v>642</v>
      </c>
      <c r="E322" s="9" t="s">
        <v>3146</v>
      </c>
      <c r="F322" s="9" t="s">
        <v>3158</v>
      </c>
      <c r="G322" s="9"/>
      <c r="H322" s="7">
        <v>221</v>
      </c>
    </row>
    <row r="323" spans="1:8" x14ac:dyDescent="0.2">
      <c r="A323" s="7">
        <v>322</v>
      </c>
      <c r="B323" s="7" t="s">
        <v>643</v>
      </c>
      <c r="C323" s="7"/>
      <c r="D323" s="7" t="s">
        <v>644</v>
      </c>
      <c r="E323" s="9" t="s">
        <v>3150</v>
      </c>
      <c r="F323" s="9" t="s">
        <v>3157</v>
      </c>
      <c r="G323" s="9"/>
      <c r="H323" s="7">
        <v>221</v>
      </c>
    </row>
    <row r="324" spans="1:8" x14ac:dyDescent="0.2">
      <c r="A324" s="7">
        <v>323</v>
      </c>
      <c r="B324" s="7" t="s">
        <v>645</v>
      </c>
      <c r="C324" s="7"/>
      <c r="D324" s="7" t="s">
        <v>646</v>
      </c>
      <c r="E324" s="9" t="s">
        <v>3146</v>
      </c>
      <c r="F324" s="9" t="s">
        <v>3158</v>
      </c>
      <c r="G324" s="9"/>
      <c r="H324" s="7">
        <v>223</v>
      </c>
    </row>
    <row r="325" spans="1:8" x14ac:dyDescent="0.2">
      <c r="A325" s="7">
        <v>324</v>
      </c>
      <c r="B325" s="7" t="s">
        <v>647</v>
      </c>
      <c r="C325" s="7"/>
      <c r="D325" s="7" t="s">
        <v>648</v>
      </c>
      <c r="E325" s="9" t="s">
        <v>3146</v>
      </c>
      <c r="F325" s="9" t="s">
        <v>3156</v>
      </c>
      <c r="G325" s="9"/>
      <c r="H325" s="7">
        <v>223</v>
      </c>
    </row>
    <row r="326" spans="1:8" x14ac:dyDescent="0.2">
      <c r="A326" s="7">
        <v>325</v>
      </c>
      <c r="B326" s="7" t="s">
        <v>649</v>
      </c>
      <c r="C326" s="7"/>
      <c r="D326" s="7" t="s">
        <v>650</v>
      </c>
      <c r="E326" s="9" t="s">
        <v>3146</v>
      </c>
      <c r="F326" s="9" t="s">
        <v>3158</v>
      </c>
      <c r="G326" s="9"/>
      <c r="H326" s="7">
        <v>223</v>
      </c>
    </row>
    <row r="327" spans="1:8" x14ac:dyDescent="0.2">
      <c r="A327" s="7">
        <v>326</v>
      </c>
      <c r="B327" s="7" t="s">
        <v>651</v>
      </c>
      <c r="C327" s="7"/>
      <c r="D327" s="7" t="s">
        <v>652</v>
      </c>
      <c r="E327" s="9" t="s">
        <v>3150</v>
      </c>
      <c r="F327" s="9" t="s">
        <v>3157</v>
      </c>
      <c r="G327" s="9"/>
      <c r="H327" s="7">
        <v>223</v>
      </c>
    </row>
    <row r="328" spans="1:8" x14ac:dyDescent="0.2">
      <c r="A328" s="7">
        <v>327</v>
      </c>
      <c r="B328" s="7" t="s">
        <v>653</v>
      </c>
      <c r="C328" s="7"/>
      <c r="D328" s="7" t="s">
        <v>654</v>
      </c>
      <c r="E328" s="9" t="s">
        <v>3146</v>
      </c>
      <c r="F328" s="9" t="s">
        <v>3158</v>
      </c>
      <c r="G328" s="9"/>
      <c r="H328" s="7">
        <v>224</v>
      </c>
    </row>
    <row r="329" spans="1:8" x14ac:dyDescent="0.2">
      <c r="A329" s="7">
        <v>328</v>
      </c>
      <c r="B329" s="7" t="s">
        <v>655</v>
      </c>
      <c r="C329" s="7"/>
      <c r="D329" s="7" t="s">
        <v>656</v>
      </c>
      <c r="E329" s="9" t="s">
        <v>3146</v>
      </c>
      <c r="F329" s="9" t="s">
        <v>3156</v>
      </c>
      <c r="G329" s="9"/>
      <c r="H329" s="7">
        <v>224</v>
      </c>
    </row>
    <row r="330" spans="1:8" x14ac:dyDescent="0.2">
      <c r="A330" s="7">
        <v>329</v>
      </c>
      <c r="B330" s="7" t="s">
        <v>657</v>
      </c>
      <c r="C330" s="7"/>
      <c r="D330" s="7" t="s">
        <v>658</v>
      </c>
      <c r="E330" s="9" t="s">
        <v>3146</v>
      </c>
      <c r="F330" s="9" t="s">
        <v>3158</v>
      </c>
      <c r="G330" s="9"/>
      <c r="H330" s="7">
        <v>224</v>
      </c>
    </row>
    <row r="331" spans="1:8" x14ac:dyDescent="0.2">
      <c r="A331" s="7">
        <v>330</v>
      </c>
      <c r="B331" s="7" t="s">
        <v>659</v>
      </c>
      <c r="C331" s="7"/>
      <c r="D331" s="7" t="s">
        <v>660</v>
      </c>
      <c r="E331" s="9" t="s">
        <v>3146</v>
      </c>
      <c r="F331" s="9" t="s">
        <v>3158</v>
      </c>
      <c r="G331" s="9"/>
      <c r="H331" s="7">
        <v>224</v>
      </c>
    </row>
    <row r="332" spans="1:8" x14ac:dyDescent="0.2">
      <c r="A332" s="7">
        <v>331</v>
      </c>
      <c r="B332" s="7" t="s">
        <v>661</v>
      </c>
      <c r="C332" s="7"/>
      <c r="D332" s="7" t="s">
        <v>662</v>
      </c>
      <c r="E332" s="9" t="s">
        <v>3150</v>
      </c>
      <c r="F332" s="9" t="s">
        <v>3157</v>
      </c>
      <c r="G332" s="9"/>
      <c r="H332" s="7">
        <v>224</v>
      </c>
    </row>
    <row r="333" spans="1:8" x14ac:dyDescent="0.2">
      <c r="A333" s="7">
        <v>332</v>
      </c>
      <c r="B333" s="7" t="s">
        <v>663</v>
      </c>
      <c r="C333" s="7"/>
      <c r="D333" s="7" t="s">
        <v>664</v>
      </c>
      <c r="E333" s="9" t="s">
        <v>3150</v>
      </c>
      <c r="F333" s="9" t="s">
        <v>3157</v>
      </c>
      <c r="G333" s="9"/>
      <c r="H333" s="7">
        <v>224</v>
      </c>
    </row>
    <row r="334" spans="1:8" x14ac:dyDescent="0.2">
      <c r="A334" s="7">
        <v>333</v>
      </c>
      <c r="B334" s="7" t="s">
        <v>665</v>
      </c>
      <c r="C334" s="7"/>
      <c r="D334" s="7" t="s">
        <v>666</v>
      </c>
      <c r="E334" s="9" t="s">
        <v>3150</v>
      </c>
      <c r="F334" s="9" t="s">
        <v>3157</v>
      </c>
      <c r="G334" s="9"/>
      <c r="H334" s="7">
        <v>224</v>
      </c>
    </row>
    <row r="335" spans="1:8" x14ac:dyDescent="0.2">
      <c r="A335" s="7">
        <v>334</v>
      </c>
      <c r="B335" s="7" t="s">
        <v>667</v>
      </c>
      <c r="C335" s="7"/>
      <c r="D335" s="7" t="s">
        <v>668</v>
      </c>
      <c r="E335" s="9" t="s">
        <v>3150</v>
      </c>
      <c r="F335" s="9" t="s">
        <v>3157</v>
      </c>
      <c r="G335" s="9"/>
      <c r="H335" s="7">
        <v>224</v>
      </c>
    </row>
    <row r="336" spans="1:8" x14ac:dyDescent="0.2">
      <c r="A336" s="7">
        <v>335</v>
      </c>
      <c r="B336" s="7" t="s">
        <v>669</v>
      </c>
      <c r="C336" s="7"/>
      <c r="D336" s="7" t="s">
        <v>670</v>
      </c>
      <c r="E336" s="9" t="s">
        <v>3151</v>
      </c>
      <c r="F336" s="9" t="s">
        <v>3153</v>
      </c>
      <c r="G336" s="9"/>
      <c r="H336" s="7">
        <v>224</v>
      </c>
    </row>
    <row r="337" spans="1:8" x14ac:dyDescent="0.2">
      <c r="A337" s="7">
        <v>336</v>
      </c>
      <c r="B337" s="7" t="s">
        <v>671</v>
      </c>
      <c r="C337" s="7"/>
      <c r="D337" s="7" t="s">
        <v>672</v>
      </c>
      <c r="E337" s="9" t="s">
        <v>3151</v>
      </c>
      <c r="F337" s="9" t="s">
        <v>3153</v>
      </c>
      <c r="G337" s="9"/>
      <c r="H337" s="7">
        <v>224</v>
      </c>
    </row>
    <row r="338" spans="1:8" x14ac:dyDescent="0.2">
      <c r="A338" s="7">
        <v>337</v>
      </c>
      <c r="B338" s="7" t="s">
        <v>673</v>
      </c>
      <c r="C338" s="7"/>
      <c r="D338" s="7" t="s">
        <v>674</v>
      </c>
      <c r="E338" s="9" t="s">
        <v>3146</v>
      </c>
      <c r="F338" s="9" t="s">
        <v>3158</v>
      </c>
      <c r="G338" s="9"/>
      <c r="H338" s="7">
        <v>225</v>
      </c>
    </row>
    <row r="339" spans="1:8" x14ac:dyDescent="0.2">
      <c r="A339" s="7">
        <v>338</v>
      </c>
      <c r="B339" s="7" t="s">
        <v>675</v>
      </c>
      <c r="C339" s="7"/>
      <c r="D339" s="7" t="s">
        <v>676</v>
      </c>
      <c r="E339" s="9" t="s">
        <v>3146</v>
      </c>
      <c r="F339" s="9" t="s">
        <v>3156</v>
      </c>
      <c r="G339" s="9"/>
      <c r="H339" s="7">
        <v>225</v>
      </c>
    </row>
    <row r="340" spans="1:8" x14ac:dyDescent="0.2">
      <c r="A340" s="7">
        <v>339</v>
      </c>
      <c r="B340" s="7" t="s">
        <v>677</v>
      </c>
      <c r="C340" s="7"/>
      <c r="D340" s="7" t="s">
        <v>678</v>
      </c>
      <c r="E340" s="9" t="s">
        <v>3146</v>
      </c>
      <c r="F340" s="9" t="s">
        <v>3158</v>
      </c>
      <c r="G340" s="9"/>
      <c r="H340" s="7">
        <v>225</v>
      </c>
    </row>
    <row r="341" spans="1:8" x14ac:dyDescent="0.2">
      <c r="A341" s="7">
        <v>340</v>
      </c>
      <c r="B341" s="7" t="s">
        <v>679</v>
      </c>
      <c r="C341" s="7"/>
      <c r="D341" s="7" t="s">
        <v>680</v>
      </c>
      <c r="E341" s="9" t="s">
        <v>3146</v>
      </c>
      <c r="F341" s="9" t="s">
        <v>3158</v>
      </c>
      <c r="G341" s="9"/>
      <c r="H341" s="7">
        <v>225</v>
      </c>
    </row>
    <row r="342" spans="1:8" x14ac:dyDescent="0.2">
      <c r="A342" s="7">
        <v>341</v>
      </c>
      <c r="B342" s="7" t="s">
        <v>681</v>
      </c>
      <c r="C342" s="7"/>
      <c r="D342" s="7" t="s">
        <v>682</v>
      </c>
      <c r="E342" s="9" t="s">
        <v>3150</v>
      </c>
      <c r="F342" s="9" t="s">
        <v>3157</v>
      </c>
      <c r="G342" s="9"/>
      <c r="H342" s="7">
        <v>225</v>
      </c>
    </row>
    <row r="343" spans="1:8" x14ac:dyDescent="0.2">
      <c r="A343" s="7">
        <v>342</v>
      </c>
      <c r="B343" s="7" t="s">
        <v>683</v>
      </c>
      <c r="C343" s="7"/>
      <c r="D343" s="7" t="s">
        <v>684</v>
      </c>
      <c r="E343" s="9" t="s">
        <v>3150</v>
      </c>
      <c r="F343" s="9" t="s">
        <v>3157</v>
      </c>
      <c r="G343" s="9"/>
      <c r="H343" s="7">
        <v>225</v>
      </c>
    </row>
    <row r="344" spans="1:8" x14ac:dyDescent="0.2">
      <c r="A344" s="7">
        <v>343</v>
      </c>
      <c r="B344" s="7" t="s">
        <v>685</v>
      </c>
      <c r="C344" s="7"/>
      <c r="D344" s="7" t="s">
        <v>666</v>
      </c>
      <c r="E344" s="9" t="s">
        <v>3150</v>
      </c>
      <c r="F344" s="9" t="s">
        <v>3157</v>
      </c>
      <c r="G344" s="9"/>
      <c r="H344" s="7">
        <v>225</v>
      </c>
    </row>
    <row r="345" spans="1:8" x14ac:dyDescent="0.2">
      <c r="A345" s="7">
        <v>344</v>
      </c>
      <c r="B345" s="7" t="s">
        <v>686</v>
      </c>
      <c r="C345" s="7"/>
      <c r="D345" s="7" t="s">
        <v>687</v>
      </c>
      <c r="E345" s="9" t="s">
        <v>3146</v>
      </c>
      <c r="F345" s="9" t="s">
        <v>3158</v>
      </c>
      <c r="G345" s="9"/>
      <c r="H345" s="7">
        <v>226</v>
      </c>
    </row>
    <row r="346" spans="1:8" x14ac:dyDescent="0.2">
      <c r="A346" s="7">
        <v>345</v>
      </c>
      <c r="B346" s="7" t="s">
        <v>688</v>
      </c>
      <c r="C346" s="7"/>
      <c r="D346" s="7" t="s">
        <v>689</v>
      </c>
      <c r="E346" s="9" t="s">
        <v>3146</v>
      </c>
      <c r="F346" s="9" t="s">
        <v>3156</v>
      </c>
      <c r="G346" s="9"/>
      <c r="H346" s="7">
        <v>226</v>
      </c>
    </row>
    <row r="347" spans="1:8" x14ac:dyDescent="0.2">
      <c r="A347" s="7">
        <v>346</v>
      </c>
      <c r="B347" s="7" t="s">
        <v>690</v>
      </c>
      <c r="C347" s="7"/>
      <c r="D347" s="7" t="s">
        <v>691</v>
      </c>
      <c r="E347" s="9" t="s">
        <v>3146</v>
      </c>
      <c r="F347" s="9" t="s">
        <v>3158</v>
      </c>
      <c r="G347" s="9"/>
      <c r="H347" s="7">
        <v>226</v>
      </c>
    </row>
    <row r="348" spans="1:8" x14ac:dyDescent="0.2">
      <c r="A348" s="7">
        <v>347</v>
      </c>
      <c r="B348" s="7" t="s">
        <v>692</v>
      </c>
      <c r="C348" s="7"/>
      <c r="D348" s="7" t="s">
        <v>693</v>
      </c>
      <c r="E348" s="9" t="s">
        <v>3146</v>
      </c>
      <c r="F348" s="9" t="s">
        <v>3158</v>
      </c>
      <c r="G348" s="9"/>
      <c r="H348" s="7">
        <v>226</v>
      </c>
    </row>
    <row r="349" spans="1:8" x14ac:dyDescent="0.2">
      <c r="A349" s="7">
        <v>348</v>
      </c>
      <c r="B349" s="7" t="s">
        <v>694</v>
      </c>
      <c r="C349" s="7"/>
      <c r="D349" s="7" t="s">
        <v>695</v>
      </c>
      <c r="E349" s="9" t="s">
        <v>3150</v>
      </c>
      <c r="F349" s="9" t="s">
        <v>3157</v>
      </c>
      <c r="G349" s="9"/>
      <c r="H349" s="7">
        <v>226</v>
      </c>
    </row>
    <row r="350" spans="1:8" x14ac:dyDescent="0.2">
      <c r="A350" s="7">
        <v>349</v>
      </c>
      <c r="B350" s="7" t="s">
        <v>696</v>
      </c>
      <c r="C350" s="7"/>
      <c r="D350" s="7" t="s">
        <v>697</v>
      </c>
      <c r="E350" s="9" t="s">
        <v>3150</v>
      </c>
      <c r="F350" s="9" t="s">
        <v>3157</v>
      </c>
      <c r="G350" s="9"/>
      <c r="H350" s="7">
        <v>226</v>
      </c>
    </row>
    <row r="351" spans="1:8" x14ac:dyDescent="0.2">
      <c r="A351" s="7">
        <v>350</v>
      </c>
      <c r="B351" s="7" t="s">
        <v>698</v>
      </c>
      <c r="C351" s="7"/>
      <c r="D351" s="7" t="s">
        <v>699</v>
      </c>
      <c r="E351" s="9" t="s">
        <v>3146</v>
      </c>
      <c r="F351" s="9" t="s">
        <v>3156</v>
      </c>
      <c r="G351" s="9"/>
      <c r="H351" s="7">
        <v>226</v>
      </c>
    </row>
    <row r="352" spans="1:8" x14ac:dyDescent="0.2">
      <c r="A352" s="7">
        <v>351</v>
      </c>
      <c r="B352" s="7" t="s">
        <v>700</v>
      </c>
      <c r="C352" s="7"/>
      <c r="D352" s="7" t="s">
        <v>701</v>
      </c>
      <c r="E352" s="9" t="s">
        <v>3150</v>
      </c>
      <c r="F352" s="9" t="s">
        <v>3157</v>
      </c>
      <c r="G352" s="9"/>
      <c r="H352" s="7">
        <v>226</v>
      </c>
    </row>
    <row r="353" spans="1:8" x14ac:dyDescent="0.2">
      <c r="A353" s="7">
        <v>352</v>
      </c>
      <c r="B353" s="7" t="s">
        <v>702</v>
      </c>
      <c r="C353" s="7"/>
      <c r="D353" s="7" t="s">
        <v>703</v>
      </c>
      <c r="E353" s="9" t="s">
        <v>3150</v>
      </c>
      <c r="F353" s="9" t="s">
        <v>3157</v>
      </c>
      <c r="G353" s="9"/>
      <c r="H353" s="7">
        <v>226</v>
      </c>
    </row>
    <row r="354" spans="1:8" x14ac:dyDescent="0.2">
      <c r="A354" s="7">
        <v>353</v>
      </c>
      <c r="B354" s="7" t="s">
        <v>704</v>
      </c>
      <c r="C354" s="7"/>
      <c r="D354" s="7" t="s">
        <v>705</v>
      </c>
      <c r="E354" s="9" t="s">
        <v>3146</v>
      </c>
      <c r="F354" s="9" t="s">
        <v>3155</v>
      </c>
      <c r="G354" s="9"/>
      <c r="H354" s="7">
        <v>226</v>
      </c>
    </row>
    <row r="355" spans="1:8" x14ac:dyDescent="0.2">
      <c r="A355" s="7">
        <v>354</v>
      </c>
      <c r="B355" s="7" t="s">
        <v>706</v>
      </c>
      <c r="C355" s="7"/>
      <c r="D355" s="7" t="s">
        <v>707</v>
      </c>
      <c r="E355" s="9" t="s">
        <v>3146</v>
      </c>
      <c r="F355" s="9" t="s">
        <v>3155</v>
      </c>
      <c r="G355" s="9"/>
      <c r="H355" s="7">
        <v>226</v>
      </c>
    </row>
    <row r="356" spans="1:8" x14ac:dyDescent="0.2">
      <c r="A356" s="7">
        <v>355</v>
      </c>
      <c r="B356" s="7" t="s">
        <v>708</v>
      </c>
      <c r="C356" s="7"/>
      <c r="D356" s="7" t="s">
        <v>709</v>
      </c>
      <c r="E356" s="9" t="s">
        <v>3149</v>
      </c>
      <c r="F356" s="9" t="s">
        <v>3153</v>
      </c>
      <c r="G356" s="9"/>
      <c r="H356" s="7">
        <v>226</v>
      </c>
    </row>
    <row r="357" spans="1:8" x14ac:dyDescent="0.2">
      <c r="A357" s="7">
        <v>356</v>
      </c>
      <c r="B357" s="7" t="s">
        <v>710</v>
      </c>
      <c r="C357" s="7"/>
      <c r="D357" s="7" t="s">
        <v>711</v>
      </c>
      <c r="E357" s="9" t="s">
        <v>3146</v>
      </c>
      <c r="F357" s="9" t="s">
        <v>3158</v>
      </c>
      <c r="G357" s="9"/>
      <c r="H357" s="7">
        <v>226</v>
      </c>
    </row>
    <row r="358" spans="1:8" x14ac:dyDescent="0.2">
      <c r="A358" s="7">
        <v>357</v>
      </c>
      <c r="B358" s="7" t="s">
        <v>712</v>
      </c>
      <c r="C358" s="7"/>
      <c r="D358" s="7" t="s">
        <v>713</v>
      </c>
      <c r="E358" s="9" t="s">
        <v>3146</v>
      </c>
      <c r="F358" s="9" t="s">
        <v>3158</v>
      </c>
      <c r="G358" s="9"/>
      <c r="H358" s="7">
        <v>226</v>
      </c>
    </row>
    <row r="359" spans="1:8" x14ac:dyDescent="0.2">
      <c r="A359" s="7">
        <v>358</v>
      </c>
      <c r="B359" s="7" t="s">
        <v>714</v>
      </c>
      <c r="C359" s="7"/>
      <c r="D359" s="7" t="s">
        <v>715</v>
      </c>
      <c r="E359" s="9" t="s">
        <v>3148</v>
      </c>
      <c r="F359" s="9" t="s">
        <v>3153</v>
      </c>
      <c r="G359" s="9"/>
      <c r="H359" s="7">
        <v>226</v>
      </c>
    </row>
    <row r="360" spans="1:8" x14ac:dyDescent="0.2">
      <c r="A360" s="7">
        <v>359</v>
      </c>
      <c r="B360" s="7" t="s">
        <v>716</v>
      </c>
      <c r="C360" s="7"/>
      <c r="D360" s="7" t="s">
        <v>717</v>
      </c>
      <c r="E360" s="9" t="s">
        <v>3148</v>
      </c>
      <c r="F360" s="9" t="s">
        <v>3153</v>
      </c>
      <c r="G360" s="9"/>
      <c r="H360" s="7">
        <v>226</v>
      </c>
    </row>
    <row r="361" spans="1:8" x14ac:dyDescent="0.2">
      <c r="A361" s="7">
        <v>360</v>
      </c>
      <c r="B361" s="7" t="s">
        <v>718</v>
      </c>
      <c r="C361" s="7"/>
      <c r="D361" s="7" t="s">
        <v>719</v>
      </c>
      <c r="E361" s="9" t="s">
        <v>3148</v>
      </c>
      <c r="F361" s="9" t="s">
        <v>3153</v>
      </c>
      <c r="G361" s="9"/>
      <c r="H361" s="7">
        <v>226</v>
      </c>
    </row>
    <row r="362" spans="1:8" x14ac:dyDescent="0.2">
      <c r="A362" s="7">
        <v>361</v>
      </c>
      <c r="B362" s="7" t="s">
        <v>720</v>
      </c>
      <c r="C362" s="7"/>
      <c r="D362" s="7" t="s">
        <v>721</v>
      </c>
      <c r="E362" s="9" t="s">
        <v>3146</v>
      </c>
      <c r="F362" s="9" t="s">
        <v>3158</v>
      </c>
      <c r="G362" s="9"/>
      <c r="H362" s="7">
        <v>227</v>
      </c>
    </row>
    <row r="363" spans="1:8" x14ac:dyDescent="0.2">
      <c r="A363" s="7">
        <v>362</v>
      </c>
      <c r="B363" s="7" t="s">
        <v>722</v>
      </c>
      <c r="C363" s="7"/>
      <c r="D363" s="7" t="s">
        <v>723</v>
      </c>
      <c r="E363" s="9" t="s">
        <v>3146</v>
      </c>
      <c r="F363" s="9" t="s">
        <v>3156</v>
      </c>
      <c r="G363" s="9"/>
      <c r="H363" s="7">
        <v>227</v>
      </c>
    </row>
    <row r="364" spans="1:8" x14ac:dyDescent="0.2">
      <c r="A364" s="7">
        <v>363</v>
      </c>
      <c r="B364" s="7" t="s">
        <v>724</v>
      </c>
      <c r="C364" s="7"/>
      <c r="D364" s="7" t="s">
        <v>725</v>
      </c>
      <c r="E364" s="9" t="s">
        <v>3150</v>
      </c>
      <c r="F364" s="9" t="s">
        <v>3157</v>
      </c>
      <c r="G364" s="9"/>
      <c r="H364" s="7">
        <v>227</v>
      </c>
    </row>
    <row r="365" spans="1:8" x14ac:dyDescent="0.2">
      <c r="A365" s="7">
        <v>364</v>
      </c>
      <c r="B365" s="7" t="s">
        <v>726</v>
      </c>
      <c r="C365" s="7"/>
      <c r="D365" s="7" t="s">
        <v>727</v>
      </c>
      <c r="E365" s="9" t="s">
        <v>3146</v>
      </c>
      <c r="F365" s="9" t="s">
        <v>3158</v>
      </c>
      <c r="G365" s="9"/>
      <c r="H365" s="7">
        <v>228</v>
      </c>
    </row>
    <row r="366" spans="1:8" x14ac:dyDescent="0.2">
      <c r="A366" s="7">
        <v>365</v>
      </c>
      <c r="B366" s="7" t="s">
        <v>728</v>
      </c>
      <c r="C366" s="7"/>
      <c r="D366" s="7" t="s">
        <v>729</v>
      </c>
      <c r="E366" s="9" t="s">
        <v>3146</v>
      </c>
      <c r="F366" s="9" t="s">
        <v>3156</v>
      </c>
      <c r="G366" s="9"/>
      <c r="H366" s="7">
        <v>228</v>
      </c>
    </row>
    <row r="367" spans="1:8" x14ac:dyDescent="0.2">
      <c r="A367" s="7">
        <v>366</v>
      </c>
      <c r="B367" s="7" t="s">
        <v>730</v>
      </c>
      <c r="C367" s="7"/>
      <c r="D367" s="7" t="s">
        <v>731</v>
      </c>
      <c r="E367" s="9" t="s">
        <v>3146</v>
      </c>
      <c r="F367" s="9" t="s">
        <v>3158</v>
      </c>
      <c r="G367" s="9"/>
      <c r="H367" s="7">
        <v>228</v>
      </c>
    </row>
    <row r="368" spans="1:8" x14ac:dyDescent="0.2">
      <c r="A368" s="7">
        <v>367</v>
      </c>
      <c r="B368" s="7" t="s">
        <v>732</v>
      </c>
      <c r="C368" s="7"/>
      <c r="D368" s="7" t="s">
        <v>733</v>
      </c>
      <c r="E368" s="9" t="s">
        <v>3146</v>
      </c>
      <c r="F368" s="9" t="s">
        <v>3158</v>
      </c>
      <c r="G368" s="9"/>
      <c r="H368" s="7">
        <v>228</v>
      </c>
    </row>
    <row r="369" spans="1:8" x14ac:dyDescent="0.2">
      <c r="A369" s="7">
        <v>368</v>
      </c>
      <c r="B369" s="7" t="s">
        <v>734</v>
      </c>
      <c r="C369" s="7"/>
      <c r="D369" s="7" t="s">
        <v>735</v>
      </c>
      <c r="E369" s="9" t="s">
        <v>3150</v>
      </c>
      <c r="F369" s="9" t="s">
        <v>3157</v>
      </c>
      <c r="G369" s="9"/>
      <c r="H369" s="7">
        <v>228</v>
      </c>
    </row>
    <row r="370" spans="1:8" x14ac:dyDescent="0.2">
      <c r="A370" s="7">
        <v>369</v>
      </c>
      <c r="B370" s="7" t="s">
        <v>736</v>
      </c>
      <c r="C370" s="7"/>
      <c r="D370" s="7" t="s">
        <v>737</v>
      </c>
      <c r="E370" s="9" t="s">
        <v>3150</v>
      </c>
      <c r="F370" s="9" t="s">
        <v>3157</v>
      </c>
      <c r="G370" s="9"/>
      <c r="H370" s="7">
        <v>228</v>
      </c>
    </row>
    <row r="371" spans="1:8" x14ac:dyDescent="0.2">
      <c r="A371" s="7">
        <v>370</v>
      </c>
      <c r="B371" s="7" t="s">
        <v>738</v>
      </c>
      <c r="C371" s="7"/>
      <c r="D371" s="7" t="s">
        <v>739</v>
      </c>
      <c r="E371" s="9" t="s">
        <v>3150</v>
      </c>
      <c r="F371" s="9" t="s">
        <v>3157</v>
      </c>
      <c r="G371" s="9"/>
      <c r="H371" s="7">
        <v>228</v>
      </c>
    </row>
    <row r="372" spans="1:8" x14ac:dyDescent="0.2">
      <c r="A372" s="7">
        <v>371</v>
      </c>
      <c r="B372" s="7" t="s">
        <v>740</v>
      </c>
      <c r="C372" s="7"/>
      <c r="D372" s="7" t="s">
        <v>741</v>
      </c>
      <c r="E372" s="9" t="s">
        <v>3146</v>
      </c>
      <c r="F372" s="9" t="s">
        <v>3153</v>
      </c>
      <c r="G372" s="9"/>
      <c r="H372" s="7">
        <v>228</v>
      </c>
    </row>
    <row r="373" spans="1:8" x14ac:dyDescent="0.2">
      <c r="A373" s="7">
        <v>372</v>
      </c>
      <c r="B373" s="7" t="s">
        <v>742</v>
      </c>
      <c r="C373" s="7"/>
      <c r="D373" s="7" t="s">
        <v>743</v>
      </c>
      <c r="E373" s="9" t="s">
        <v>3146</v>
      </c>
      <c r="F373" s="9" t="s">
        <v>3153</v>
      </c>
      <c r="G373" s="9"/>
      <c r="H373" s="7">
        <v>228</v>
      </c>
    </row>
    <row r="374" spans="1:8" x14ac:dyDescent="0.2">
      <c r="A374" s="7">
        <v>373</v>
      </c>
      <c r="B374" s="7" t="s">
        <v>744</v>
      </c>
      <c r="C374" s="7"/>
      <c r="D374" s="7" t="s">
        <v>745</v>
      </c>
      <c r="E374" s="9" t="s">
        <v>3146</v>
      </c>
      <c r="F374" s="9" t="s">
        <v>3158</v>
      </c>
      <c r="G374" s="9"/>
      <c r="H374" s="7">
        <v>229</v>
      </c>
    </row>
    <row r="375" spans="1:8" x14ac:dyDescent="0.2">
      <c r="A375" s="7">
        <v>374</v>
      </c>
      <c r="B375" s="7" t="s">
        <v>746</v>
      </c>
      <c r="C375" s="7"/>
      <c r="D375" s="7" t="s">
        <v>747</v>
      </c>
      <c r="E375" s="9" t="s">
        <v>3146</v>
      </c>
      <c r="F375" s="9" t="s">
        <v>3156</v>
      </c>
      <c r="G375" s="9"/>
      <c r="H375" s="7">
        <v>229</v>
      </c>
    </row>
    <row r="376" spans="1:8" x14ac:dyDescent="0.2">
      <c r="A376" s="7">
        <v>375</v>
      </c>
      <c r="B376" s="7" t="s">
        <v>748</v>
      </c>
      <c r="C376" s="7"/>
      <c r="D376" s="7" t="s">
        <v>749</v>
      </c>
      <c r="E376" s="9" t="s">
        <v>3146</v>
      </c>
      <c r="F376" s="9" t="s">
        <v>3158</v>
      </c>
      <c r="G376" s="9"/>
      <c r="H376" s="7">
        <v>229</v>
      </c>
    </row>
    <row r="377" spans="1:8" x14ac:dyDescent="0.2">
      <c r="A377" s="7">
        <v>376</v>
      </c>
      <c r="B377" s="7" t="s">
        <v>750</v>
      </c>
      <c r="C377" s="7"/>
      <c r="D377" s="7" t="s">
        <v>751</v>
      </c>
      <c r="E377" s="9" t="s">
        <v>3150</v>
      </c>
      <c r="F377" s="9" t="s">
        <v>3157</v>
      </c>
      <c r="G377" s="9"/>
      <c r="H377" s="7">
        <v>229</v>
      </c>
    </row>
    <row r="378" spans="1:8" x14ac:dyDescent="0.2">
      <c r="A378" s="7">
        <v>377</v>
      </c>
      <c r="B378" s="7" t="s">
        <v>752</v>
      </c>
      <c r="C378" s="7"/>
      <c r="D378" s="7" t="s">
        <v>753</v>
      </c>
      <c r="E378" s="9" t="s">
        <v>3150</v>
      </c>
      <c r="F378" s="9" t="s">
        <v>3157</v>
      </c>
      <c r="G378" s="9"/>
      <c r="H378" s="7">
        <v>229</v>
      </c>
    </row>
    <row r="379" spans="1:8" x14ac:dyDescent="0.2">
      <c r="A379" s="7">
        <v>378</v>
      </c>
      <c r="B379" s="7" t="s">
        <v>754</v>
      </c>
      <c r="C379" s="7"/>
      <c r="D379" s="7" t="s">
        <v>755</v>
      </c>
      <c r="E379" s="9" t="s">
        <v>3150</v>
      </c>
      <c r="F379" s="9" t="s">
        <v>3157</v>
      </c>
      <c r="G379" s="9"/>
      <c r="H379" s="7">
        <v>229</v>
      </c>
    </row>
    <row r="380" spans="1:8" x14ac:dyDescent="0.2">
      <c r="A380" s="7">
        <v>379</v>
      </c>
      <c r="B380" s="7" t="s">
        <v>756</v>
      </c>
      <c r="C380" s="7"/>
      <c r="D380" s="7" t="s">
        <v>757</v>
      </c>
      <c r="E380" s="9" t="s">
        <v>3146</v>
      </c>
      <c r="F380" s="9" t="s">
        <v>3156</v>
      </c>
      <c r="G380" s="9"/>
      <c r="H380" s="7">
        <v>231</v>
      </c>
    </row>
    <row r="381" spans="1:8" x14ac:dyDescent="0.2">
      <c r="A381" s="7">
        <v>380</v>
      </c>
      <c r="B381" s="7" t="s">
        <v>758</v>
      </c>
      <c r="C381" s="7"/>
      <c r="D381" s="7" t="s">
        <v>759</v>
      </c>
      <c r="E381" s="9" t="s">
        <v>3146</v>
      </c>
      <c r="F381" s="9" t="s">
        <v>3156</v>
      </c>
      <c r="G381" s="9"/>
      <c r="H381" s="7">
        <v>231</v>
      </c>
    </row>
    <row r="382" spans="1:8" x14ac:dyDescent="0.2">
      <c r="A382" s="7">
        <v>381</v>
      </c>
      <c r="B382" s="7" t="s">
        <v>760</v>
      </c>
      <c r="C382" s="7"/>
      <c r="D382" s="7" t="s">
        <v>761</v>
      </c>
      <c r="E382" s="9" t="s">
        <v>3150</v>
      </c>
      <c r="F382" s="9" t="s">
        <v>3157</v>
      </c>
      <c r="G382" s="9"/>
      <c r="H382" s="7">
        <v>231</v>
      </c>
    </row>
    <row r="383" spans="1:8" x14ac:dyDescent="0.2">
      <c r="A383" s="7">
        <v>382</v>
      </c>
      <c r="B383" s="7" t="s">
        <v>762</v>
      </c>
      <c r="C383" s="7"/>
      <c r="D383" s="7" t="s">
        <v>763</v>
      </c>
      <c r="E383" s="9" t="s">
        <v>3150</v>
      </c>
      <c r="F383" s="9" t="s">
        <v>3157</v>
      </c>
      <c r="G383" s="9"/>
      <c r="H383" s="7">
        <v>231</v>
      </c>
    </row>
    <row r="384" spans="1:8" x14ac:dyDescent="0.2">
      <c r="A384" s="7">
        <v>383</v>
      </c>
      <c r="B384" s="7" t="s">
        <v>764</v>
      </c>
      <c r="C384" s="7"/>
      <c r="D384" s="7" t="s">
        <v>765</v>
      </c>
      <c r="E384" s="9" t="s">
        <v>3146</v>
      </c>
      <c r="F384" s="9" t="s">
        <v>3156</v>
      </c>
      <c r="G384" s="9"/>
      <c r="H384" s="7">
        <v>231</v>
      </c>
    </row>
    <row r="385" spans="1:8" x14ac:dyDescent="0.2">
      <c r="A385" s="7">
        <v>384</v>
      </c>
      <c r="B385" s="7" t="s">
        <v>766</v>
      </c>
      <c r="C385" s="7"/>
      <c r="D385" s="7" t="s">
        <v>767</v>
      </c>
      <c r="E385" s="9" t="s">
        <v>3146</v>
      </c>
      <c r="F385" s="9" t="s">
        <v>3156</v>
      </c>
      <c r="G385" s="9"/>
      <c r="H385" s="7">
        <v>232</v>
      </c>
    </row>
    <row r="386" spans="1:8" x14ac:dyDescent="0.2">
      <c r="A386" s="7">
        <v>385</v>
      </c>
      <c r="B386" s="7" t="s">
        <v>768</v>
      </c>
      <c r="C386" s="7"/>
      <c r="D386" s="7" t="s">
        <v>769</v>
      </c>
      <c r="E386" s="9" t="s">
        <v>3146</v>
      </c>
      <c r="F386" s="9" t="s">
        <v>3156</v>
      </c>
      <c r="G386" s="9"/>
      <c r="H386" s="7">
        <v>232</v>
      </c>
    </row>
    <row r="387" spans="1:8" x14ac:dyDescent="0.2">
      <c r="A387" s="7">
        <v>386</v>
      </c>
      <c r="B387" s="7" t="s">
        <v>770</v>
      </c>
      <c r="C387" s="7"/>
      <c r="D387" s="7" t="s">
        <v>771</v>
      </c>
      <c r="E387" s="9" t="s">
        <v>3150</v>
      </c>
      <c r="F387" s="9" t="s">
        <v>3157</v>
      </c>
      <c r="G387" s="9"/>
      <c r="H387" s="7">
        <v>232</v>
      </c>
    </row>
    <row r="388" spans="1:8" x14ac:dyDescent="0.2">
      <c r="A388" s="7">
        <v>387</v>
      </c>
      <c r="B388" s="7" t="s">
        <v>772</v>
      </c>
      <c r="C388" s="7"/>
      <c r="D388" s="7" t="s">
        <v>773</v>
      </c>
      <c r="E388" s="9" t="s">
        <v>3150</v>
      </c>
      <c r="F388" s="9" t="s">
        <v>3157</v>
      </c>
      <c r="G388" s="9"/>
      <c r="H388" s="7">
        <v>232</v>
      </c>
    </row>
    <row r="389" spans="1:8" x14ac:dyDescent="0.2">
      <c r="A389" s="7">
        <v>388</v>
      </c>
      <c r="B389" s="7" t="s">
        <v>774</v>
      </c>
      <c r="C389" s="7"/>
      <c r="D389" s="7" t="s">
        <v>775</v>
      </c>
      <c r="E389" s="9" t="s">
        <v>3146</v>
      </c>
      <c r="F389" s="9" t="s">
        <v>3156</v>
      </c>
      <c r="G389" s="9"/>
      <c r="H389" s="7">
        <v>232</v>
      </c>
    </row>
    <row r="390" spans="1:8" x14ac:dyDescent="0.2">
      <c r="A390" s="7">
        <v>389</v>
      </c>
      <c r="B390" s="7" t="s">
        <v>776</v>
      </c>
      <c r="C390" s="7"/>
      <c r="D390" s="7" t="s">
        <v>777</v>
      </c>
      <c r="E390" s="9" t="s">
        <v>3146</v>
      </c>
      <c r="F390" s="9" t="s">
        <v>3156</v>
      </c>
      <c r="G390" s="9"/>
      <c r="H390" s="7">
        <v>233</v>
      </c>
    </row>
    <row r="391" spans="1:8" x14ac:dyDescent="0.2">
      <c r="A391" s="7">
        <v>390</v>
      </c>
      <c r="B391" s="7" t="s">
        <v>778</v>
      </c>
      <c r="C391" s="7"/>
      <c r="D391" s="7" t="s">
        <v>779</v>
      </c>
      <c r="E391" s="9" t="s">
        <v>3146</v>
      </c>
      <c r="F391" s="9" t="s">
        <v>3156</v>
      </c>
      <c r="G391" s="9"/>
      <c r="H391" s="7">
        <v>233</v>
      </c>
    </row>
    <row r="392" spans="1:8" x14ac:dyDescent="0.2">
      <c r="A392" s="7">
        <v>391</v>
      </c>
      <c r="B392" s="7" t="s">
        <v>780</v>
      </c>
      <c r="C392" s="7"/>
      <c r="D392" s="7" t="s">
        <v>781</v>
      </c>
      <c r="E392" s="9" t="s">
        <v>3150</v>
      </c>
      <c r="F392" s="9" t="s">
        <v>3157</v>
      </c>
      <c r="G392" s="9"/>
      <c r="H392" s="7">
        <v>233</v>
      </c>
    </row>
    <row r="393" spans="1:8" x14ac:dyDescent="0.2">
      <c r="A393" s="7">
        <v>392</v>
      </c>
      <c r="B393" s="7" t="s">
        <v>782</v>
      </c>
      <c r="C393" s="7"/>
      <c r="D393" s="7" t="s">
        <v>783</v>
      </c>
      <c r="E393" s="9" t="s">
        <v>3146</v>
      </c>
      <c r="F393" s="9" t="s">
        <v>3156</v>
      </c>
      <c r="G393" s="9"/>
      <c r="H393" s="7">
        <v>233</v>
      </c>
    </row>
    <row r="394" spans="1:8" x14ac:dyDescent="0.2">
      <c r="A394" s="7">
        <v>393</v>
      </c>
      <c r="B394" s="7" t="s">
        <v>784</v>
      </c>
      <c r="C394" s="7"/>
      <c r="D394" s="7" t="s">
        <v>785</v>
      </c>
      <c r="E394" s="9" t="s">
        <v>3146</v>
      </c>
      <c r="F394" s="9" t="s">
        <v>3156</v>
      </c>
      <c r="G394" s="9"/>
      <c r="H394" s="7">
        <v>237</v>
      </c>
    </row>
    <row r="395" spans="1:8" x14ac:dyDescent="0.2">
      <c r="A395" s="7">
        <v>394</v>
      </c>
      <c r="B395" s="7" t="s">
        <v>786</v>
      </c>
      <c r="C395" s="7"/>
      <c r="D395" s="7" t="s">
        <v>787</v>
      </c>
      <c r="E395" s="9" t="s">
        <v>3146</v>
      </c>
      <c r="F395" s="9" t="s">
        <v>3156</v>
      </c>
      <c r="G395" s="9"/>
      <c r="H395" s="7">
        <v>237</v>
      </c>
    </row>
    <row r="396" spans="1:8" x14ac:dyDescent="0.2">
      <c r="A396" s="7">
        <v>395</v>
      </c>
      <c r="B396" s="7" t="s">
        <v>788</v>
      </c>
      <c r="C396" s="7"/>
      <c r="D396" s="7" t="s">
        <v>789</v>
      </c>
      <c r="E396" s="9" t="s">
        <v>3150</v>
      </c>
      <c r="F396" s="9" t="s">
        <v>3157</v>
      </c>
      <c r="G396" s="9"/>
      <c r="H396" s="7">
        <v>237</v>
      </c>
    </row>
    <row r="397" spans="1:8" x14ac:dyDescent="0.2">
      <c r="A397" s="7">
        <v>396</v>
      </c>
      <c r="B397" s="7" t="s">
        <v>790</v>
      </c>
      <c r="C397" s="7"/>
      <c r="D397" s="7" t="s">
        <v>791</v>
      </c>
      <c r="E397" s="9" t="s">
        <v>3146</v>
      </c>
      <c r="F397" s="9" t="s">
        <v>3156</v>
      </c>
      <c r="G397" s="9"/>
      <c r="H397" s="7">
        <v>237</v>
      </c>
    </row>
    <row r="398" spans="1:8" x14ac:dyDescent="0.2">
      <c r="A398" s="7">
        <v>512</v>
      </c>
      <c r="B398" s="7" t="s">
        <v>792</v>
      </c>
      <c r="C398" s="7"/>
      <c r="D398" s="7" t="s">
        <v>793</v>
      </c>
      <c r="E398" s="9" t="s">
        <v>3146</v>
      </c>
      <c r="F398" s="9" t="s">
        <v>3158</v>
      </c>
      <c r="G398" s="9"/>
      <c r="H398" s="7">
        <v>110</v>
      </c>
    </row>
    <row r="399" spans="1:8" x14ac:dyDescent="0.2">
      <c r="A399" s="7">
        <v>513</v>
      </c>
      <c r="B399" s="7" t="s">
        <v>794</v>
      </c>
      <c r="C399" s="7"/>
      <c r="D399" s="7" t="s">
        <v>795</v>
      </c>
      <c r="E399" s="9" t="s">
        <v>3146</v>
      </c>
      <c r="F399" s="9" t="s">
        <v>3156</v>
      </c>
      <c r="G399" s="9"/>
      <c r="H399" s="7">
        <v>110</v>
      </c>
    </row>
    <row r="400" spans="1:8" x14ac:dyDescent="0.2">
      <c r="A400" s="7">
        <v>514</v>
      </c>
      <c r="B400" s="7" t="s">
        <v>796</v>
      </c>
      <c r="C400" s="7"/>
      <c r="D400" s="7" t="s">
        <v>797</v>
      </c>
      <c r="E400" s="9" t="s">
        <v>3146</v>
      </c>
      <c r="F400" s="9" t="s">
        <v>3156</v>
      </c>
      <c r="G400" s="9"/>
      <c r="H400" s="7">
        <v>110</v>
      </c>
    </row>
    <row r="401" spans="1:8" x14ac:dyDescent="0.2">
      <c r="A401" s="7">
        <v>515</v>
      </c>
      <c r="B401" s="7" t="s">
        <v>798</v>
      </c>
      <c r="C401" s="7"/>
      <c r="D401" s="7" t="s">
        <v>799</v>
      </c>
      <c r="E401" s="9" t="s">
        <v>3146</v>
      </c>
      <c r="F401" s="9" t="s">
        <v>3158</v>
      </c>
      <c r="G401" s="9"/>
      <c r="H401" s="7">
        <v>110</v>
      </c>
    </row>
    <row r="402" spans="1:8" x14ac:dyDescent="0.2">
      <c r="A402" s="7">
        <v>516</v>
      </c>
      <c r="B402" s="7" t="s">
        <v>800</v>
      </c>
      <c r="C402" s="7"/>
      <c r="D402" s="7" t="s">
        <v>801</v>
      </c>
      <c r="E402" s="9" t="s">
        <v>3146</v>
      </c>
      <c r="F402" s="9" t="s">
        <v>3156</v>
      </c>
      <c r="G402" s="9"/>
      <c r="H402" s="7">
        <v>110</v>
      </c>
    </row>
    <row r="403" spans="1:8" x14ac:dyDescent="0.2">
      <c r="A403" s="7">
        <v>517</v>
      </c>
      <c r="B403" s="7" t="s">
        <v>802</v>
      </c>
      <c r="C403" s="7"/>
      <c r="D403" s="7" t="s">
        <v>803</v>
      </c>
      <c r="E403" s="9" t="s">
        <v>3146</v>
      </c>
      <c r="F403" s="9" t="s">
        <v>3156</v>
      </c>
      <c r="G403" s="9"/>
      <c r="H403" s="7">
        <v>110</v>
      </c>
    </row>
    <row r="404" spans="1:8" x14ac:dyDescent="0.2">
      <c r="A404" s="7">
        <v>518</v>
      </c>
      <c r="B404" s="7" t="s">
        <v>804</v>
      </c>
      <c r="C404" s="7"/>
      <c r="D404" s="7" t="s">
        <v>805</v>
      </c>
      <c r="E404" s="9" t="s">
        <v>3146</v>
      </c>
      <c r="F404" s="9" t="s">
        <v>3156</v>
      </c>
      <c r="G404" s="9"/>
      <c r="H404" s="7">
        <v>110</v>
      </c>
    </row>
    <row r="405" spans="1:8" x14ac:dyDescent="0.2">
      <c r="A405" s="7">
        <v>519</v>
      </c>
      <c r="B405" s="7" t="s">
        <v>806</v>
      </c>
      <c r="C405" s="7"/>
      <c r="D405" s="7" t="s">
        <v>807</v>
      </c>
      <c r="E405" s="9" t="s">
        <v>3146</v>
      </c>
      <c r="F405" s="9" t="s">
        <v>3156</v>
      </c>
      <c r="G405" s="9"/>
      <c r="H405" s="7">
        <v>110</v>
      </c>
    </row>
    <row r="406" spans="1:8" x14ac:dyDescent="0.2">
      <c r="A406" s="7">
        <v>520</v>
      </c>
      <c r="B406" s="7" t="s">
        <v>808</v>
      </c>
      <c r="C406" s="7"/>
      <c r="D406" s="7" t="s">
        <v>809</v>
      </c>
      <c r="E406" s="9" t="s">
        <v>3146</v>
      </c>
      <c r="F406" s="9" t="s">
        <v>3158</v>
      </c>
      <c r="G406" s="9"/>
      <c r="H406" s="7">
        <v>110</v>
      </c>
    </row>
    <row r="407" spans="1:8" x14ac:dyDescent="0.2">
      <c r="A407" s="7">
        <v>521</v>
      </c>
      <c r="B407" s="7" t="s">
        <v>810</v>
      </c>
      <c r="C407" s="7"/>
      <c r="D407" s="7" t="s">
        <v>811</v>
      </c>
      <c r="E407" s="9" t="s">
        <v>3147</v>
      </c>
      <c r="F407" s="9" t="s">
        <v>3155</v>
      </c>
      <c r="G407" s="9"/>
      <c r="H407" s="7">
        <v>110</v>
      </c>
    </row>
    <row r="408" spans="1:8" x14ac:dyDescent="0.2">
      <c r="A408" s="7">
        <v>522</v>
      </c>
      <c r="B408" s="7" t="s">
        <v>812</v>
      </c>
      <c r="C408" s="7"/>
      <c r="D408" s="7" t="s">
        <v>813</v>
      </c>
      <c r="E408" s="9" t="s">
        <v>3146</v>
      </c>
      <c r="F408" s="9" t="s">
        <v>3156</v>
      </c>
      <c r="G408" s="9"/>
      <c r="H408" s="7">
        <v>110</v>
      </c>
    </row>
    <row r="409" spans="1:8" x14ac:dyDescent="0.2">
      <c r="A409" s="7">
        <v>523</v>
      </c>
      <c r="B409" s="7" t="s">
        <v>814</v>
      </c>
      <c r="C409" s="7"/>
      <c r="D409" s="7" t="s">
        <v>815</v>
      </c>
      <c r="E409" s="9" t="s">
        <v>3146</v>
      </c>
      <c r="F409" s="9" t="s">
        <v>3153</v>
      </c>
      <c r="G409" s="9"/>
      <c r="H409" s="7">
        <v>110</v>
      </c>
    </row>
    <row r="410" spans="1:8" x14ac:dyDescent="0.2">
      <c r="A410" s="7">
        <v>524</v>
      </c>
      <c r="B410" s="7" t="s">
        <v>816</v>
      </c>
      <c r="C410" s="7"/>
      <c r="D410" s="7" t="s">
        <v>817</v>
      </c>
      <c r="E410" s="9" t="s">
        <v>3150</v>
      </c>
      <c r="F410" s="9" t="s">
        <v>3157</v>
      </c>
      <c r="G410" s="9"/>
      <c r="H410" s="7">
        <v>110</v>
      </c>
    </row>
    <row r="411" spans="1:8" x14ac:dyDescent="0.2">
      <c r="A411" s="7">
        <v>525</v>
      </c>
      <c r="B411" s="7" t="s">
        <v>818</v>
      </c>
      <c r="C411" s="7"/>
      <c r="D411" s="7" t="s">
        <v>819</v>
      </c>
      <c r="E411" s="9" t="s">
        <v>3150</v>
      </c>
      <c r="F411" s="9" t="s">
        <v>3157</v>
      </c>
      <c r="G411" s="9"/>
      <c r="H411" s="7">
        <v>110</v>
      </c>
    </row>
    <row r="412" spans="1:8" x14ac:dyDescent="0.2">
      <c r="A412" s="7">
        <v>526</v>
      </c>
      <c r="B412" s="7" t="s">
        <v>820</v>
      </c>
      <c r="C412" s="7"/>
      <c r="D412" s="7" t="s">
        <v>821</v>
      </c>
      <c r="E412" s="9" t="s">
        <v>3150</v>
      </c>
      <c r="F412" s="9" t="s">
        <v>3157</v>
      </c>
      <c r="G412" s="9"/>
      <c r="H412" s="7">
        <v>110</v>
      </c>
    </row>
    <row r="413" spans="1:8" x14ac:dyDescent="0.2">
      <c r="A413" s="7">
        <v>527</v>
      </c>
      <c r="B413" s="7" t="s">
        <v>822</v>
      </c>
      <c r="C413" s="7"/>
      <c r="D413" s="7" t="s">
        <v>823</v>
      </c>
      <c r="E413" s="9" t="s">
        <v>3150</v>
      </c>
      <c r="F413" s="9" t="s">
        <v>3157</v>
      </c>
      <c r="G413" s="9"/>
      <c r="H413" s="7">
        <v>110</v>
      </c>
    </row>
    <row r="414" spans="1:8" x14ac:dyDescent="0.2">
      <c r="A414" s="7">
        <v>528</v>
      </c>
      <c r="B414" s="7" t="s">
        <v>824</v>
      </c>
      <c r="C414" s="7"/>
      <c r="D414" s="7" t="s">
        <v>825</v>
      </c>
      <c r="E414" s="9" t="s">
        <v>3150</v>
      </c>
      <c r="F414" s="9" t="s">
        <v>3157</v>
      </c>
      <c r="G414" s="9"/>
      <c r="H414" s="7">
        <v>110</v>
      </c>
    </row>
    <row r="415" spans="1:8" x14ac:dyDescent="0.2">
      <c r="A415" s="7">
        <v>529</v>
      </c>
      <c r="B415" s="7" t="s">
        <v>826</v>
      </c>
      <c r="C415" s="7"/>
      <c r="D415" s="7" t="s">
        <v>827</v>
      </c>
      <c r="E415" s="9" t="s">
        <v>3150</v>
      </c>
      <c r="F415" s="9" t="s">
        <v>3157</v>
      </c>
      <c r="G415" s="9"/>
      <c r="H415" s="7">
        <v>110</v>
      </c>
    </row>
    <row r="416" spans="1:8" x14ac:dyDescent="0.2">
      <c r="A416" s="7">
        <v>530</v>
      </c>
      <c r="B416" s="7" t="s">
        <v>828</v>
      </c>
      <c r="C416" s="7"/>
      <c r="D416" s="7" t="s">
        <v>829</v>
      </c>
      <c r="E416" s="9" t="s">
        <v>3146</v>
      </c>
      <c r="F416" s="9" t="s">
        <v>3158</v>
      </c>
      <c r="G416" s="9"/>
      <c r="H416" s="7">
        <v>110</v>
      </c>
    </row>
    <row r="417" spans="1:8" x14ac:dyDescent="0.2">
      <c r="A417" s="7">
        <v>531</v>
      </c>
      <c r="B417" s="7" t="s">
        <v>830</v>
      </c>
      <c r="C417" s="7"/>
      <c r="D417" s="7" t="s">
        <v>831</v>
      </c>
      <c r="E417" s="9" t="s">
        <v>3146</v>
      </c>
      <c r="F417" s="9" t="s">
        <v>3158</v>
      </c>
      <c r="G417" s="9"/>
      <c r="H417" s="7">
        <v>110</v>
      </c>
    </row>
    <row r="418" spans="1:8" x14ac:dyDescent="0.2">
      <c r="A418" s="7">
        <v>532</v>
      </c>
      <c r="B418" s="7" t="s">
        <v>832</v>
      </c>
      <c r="C418" s="7"/>
      <c r="D418" s="7" t="s">
        <v>833</v>
      </c>
      <c r="E418" s="9" t="s">
        <v>3150</v>
      </c>
      <c r="F418" s="9" t="s">
        <v>3157</v>
      </c>
      <c r="G418" s="9"/>
      <c r="H418" s="7">
        <v>110</v>
      </c>
    </row>
    <row r="419" spans="1:8" x14ac:dyDescent="0.2">
      <c r="A419" s="7">
        <v>533</v>
      </c>
      <c r="B419" s="7" t="s">
        <v>834</v>
      </c>
      <c r="C419" s="7"/>
      <c r="D419" s="7" t="s">
        <v>835</v>
      </c>
      <c r="E419" s="9" t="s">
        <v>3146</v>
      </c>
      <c r="F419" s="9" t="s">
        <v>3158</v>
      </c>
      <c r="G419" s="9"/>
      <c r="H419" s="7">
        <v>110</v>
      </c>
    </row>
    <row r="420" spans="1:8" x14ac:dyDescent="0.2">
      <c r="A420" s="7">
        <v>534</v>
      </c>
      <c r="B420" s="7" t="s">
        <v>836</v>
      </c>
      <c r="C420" s="7"/>
      <c r="D420" s="7" t="s">
        <v>837</v>
      </c>
      <c r="E420" s="9" t="s">
        <v>3146</v>
      </c>
      <c r="F420" s="9" t="s">
        <v>3158</v>
      </c>
      <c r="G420" s="9"/>
      <c r="H420" s="7">
        <v>110</v>
      </c>
    </row>
    <row r="421" spans="1:8" x14ac:dyDescent="0.2">
      <c r="A421" s="7">
        <v>535</v>
      </c>
      <c r="B421" s="7" t="s">
        <v>838</v>
      </c>
      <c r="C421" s="7"/>
      <c r="D421" s="7" t="s">
        <v>839</v>
      </c>
      <c r="E421" s="9" t="s">
        <v>3150</v>
      </c>
      <c r="F421" s="9" t="s">
        <v>3157</v>
      </c>
      <c r="G421" s="9"/>
      <c r="H421" s="7">
        <v>110</v>
      </c>
    </row>
    <row r="422" spans="1:8" x14ac:dyDescent="0.2">
      <c r="A422" s="7">
        <v>536</v>
      </c>
      <c r="B422" s="7" t="s">
        <v>840</v>
      </c>
      <c r="C422" s="7"/>
      <c r="D422" s="7" t="s">
        <v>841</v>
      </c>
      <c r="E422" s="9" t="s">
        <v>3150</v>
      </c>
      <c r="F422" s="9" t="s">
        <v>3157</v>
      </c>
      <c r="G422" s="9"/>
      <c r="H422" s="7">
        <v>110</v>
      </c>
    </row>
    <row r="423" spans="1:8" x14ac:dyDescent="0.2">
      <c r="A423" s="7">
        <v>537</v>
      </c>
      <c r="B423" s="7" t="s">
        <v>842</v>
      </c>
      <c r="C423" s="7"/>
      <c r="D423" s="7" t="s">
        <v>843</v>
      </c>
      <c r="E423" s="9" t="s">
        <v>3150</v>
      </c>
      <c r="F423" s="9" t="s">
        <v>3157</v>
      </c>
      <c r="G423" s="9"/>
      <c r="H423" s="7">
        <v>110</v>
      </c>
    </row>
    <row r="424" spans="1:8" x14ac:dyDescent="0.2">
      <c r="A424" s="7">
        <v>538</v>
      </c>
      <c r="B424" s="7" t="s">
        <v>844</v>
      </c>
      <c r="C424" s="7"/>
      <c r="D424" s="7" t="s">
        <v>845</v>
      </c>
      <c r="E424" s="9" t="s">
        <v>3150</v>
      </c>
      <c r="F424" s="9" t="s">
        <v>3157</v>
      </c>
      <c r="G424" s="9"/>
      <c r="H424" s="7">
        <v>110</v>
      </c>
    </row>
    <row r="425" spans="1:8" x14ac:dyDescent="0.2">
      <c r="A425" s="7">
        <v>539</v>
      </c>
      <c r="B425" s="7" t="s">
        <v>846</v>
      </c>
      <c r="C425" s="7"/>
      <c r="D425" s="7" t="s">
        <v>847</v>
      </c>
      <c r="E425" s="9" t="s">
        <v>3150</v>
      </c>
      <c r="F425" s="9" t="s">
        <v>3157</v>
      </c>
      <c r="G425" s="9"/>
      <c r="H425" s="7">
        <v>110</v>
      </c>
    </row>
    <row r="426" spans="1:8" x14ac:dyDescent="0.2">
      <c r="A426" s="7">
        <v>540</v>
      </c>
      <c r="B426" s="7" t="s">
        <v>848</v>
      </c>
      <c r="C426" s="7"/>
      <c r="D426" s="7" t="s">
        <v>849</v>
      </c>
      <c r="E426" s="9" t="s">
        <v>3150</v>
      </c>
      <c r="F426" s="9" t="s">
        <v>3157</v>
      </c>
      <c r="G426" s="9"/>
      <c r="H426" s="7">
        <v>110</v>
      </c>
    </row>
    <row r="427" spans="1:8" x14ac:dyDescent="0.2">
      <c r="A427" s="7">
        <v>541</v>
      </c>
      <c r="B427" s="7" t="s">
        <v>850</v>
      </c>
      <c r="C427" s="7"/>
      <c r="D427" s="7" t="s">
        <v>851</v>
      </c>
      <c r="E427" s="9" t="s">
        <v>3150</v>
      </c>
      <c r="F427" s="9" t="s">
        <v>3157</v>
      </c>
      <c r="G427" s="9"/>
      <c r="H427" s="7">
        <v>110</v>
      </c>
    </row>
    <row r="428" spans="1:8" x14ac:dyDescent="0.2">
      <c r="A428" s="7">
        <v>542</v>
      </c>
      <c r="B428" s="7" t="s">
        <v>852</v>
      </c>
      <c r="C428" s="7"/>
      <c r="D428" s="7" t="s">
        <v>853</v>
      </c>
      <c r="E428" s="9" t="s">
        <v>3150</v>
      </c>
      <c r="F428" s="9" t="s">
        <v>3157</v>
      </c>
      <c r="G428" s="9"/>
      <c r="H428" s="7">
        <v>110</v>
      </c>
    </row>
    <row r="429" spans="1:8" x14ac:dyDescent="0.2">
      <c r="A429" s="7">
        <v>543</v>
      </c>
      <c r="B429" s="7" t="s">
        <v>854</v>
      </c>
      <c r="C429" s="7"/>
      <c r="D429" s="7" t="s">
        <v>855</v>
      </c>
      <c r="E429" s="9" t="s">
        <v>3150</v>
      </c>
      <c r="F429" s="9" t="s">
        <v>3157</v>
      </c>
      <c r="G429" s="9"/>
      <c r="H429" s="7">
        <v>110</v>
      </c>
    </row>
    <row r="430" spans="1:8" x14ac:dyDescent="0.2">
      <c r="A430" s="7">
        <v>544</v>
      </c>
      <c r="B430" s="7" t="s">
        <v>856</v>
      </c>
      <c r="C430" s="7"/>
      <c r="D430" s="7" t="s">
        <v>857</v>
      </c>
      <c r="E430" s="9" t="s">
        <v>3150</v>
      </c>
      <c r="F430" s="9" t="s">
        <v>3157</v>
      </c>
      <c r="G430" s="9"/>
      <c r="H430" s="7">
        <v>110</v>
      </c>
    </row>
    <row r="431" spans="1:8" x14ac:dyDescent="0.2">
      <c r="A431" s="7">
        <v>545</v>
      </c>
      <c r="B431" s="7" t="s">
        <v>858</v>
      </c>
      <c r="C431" s="7"/>
      <c r="D431" s="7" t="s">
        <v>859</v>
      </c>
      <c r="E431" s="9" t="s">
        <v>3150</v>
      </c>
      <c r="F431" s="9" t="s">
        <v>3157</v>
      </c>
      <c r="G431" s="9"/>
      <c r="H431" s="7">
        <v>110</v>
      </c>
    </row>
    <row r="432" spans="1:8" x14ac:dyDescent="0.2">
      <c r="A432" s="7">
        <v>546</v>
      </c>
      <c r="B432" s="7" t="s">
        <v>860</v>
      </c>
      <c r="C432" s="7"/>
      <c r="D432" s="7" t="s">
        <v>861</v>
      </c>
      <c r="E432" s="9" t="s">
        <v>3150</v>
      </c>
      <c r="F432" s="9" t="s">
        <v>3157</v>
      </c>
      <c r="G432" s="9"/>
      <c r="H432" s="7">
        <v>110</v>
      </c>
    </row>
    <row r="433" spans="1:8" x14ac:dyDescent="0.2">
      <c r="A433" s="7">
        <v>547</v>
      </c>
      <c r="B433" s="7" t="s">
        <v>862</v>
      </c>
      <c r="C433" s="7"/>
      <c r="D433" s="7" t="s">
        <v>863</v>
      </c>
      <c r="E433" s="9" t="s">
        <v>3150</v>
      </c>
      <c r="F433" s="9" t="s">
        <v>3157</v>
      </c>
      <c r="G433" s="9"/>
      <c r="H433" s="7">
        <v>110</v>
      </c>
    </row>
    <row r="434" spans="1:8" x14ac:dyDescent="0.2">
      <c r="A434" s="7">
        <v>548</v>
      </c>
      <c r="B434" s="7" t="s">
        <v>864</v>
      </c>
      <c r="C434" s="7"/>
      <c r="D434" s="7" t="s">
        <v>865</v>
      </c>
      <c r="E434" s="9" t="s">
        <v>3146</v>
      </c>
      <c r="F434" s="9" t="s">
        <v>3153</v>
      </c>
      <c r="G434" s="9"/>
      <c r="H434" s="7">
        <v>110</v>
      </c>
    </row>
    <row r="435" spans="1:8" x14ac:dyDescent="0.2">
      <c r="A435" s="7">
        <v>549</v>
      </c>
      <c r="B435" s="7" t="s">
        <v>866</v>
      </c>
      <c r="C435" s="7"/>
      <c r="D435" s="7" t="s">
        <v>867</v>
      </c>
      <c r="E435" s="9" t="s">
        <v>3146</v>
      </c>
      <c r="F435" s="9" t="s">
        <v>3156</v>
      </c>
      <c r="G435" s="9"/>
      <c r="H435" s="7">
        <v>110</v>
      </c>
    </row>
    <row r="436" spans="1:8" x14ac:dyDescent="0.2">
      <c r="A436" s="7">
        <v>550</v>
      </c>
      <c r="B436" s="7" t="s">
        <v>868</v>
      </c>
      <c r="C436" s="7"/>
      <c r="D436" s="7" t="s">
        <v>869</v>
      </c>
      <c r="E436" s="9" t="s">
        <v>3146</v>
      </c>
      <c r="F436" s="9" t="s">
        <v>3156</v>
      </c>
      <c r="G436" s="9"/>
      <c r="H436" s="7">
        <v>110</v>
      </c>
    </row>
    <row r="437" spans="1:8" x14ac:dyDescent="0.2">
      <c r="A437" s="7">
        <v>551</v>
      </c>
      <c r="B437" s="7" t="s">
        <v>870</v>
      </c>
      <c r="C437" s="7"/>
      <c r="D437" s="7" t="s">
        <v>871</v>
      </c>
      <c r="E437" s="9" t="s">
        <v>3146</v>
      </c>
      <c r="F437" s="9" t="s">
        <v>3155</v>
      </c>
      <c r="G437" s="9"/>
      <c r="H437" s="7">
        <v>110</v>
      </c>
    </row>
    <row r="438" spans="1:8" x14ac:dyDescent="0.2">
      <c r="A438" s="7">
        <v>552</v>
      </c>
      <c r="B438" s="7" t="s">
        <v>872</v>
      </c>
      <c r="C438" s="7"/>
      <c r="D438" s="7" t="s">
        <v>873</v>
      </c>
      <c r="E438" s="9" t="s">
        <v>3146</v>
      </c>
      <c r="F438" s="9" t="s">
        <v>3155</v>
      </c>
      <c r="G438" s="9"/>
      <c r="H438" s="7">
        <v>110</v>
      </c>
    </row>
    <row r="439" spans="1:8" x14ac:dyDescent="0.2">
      <c r="A439" s="7">
        <v>553</v>
      </c>
      <c r="B439" s="7" t="s">
        <v>874</v>
      </c>
      <c r="C439" s="7"/>
      <c r="D439" s="7" t="s">
        <v>875</v>
      </c>
      <c r="E439" s="9" t="s">
        <v>3146</v>
      </c>
      <c r="F439" s="9" t="s">
        <v>3153</v>
      </c>
      <c r="G439" s="9"/>
      <c r="H439" s="7">
        <v>110</v>
      </c>
    </row>
    <row r="440" spans="1:8" x14ac:dyDescent="0.2">
      <c r="A440" s="7">
        <v>554</v>
      </c>
      <c r="B440" s="7" t="s">
        <v>876</v>
      </c>
      <c r="C440" s="7"/>
      <c r="D440" s="7" t="s">
        <v>877</v>
      </c>
      <c r="E440" s="9" t="s">
        <v>3146</v>
      </c>
      <c r="F440" s="9" t="s">
        <v>3153</v>
      </c>
      <c r="G440" s="9"/>
      <c r="H440" s="7">
        <v>110</v>
      </c>
    </row>
    <row r="441" spans="1:8" x14ac:dyDescent="0.2">
      <c r="A441" s="7">
        <v>555</v>
      </c>
      <c r="B441" s="7" t="s">
        <v>878</v>
      </c>
      <c r="C441" s="7"/>
      <c r="D441" s="7" t="s">
        <v>879</v>
      </c>
      <c r="E441" s="9" t="s">
        <v>3146</v>
      </c>
      <c r="F441" s="9" t="s">
        <v>3153</v>
      </c>
      <c r="G441" s="9"/>
      <c r="H441" s="7">
        <v>110</v>
      </c>
    </row>
    <row r="442" spans="1:8" x14ac:dyDescent="0.2">
      <c r="A442" s="7">
        <v>556</v>
      </c>
      <c r="B442" s="7" t="s">
        <v>880</v>
      </c>
      <c r="C442" s="7"/>
      <c r="D442" s="7" t="s">
        <v>881</v>
      </c>
      <c r="E442" s="9" t="s">
        <v>3146</v>
      </c>
      <c r="F442" s="9" t="s">
        <v>3153</v>
      </c>
      <c r="G442" s="9"/>
      <c r="H442" s="7">
        <v>110</v>
      </c>
    </row>
    <row r="443" spans="1:8" x14ac:dyDescent="0.2">
      <c r="A443" s="7">
        <v>557</v>
      </c>
      <c r="B443" s="7" t="s">
        <v>882</v>
      </c>
      <c r="C443" s="7"/>
      <c r="D443" s="7" t="s">
        <v>883</v>
      </c>
      <c r="E443" s="9" t="s">
        <v>3146</v>
      </c>
      <c r="F443" s="9" t="s">
        <v>3153</v>
      </c>
      <c r="G443" s="9"/>
      <c r="H443" s="7">
        <v>110</v>
      </c>
    </row>
    <row r="444" spans="1:8" x14ac:dyDescent="0.2">
      <c r="A444" s="7">
        <v>558</v>
      </c>
      <c r="B444" s="7" t="s">
        <v>884</v>
      </c>
      <c r="C444" s="7"/>
      <c r="D444" s="7" t="s">
        <v>885</v>
      </c>
      <c r="E444" s="9" t="s">
        <v>3146</v>
      </c>
      <c r="F444" s="9" t="s">
        <v>3153</v>
      </c>
      <c r="G444" s="9"/>
      <c r="H444" s="7">
        <v>110</v>
      </c>
    </row>
    <row r="445" spans="1:8" x14ac:dyDescent="0.2">
      <c r="A445" s="7">
        <v>559</v>
      </c>
      <c r="B445" s="7" t="s">
        <v>886</v>
      </c>
      <c r="C445" s="7"/>
      <c r="D445" s="7" t="s">
        <v>887</v>
      </c>
      <c r="E445" s="9" t="s">
        <v>3146</v>
      </c>
      <c r="F445" s="9" t="s">
        <v>3153</v>
      </c>
      <c r="G445" s="9"/>
      <c r="H445" s="7">
        <v>110</v>
      </c>
    </row>
    <row r="446" spans="1:8" x14ac:dyDescent="0.2">
      <c r="A446" s="7">
        <v>560</v>
      </c>
      <c r="B446" s="7" t="s">
        <v>888</v>
      </c>
      <c r="C446" s="7"/>
      <c r="D446" s="7" t="s">
        <v>889</v>
      </c>
      <c r="E446" s="9" t="s">
        <v>3146</v>
      </c>
      <c r="F446" s="9" t="s">
        <v>3153</v>
      </c>
      <c r="G446" s="9"/>
      <c r="H446" s="7">
        <v>110</v>
      </c>
    </row>
    <row r="447" spans="1:8" x14ac:dyDescent="0.2">
      <c r="A447" s="7">
        <v>561</v>
      </c>
      <c r="B447" s="7" t="s">
        <v>890</v>
      </c>
      <c r="C447" s="7"/>
      <c r="D447" s="7" t="s">
        <v>891</v>
      </c>
      <c r="E447" s="9" t="s">
        <v>3146</v>
      </c>
      <c r="F447" s="9" t="s">
        <v>3153</v>
      </c>
      <c r="G447" s="9"/>
      <c r="H447" s="7">
        <v>110</v>
      </c>
    </row>
    <row r="448" spans="1:8" x14ac:dyDescent="0.2">
      <c r="A448" s="7">
        <v>562</v>
      </c>
      <c r="B448" s="7" t="s">
        <v>892</v>
      </c>
      <c r="C448" s="7"/>
      <c r="D448" s="7" t="s">
        <v>893</v>
      </c>
      <c r="E448" s="9" t="s">
        <v>3146</v>
      </c>
      <c r="F448" s="9" t="s">
        <v>3153</v>
      </c>
      <c r="G448" s="9"/>
      <c r="H448" s="7">
        <v>110</v>
      </c>
    </row>
    <row r="449" spans="1:8" x14ac:dyDescent="0.2">
      <c r="A449" s="7">
        <v>563</v>
      </c>
      <c r="B449" s="7" t="s">
        <v>894</v>
      </c>
      <c r="C449" s="7"/>
      <c r="D449" s="7" t="s">
        <v>895</v>
      </c>
      <c r="E449" s="9" t="s">
        <v>3146</v>
      </c>
      <c r="F449" s="9" t="s">
        <v>3153</v>
      </c>
      <c r="G449" s="9"/>
      <c r="H449" s="7">
        <v>110</v>
      </c>
    </row>
    <row r="450" spans="1:8" x14ac:dyDescent="0.2">
      <c r="A450" s="7">
        <v>564</v>
      </c>
      <c r="B450" s="7" t="s">
        <v>896</v>
      </c>
      <c r="C450" s="7"/>
      <c r="D450" s="7" t="s">
        <v>897</v>
      </c>
      <c r="E450" s="9" t="s">
        <v>3146</v>
      </c>
      <c r="F450" s="9" t="s">
        <v>3153</v>
      </c>
      <c r="G450" s="9"/>
      <c r="H450" s="7">
        <v>110</v>
      </c>
    </row>
    <row r="451" spans="1:8" x14ac:dyDescent="0.2">
      <c r="A451" s="7">
        <v>565</v>
      </c>
      <c r="B451" s="7" t="s">
        <v>898</v>
      </c>
      <c r="C451" s="7"/>
      <c r="D451" s="7" t="s">
        <v>899</v>
      </c>
      <c r="E451" s="9" t="s">
        <v>3146</v>
      </c>
      <c r="F451" s="9" t="s">
        <v>3153</v>
      </c>
      <c r="G451" s="9"/>
      <c r="H451" s="7">
        <v>110</v>
      </c>
    </row>
    <row r="452" spans="1:8" x14ac:dyDescent="0.2">
      <c r="A452" s="7">
        <v>566</v>
      </c>
      <c r="B452" s="7" t="s">
        <v>900</v>
      </c>
      <c r="C452" s="7"/>
      <c r="D452" s="7" t="s">
        <v>901</v>
      </c>
      <c r="E452" s="9" t="s">
        <v>3146</v>
      </c>
      <c r="F452" s="9" t="s">
        <v>3153</v>
      </c>
      <c r="G452" s="9"/>
      <c r="H452" s="7">
        <v>110</v>
      </c>
    </row>
    <row r="453" spans="1:8" x14ac:dyDescent="0.2">
      <c r="A453" s="7">
        <v>567</v>
      </c>
      <c r="B453" s="7" t="s">
        <v>902</v>
      </c>
      <c r="C453" s="7"/>
      <c r="D453" s="7" t="s">
        <v>903</v>
      </c>
      <c r="E453" s="9" t="s">
        <v>3146</v>
      </c>
      <c r="F453" s="9" t="s">
        <v>3153</v>
      </c>
      <c r="G453" s="9"/>
      <c r="H453" s="7">
        <v>110</v>
      </c>
    </row>
    <row r="454" spans="1:8" x14ac:dyDescent="0.2">
      <c r="A454" s="7">
        <v>568</v>
      </c>
      <c r="B454" s="7" t="s">
        <v>904</v>
      </c>
      <c r="C454" s="7"/>
      <c r="D454" s="7" t="s">
        <v>905</v>
      </c>
      <c r="E454" s="9" t="s">
        <v>3146</v>
      </c>
      <c r="F454" s="9" t="s">
        <v>3153</v>
      </c>
      <c r="G454" s="9"/>
      <c r="H454" s="7">
        <v>110</v>
      </c>
    </row>
    <row r="455" spans="1:8" x14ac:dyDescent="0.2">
      <c r="A455" s="7">
        <v>569</v>
      </c>
      <c r="B455" s="7" t="s">
        <v>906</v>
      </c>
      <c r="C455" s="7"/>
      <c r="D455" s="7" t="s">
        <v>907</v>
      </c>
      <c r="E455" s="9" t="s">
        <v>3146</v>
      </c>
      <c r="F455" s="9" t="s">
        <v>3153</v>
      </c>
      <c r="G455" s="9"/>
      <c r="H455" s="7">
        <v>110</v>
      </c>
    </row>
    <row r="456" spans="1:8" x14ac:dyDescent="0.2">
      <c r="A456" s="7">
        <v>570</v>
      </c>
      <c r="B456" s="7" t="s">
        <v>908</v>
      </c>
      <c r="C456" s="7"/>
      <c r="D456" s="7" t="s">
        <v>909</v>
      </c>
      <c r="E456" s="9" t="s">
        <v>3146</v>
      </c>
      <c r="F456" s="9" t="s">
        <v>3153</v>
      </c>
      <c r="G456" s="9"/>
      <c r="H456" s="7">
        <v>110</v>
      </c>
    </row>
    <row r="457" spans="1:8" x14ac:dyDescent="0.2">
      <c r="A457" s="7">
        <v>571</v>
      </c>
      <c r="B457" s="7" t="s">
        <v>910</v>
      </c>
      <c r="C457" s="7"/>
      <c r="D457" s="7" t="s">
        <v>911</v>
      </c>
      <c r="E457" s="9" t="s">
        <v>3146</v>
      </c>
      <c r="F457" s="9" t="s">
        <v>3153</v>
      </c>
      <c r="G457" s="9"/>
      <c r="H457" s="7">
        <v>110</v>
      </c>
    </row>
    <row r="458" spans="1:8" x14ac:dyDescent="0.2">
      <c r="A458" s="7">
        <v>572</v>
      </c>
      <c r="B458" s="7" t="s">
        <v>912</v>
      </c>
      <c r="C458" s="7"/>
      <c r="D458" s="7" t="s">
        <v>913</v>
      </c>
      <c r="E458" s="9" t="s">
        <v>3146</v>
      </c>
      <c r="F458" s="9" t="s">
        <v>3153</v>
      </c>
      <c r="G458" s="9"/>
      <c r="H458" s="7">
        <v>110</v>
      </c>
    </row>
    <row r="459" spans="1:8" x14ac:dyDescent="0.2">
      <c r="A459" s="7">
        <v>573</v>
      </c>
      <c r="B459" s="7" t="s">
        <v>914</v>
      </c>
      <c r="C459" s="7"/>
      <c r="D459" s="7" t="s">
        <v>915</v>
      </c>
      <c r="E459" s="9" t="s">
        <v>3146</v>
      </c>
      <c r="F459" s="9" t="s">
        <v>3153</v>
      </c>
      <c r="G459" s="9"/>
      <c r="H459" s="7">
        <v>110</v>
      </c>
    </row>
    <row r="460" spans="1:8" x14ac:dyDescent="0.2">
      <c r="A460" s="7">
        <v>574</v>
      </c>
      <c r="B460" s="7" t="s">
        <v>916</v>
      </c>
      <c r="C460" s="7"/>
      <c r="D460" s="7" t="s">
        <v>917</v>
      </c>
      <c r="E460" s="9" t="s">
        <v>3146</v>
      </c>
      <c r="F460" s="9" t="s">
        <v>3153</v>
      </c>
      <c r="G460" s="9"/>
      <c r="H460" s="7">
        <v>110</v>
      </c>
    </row>
    <row r="461" spans="1:8" x14ac:dyDescent="0.2">
      <c r="A461" s="7">
        <v>575</v>
      </c>
      <c r="B461" s="7" t="s">
        <v>918</v>
      </c>
      <c r="C461" s="7"/>
      <c r="D461" s="7" t="s">
        <v>919</v>
      </c>
      <c r="E461" s="9" t="s">
        <v>3146</v>
      </c>
      <c r="F461" s="9" t="s">
        <v>3153</v>
      </c>
      <c r="G461" s="9"/>
      <c r="H461" s="7">
        <v>110</v>
      </c>
    </row>
    <row r="462" spans="1:8" x14ac:dyDescent="0.2">
      <c r="A462" s="7">
        <v>576</v>
      </c>
      <c r="B462" s="7" t="s">
        <v>920</v>
      </c>
      <c r="C462" s="7"/>
      <c r="D462" s="7" t="s">
        <v>921</v>
      </c>
      <c r="E462" s="9" t="s">
        <v>3146</v>
      </c>
      <c r="F462" s="9" t="s">
        <v>3153</v>
      </c>
      <c r="G462" s="9"/>
      <c r="H462" s="7">
        <v>110</v>
      </c>
    </row>
    <row r="463" spans="1:8" x14ac:dyDescent="0.2">
      <c r="A463" s="7">
        <v>577</v>
      </c>
      <c r="B463" s="7" t="s">
        <v>922</v>
      </c>
      <c r="C463" s="7"/>
      <c r="D463" s="7" t="s">
        <v>923</v>
      </c>
      <c r="E463" s="9" t="s">
        <v>3146</v>
      </c>
      <c r="F463" s="9" t="s">
        <v>3153</v>
      </c>
      <c r="G463" s="9"/>
      <c r="H463" s="7">
        <v>110</v>
      </c>
    </row>
    <row r="464" spans="1:8" x14ac:dyDescent="0.2">
      <c r="A464" s="7">
        <v>578</v>
      </c>
      <c r="B464" s="7" t="s">
        <v>924</v>
      </c>
      <c r="C464" s="7"/>
      <c r="D464" s="7" t="s">
        <v>925</v>
      </c>
      <c r="E464" s="9" t="s">
        <v>3146</v>
      </c>
      <c r="F464" s="9" t="s">
        <v>3153</v>
      </c>
      <c r="G464" s="9"/>
      <c r="H464" s="7">
        <v>110</v>
      </c>
    </row>
    <row r="465" spans="1:8" x14ac:dyDescent="0.2">
      <c r="A465" s="7">
        <v>579</v>
      </c>
      <c r="B465" s="7" t="s">
        <v>926</v>
      </c>
      <c r="C465" s="7"/>
      <c r="D465" s="7" t="s">
        <v>927</v>
      </c>
      <c r="E465" s="9" t="s">
        <v>3146</v>
      </c>
      <c r="F465" s="9" t="s">
        <v>3153</v>
      </c>
      <c r="G465" s="9"/>
      <c r="H465" s="7">
        <v>110</v>
      </c>
    </row>
    <row r="466" spans="1:8" x14ac:dyDescent="0.2">
      <c r="A466" s="7">
        <v>580</v>
      </c>
      <c r="B466" s="7" t="s">
        <v>928</v>
      </c>
      <c r="C466" s="7"/>
      <c r="D466" s="7" t="s">
        <v>929</v>
      </c>
      <c r="E466" s="9" t="s">
        <v>3146</v>
      </c>
      <c r="F466" s="9" t="s">
        <v>3153</v>
      </c>
      <c r="G466" s="9"/>
      <c r="H466" s="7">
        <v>110</v>
      </c>
    </row>
    <row r="467" spans="1:8" x14ac:dyDescent="0.2">
      <c r="A467" s="7">
        <v>581</v>
      </c>
      <c r="B467" s="7" t="s">
        <v>930</v>
      </c>
      <c r="C467" s="7"/>
      <c r="D467" s="7" t="s">
        <v>931</v>
      </c>
      <c r="E467" s="9" t="s">
        <v>3146</v>
      </c>
      <c r="F467" s="9" t="s">
        <v>3153</v>
      </c>
      <c r="G467" s="9"/>
      <c r="H467" s="7">
        <v>110</v>
      </c>
    </row>
    <row r="468" spans="1:8" x14ac:dyDescent="0.2">
      <c r="A468" s="7">
        <v>582</v>
      </c>
      <c r="B468" s="7" t="s">
        <v>932</v>
      </c>
      <c r="C468" s="7"/>
      <c r="D468" s="7" t="s">
        <v>933</v>
      </c>
      <c r="E468" s="9" t="s">
        <v>3146</v>
      </c>
      <c r="F468" s="9" t="s">
        <v>3153</v>
      </c>
      <c r="G468" s="9"/>
      <c r="H468" s="7">
        <v>110</v>
      </c>
    </row>
    <row r="469" spans="1:8" x14ac:dyDescent="0.2">
      <c r="A469" s="7">
        <v>583</v>
      </c>
      <c r="B469" s="7" t="s">
        <v>934</v>
      </c>
      <c r="C469" s="7"/>
      <c r="D469" s="7" t="s">
        <v>935</v>
      </c>
      <c r="E469" s="9" t="s">
        <v>3146</v>
      </c>
      <c r="F469" s="9" t="s">
        <v>3153</v>
      </c>
      <c r="G469" s="9"/>
      <c r="H469" s="7">
        <v>110</v>
      </c>
    </row>
    <row r="470" spans="1:8" x14ac:dyDescent="0.2">
      <c r="A470" s="7">
        <v>584</v>
      </c>
      <c r="B470" s="7" t="s">
        <v>936</v>
      </c>
      <c r="C470" s="7"/>
      <c r="D470" s="7" t="s">
        <v>937</v>
      </c>
      <c r="E470" s="9" t="s">
        <v>3146</v>
      </c>
      <c r="F470" s="9" t="s">
        <v>3153</v>
      </c>
      <c r="G470" s="9"/>
      <c r="H470" s="7">
        <v>110</v>
      </c>
    </row>
    <row r="471" spans="1:8" x14ac:dyDescent="0.2">
      <c r="A471" s="7">
        <v>585</v>
      </c>
      <c r="B471" s="7" t="s">
        <v>938</v>
      </c>
      <c r="C471" s="7"/>
      <c r="D471" s="7" t="s">
        <v>939</v>
      </c>
      <c r="E471" s="9" t="s">
        <v>3146</v>
      </c>
      <c r="F471" s="9" t="s">
        <v>3153</v>
      </c>
      <c r="G471" s="9"/>
      <c r="H471" s="7">
        <v>110</v>
      </c>
    </row>
    <row r="472" spans="1:8" x14ac:dyDescent="0.2">
      <c r="A472" s="7">
        <v>586</v>
      </c>
      <c r="B472" s="7" t="s">
        <v>940</v>
      </c>
      <c r="C472" s="7"/>
      <c r="D472" s="7" t="s">
        <v>941</v>
      </c>
      <c r="E472" s="9" t="s">
        <v>3146</v>
      </c>
      <c r="F472" s="9" t="s">
        <v>3153</v>
      </c>
      <c r="G472" s="9"/>
      <c r="H472" s="7">
        <v>110</v>
      </c>
    </row>
    <row r="473" spans="1:8" x14ac:dyDescent="0.2">
      <c r="A473" s="7">
        <v>587</v>
      </c>
      <c r="B473" s="7" t="s">
        <v>942</v>
      </c>
      <c r="C473" s="7"/>
      <c r="D473" s="7" t="s">
        <v>943</v>
      </c>
      <c r="E473" s="9" t="s">
        <v>3146</v>
      </c>
      <c r="F473" s="9" t="s">
        <v>3153</v>
      </c>
      <c r="G473" s="9"/>
      <c r="H473" s="7">
        <v>110</v>
      </c>
    </row>
    <row r="474" spans="1:8" x14ac:dyDescent="0.2">
      <c r="A474" s="7">
        <v>588</v>
      </c>
      <c r="B474" s="7" t="s">
        <v>944</v>
      </c>
      <c r="C474" s="7"/>
      <c r="D474" s="7" t="s">
        <v>945</v>
      </c>
      <c r="E474" s="9" t="s">
        <v>3146</v>
      </c>
      <c r="F474" s="9" t="s">
        <v>3153</v>
      </c>
      <c r="G474" s="9"/>
      <c r="H474" s="7">
        <v>110</v>
      </c>
    </row>
    <row r="475" spans="1:8" x14ac:dyDescent="0.2">
      <c r="A475" s="7">
        <v>589</v>
      </c>
      <c r="B475" s="7" t="s">
        <v>946</v>
      </c>
      <c r="C475" s="7"/>
      <c r="D475" s="7" t="s">
        <v>947</v>
      </c>
      <c r="E475" s="9" t="s">
        <v>3146</v>
      </c>
      <c r="F475" s="9" t="s">
        <v>3153</v>
      </c>
      <c r="G475" s="9"/>
      <c r="H475" s="7">
        <v>110</v>
      </c>
    </row>
    <row r="476" spans="1:8" x14ac:dyDescent="0.2">
      <c r="A476" s="7">
        <v>590</v>
      </c>
      <c r="B476" s="7" t="s">
        <v>948</v>
      </c>
      <c r="C476" s="7"/>
      <c r="D476" s="7" t="s">
        <v>949</v>
      </c>
      <c r="E476" s="9" t="s">
        <v>3146</v>
      </c>
      <c r="F476" s="9" t="s">
        <v>3153</v>
      </c>
      <c r="G476" s="9"/>
      <c r="H476" s="7">
        <v>110</v>
      </c>
    </row>
    <row r="477" spans="1:8" x14ac:dyDescent="0.2">
      <c r="A477" s="7">
        <v>591</v>
      </c>
      <c r="B477" s="7" t="s">
        <v>950</v>
      </c>
      <c r="C477" s="7"/>
      <c r="D477" s="7" t="s">
        <v>951</v>
      </c>
      <c r="E477" s="9" t="s">
        <v>3146</v>
      </c>
      <c r="F477" s="9" t="s">
        <v>3153</v>
      </c>
      <c r="G477" s="9"/>
      <c r="H477" s="7">
        <v>110</v>
      </c>
    </row>
    <row r="478" spans="1:8" x14ac:dyDescent="0.2">
      <c r="A478" s="7">
        <v>592</v>
      </c>
      <c r="B478" s="7" t="s">
        <v>952</v>
      </c>
      <c r="C478" s="7"/>
      <c r="D478" s="7" t="s">
        <v>953</v>
      </c>
      <c r="E478" s="9" t="s">
        <v>3146</v>
      </c>
      <c r="F478" s="9" t="s">
        <v>3153</v>
      </c>
      <c r="G478" s="9"/>
      <c r="H478" s="7">
        <v>110</v>
      </c>
    </row>
    <row r="479" spans="1:8" x14ac:dyDescent="0.2">
      <c r="A479" s="7">
        <v>593</v>
      </c>
      <c r="B479" s="7" t="s">
        <v>954</v>
      </c>
      <c r="C479" s="7"/>
      <c r="D479" s="7" t="s">
        <v>955</v>
      </c>
      <c r="E479" s="9" t="s">
        <v>3146</v>
      </c>
      <c r="F479" s="9" t="s">
        <v>3153</v>
      </c>
      <c r="G479" s="9"/>
      <c r="H479" s="7">
        <v>110</v>
      </c>
    </row>
    <row r="480" spans="1:8" x14ac:dyDescent="0.2">
      <c r="A480" s="7">
        <v>594</v>
      </c>
      <c r="B480" s="7" t="s">
        <v>956</v>
      </c>
      <c r="C480" s="7"/>
      <c r="D480" s="7" t="s">
        <v>957</v>
      </c>
      <c r="E480" s="9" t="s">
        <v>3146</v>
      </c>
      <c r="F480" s="9" t="s">
        <v>3153</v>
      </c>
      <c r="G480" s="9"/>
      <c r="H480" s="7">
        <v>110</v>
      </c>
    </row>
    <row r="481" spans="1:8" x14ac:dyDescent="0.2">
      <c r="A481" s="7">
        <v>595</v>
      </c>
      <c r="B481" s="7" t="s">
        <v>958</v>
      </c>
      <c r="C481" s="7"/>
      <c r="D481" s="7" t="s">
        <v>959</v>
      </c>
      <c r="E481" s="9" t="s">
        <v>3146</v>
      </c>
      <c r="F481" s="9" t="s">
        <v>3153</v>
      </c>
      <c r="G481" s="9"/>
      <c r="H481" s="7">
        <v>110</v>
      </c>
    </row>
    <row r="482" spans="1:8" x14ac:dyDescent="0.2">
      <c r="A482" s="7">
        <v>596</v>
      </c>
      <c r="B482" s="7" t="s">
        <v>960</v>
      </c>
      <c r="C482" s="7"/>
      <c r="D482" s="7" t="s">
        <v>961</v>
      </c>
      <c r="E482" s="9" t="s">
        <v>3146</v>
      </c>
      <c r="F482" s="9" t="s">
        <v>3153</v>
      </c>
      <c r="G482" s="9"/>
      <c r="H482" s="7">
        <v>110</v>
      </c>
    </row>
    <row r="483" spans="1:8" x14ac:dyDescent="0.2">
      <c r="A483" s="7">
        <v>597</v>
      </c>
      <c r="B483" s="7" t="s">
        <v>962</v>
      </c>
      <c r="C483" s="7"/>
      <c r="D483" s="7" t="s">
        <v>963</v>
      </c>
      <c r="E483" s="9" t="s">
        <v>3146</v>
      </c>
      <c r="F483" s="9" t="s">
        <v>3153</v>
      </c>
      <c r="G483" s="9"/>
      <c r="H483" s="7">
        <v>110</v>
      </c>
    </row>
    <row r="484" spans="1:8" x14ac:dyDescent="0.2">
      <c r="A484" s="7">
        <v>598</v>
      </c>
      <c r="B484" s="7" t="s">
        <v>964</v>
      </c>
      <c r="C484" s="7"/>
      <c r="D484" s="7" t="s">
        <v>965</v>
      </c>
      <c r="E484" s="9" t="s">
        <v>3146</v>
      </c>
      <c r="F484" s="9" t="s">
        <v>3153</v>
      </c>
      <c r="G484" s="9"/>
      <c r="H484" s="7">
        <v>110</v>
      </c>
    </row>
    <row r="485" spans="1:8" x14ac:dyDescent="0.2">
      <c r="A485" s="7">
        <v>599</v>
      </c>
      <c r="B485" s="7" t="s">
        <v>966</v>
      </c>
      <c r="C485" s="7"/>
      <c r="D485" s="7" t="s">
        <v>967</v>
      </c>
      <c r="E485" s="9" t="s">
        <v>3146</v>
      </c>
      <c r="F485" s="9" t="s">
        <v>3153</v>
      </c>
      <c r="G485" s="9"/>
      <c r="H485" s="7">
        <v>110</v>
      </c>
    </row>
    <row r="486" spans="1:8" x14ac:dyDescent="0.2">
      <c r="A486" s="7">
        <v>600</v>
      </c>
      <c r="B486" s="7" t="s">
        <v>968</v>
      </c>
      <c r="C486" s="7"/>
      <c r="D486" s="7" t="s">
        <v>969</v>
      </c>
      <c r="E486" s="9" t="s">
        <v>3146</v>
      </c>
      <c r="F486" s="9" t="s">
        <v>3153</v>
      </c>
      <c r="G486" s="9"/>
      <c r="H486" s="7">
        <v>110</v>
      </c>
    </row>
    <row r="487" spans="1:8" x14ac:dyDescent="0.2">
      <c r="A487" s="7">
        <v>601</v>
      </c>
      <c r="B487" s="7" t="s">
        <v>970</v>
      </c>
      <c r="C487" s="7"/>
      <c r="D487" s="7" t="s">
        <v>971</v>
      </c>
      <c r="E487" s="9" t="s">
        <v>3146</v>
      </c>
      <c r="F487" s="9" t="s">
        <v>3153</v>
      </c>
      <c r="G487" s="9"/>
      <c r="H487" s="7">
        <v>110</v>
      </c>
    </row>
    <row r="488" spans="1:8" x14ac:dyDescent="0.2">
      <c r="A488" s="7">
        <v>602</v>
      </c>
      <c r="B488" s="7" t="s">
        <v>972</v>
      </c>
      <c r="C488" s="7"/>
      <c r="D488" s="7" t="s">
        <v>973</v>
      </c>
      <c r="E488" s="9" t="s">
        <v>3148</v>
      </c>
      <c r="F488" s="9" t="s">
        <v>3153</v>
      </c>
      <c r="G488" s="9"/>
      <c r="H488" s="7">
        <v>110</v>
      </c>
    </row>
    <row r="489" spans="1:8" x14ac:dyDescent="0.2">
      <c r="A489" s="7">
        <v>603</v>
      </c>
      <c r="B489" s="7" t="s">
        <v>974</v>
      </c>
      <c r="C489" s="7"/>
      <c r="D489" s="7" t="s">
        <v>975</v>
      </c>
      <c r="E489" s="9" t="s">
        <v>3148</v>
      </c>
      <c r="F489" s="9" t="s">
        <v>3153</v>
      </c>
      <c r="G489" s="9"/>
      <c r="H489" s="7">
        <v>110</v>
      </c>
    </row>
    <row r="490" spans="1:8" x14ac:dyDescent="0.2">
      <c r="A490" s="7">
        <v>604</v>
      </c>
      <c r="B490" s="7" t="s">
        <v>976</v>
      </c>
      <c r="C490" s="7"/>
      <c r="D490" s="7" t="s">
        <v>977</v>
      </c>
      <c r="E490" s="9" t="s">
        <v>3148</v>
      </c>
      <c r="F490" s="9" t="s">
        <v>3158</v>
      </c>
      <c r="G490" s="9"/>
      <c r="H490" s="7">
        <v>110</v>
      </c>
    </row>
    <row r="491" spans="1:8" x14ac:dyDescent="0.2">
      <c r="A491" s="7">
        <v>605</v>
      </c>
      <c r="B491" s="7" t="s">
        <v>978</v>
      </c>
      <c r="C491" s="7"/>
      <c r="D491" s="7" t="s">
        <v>979</v>
      </c>
      <c r="E491" s="9" t="s">
        <v>3148</v>
      </c>
      <c r="F491" s="9" t="s">
        <v>3153</v>
      </c>
      <c r="G491" s="9"/>
      <c r="H491" s="7">
        <v>110</v>
      </c>
    </row>
    <row r="492" spans="1:8" x14ac:dyDescent="0.2">
      <c r="A492" s="7">
        <v>606</v>
      </c>
      <c r="B492" s="7" t="s">
        <v>980</v>
      </c>
      <c r="C492" s="7"/>
      <c r="D492" s="7" t="s">
        <v>981</v>
      </c>
      <c r="E492" s="9" t="s">
        <v>3148</v>
      </c>
      <c r="F492" s="9" t="s">
        <v>3153</v>
      </c>
      <c r="G492" s="9"/>
      <c r="H492" s="7">
        <v>110</v>
      </c>
    </row>
    <row r="493" spans="1:8" x14ac:dyDescent="0.2">
      <c r="A493" s="7">
        <v>607</v>
      </c>
      <c r="B493" s="7" t="s">
        <v>982</v>
      </c>
      <c r="C493" s="7"/>
      <c r="D493" s="7" t="s">
        <v>983</v>
      </c>
      <c r="E493" s="9" t="s">
        <v>3148</v>
      </c>
      <c r="F493" s="9" t="s">
        <v>3153</v>
      </c>
      <c r="G493" s="9"/>
      <c r="H493" s="7">
        <v>110</v>
      </c>
    </row>
    <row r="494" spans="1:8" x14ac:dyDescent="0.2">
      <c r="A494" s="7">
        <v>608</v>
      </c>
      <c r="B494" s="7" t="s">
        <v>984</v>
      </c>
      <c r="C494" s="7"/>
      <c r="D494" s="7" t="s">
        <v>985</v>
      </c>
      <c r="E494" s="9" t="s">
        <v>3148</v>
      </c>
      <c r="F494" s="9" t="s">
        <v>3153</v>
      </c>
      <c r="G494" s="9"/>
      <c r="H494" s="7">
        <v>110</v>
      </c>
    </row>
    <row r="495" spans="1:8" x14ac:dyDescent="0.2">
      <c r="A495" s="7">
        <v>609</v>
      </c>
      <c r="B495" s="7" t="s">
        <v>986</v>
      </c>
      <c r="C495" s="7"/>
      <c r="D495" s="7" t="s">
        <v>987</v>
      </c>
      <c r="E495" s="9" t="s">
        <v>3145</v>
      </c>
      <c r="F495" s="9" t="s">
        <v>3154</v>
      </c>
      <c r="G495" s="9"/>
      <c r="H495" s="7">
        <v>110</v>
      </c>
    </row>
    <row r="496" spans="1:8" x14ac:dyDescent="0.2">
      <c r="A496" s="7">
        <v>610</v>
      </c>
      <c r="B496" s="7" t="s">
        <v>988</v>
      </c>
      <c r="C496" s="7"/>
      <c r="D496" s="7" t="s">
        <v>989</v>
      </c>
      <c r="E496" s="9" t="s">
        <v>3145</v>
      </c>
      <c r="F496" s="9" t="s">
        <v>3154</v>
      </c>
      <c r="G496" s="9"/>
      <c r="H496" s="7">
        <v>110</v>
      </c>
    </row>
    <row r="497" spans="1:8" x14ac:dyDescent="0.2">
      <c r="A497" s="7">
        <v>611</v>
      </c>
      <c r="B497" s="7" t="s">
        <v>990</v>
      </c>
      <c r="C497" s="7"/>
      <c r="D497" s="7" t="s">
        <v>991</v>
      </c>
      <c r="E497" s="9" t="s">
        <v>3146</v>
      </c>
      <c r="F497" s="9" t="s">
        <v>3153</v>
      </c>
      <c r="G497" s="9"/>
      <c r="H497" s="7">
        <v>110</v>
      </c>
    </row>
    <row r="498" spans="1:8" x14ac:dyDescent="0.2">
      <c r="A498" s="7">
        <v>612</v>
      </c>
      <c r="B498" s="7" t="s">
        <v>992</v>
      </c>
      <c r="C498" s="7"/>
      <c r="D498" s="7" t="s">
        <v>993</v>
      </c>
      <c r="E498" s="9" t="s">
        <v>3146</v>
      </c>
      <c r="F498" s="9" t="s">
        <v>3153</v>
      </c>
      <c r="G498" s="9"/>
      <c r="H498" s="7">
        <v>110</v>
      </c>
    </row>
    <row r="499" spans="1:8" x14ac:dyDescent="0.2">
      <c r="A499" s="7">
        <v>613</v>
      </c>
      <c r="B499" s="7" t="s">
        <v>994</v>
      </c>
      <c r="C499" s="7"/>
      <c r="D499" s="7" t="s">
        <v>995</v>
      </c>
      <c r="E499" s="9" t="s">
        <v>3146</v>
      </c>
      <c r="F499" s="9" t="s">
        <v>3153</v>
      </c>
      <c r="G499" s="9"/>
      <c r="H499" s="7">
        <v>110</v>
      </c>
    </row>
    <row r="500" spans="1:8" x14ac:dyDescent="0.2">
      <c r="A500" s="7">
        <v>614</v>
      </c>
      <c r="B500" s="7" t="s">
        <v>996</v>
      </c>
      <c r="C500" s="7"/>
      <c r="D500" s="7" t="s">
        <v>997</v>
      </c>
      <c r="E500" s="9" t="s">
        <v>3148</v>
      </c>
      <c r="F500" s="9" t="s">
        <v>3153</v>
      </c>
      <c r="G500" s="9"/>
      <c r="H500" s="7">
        <v>110</v>
      </c>
    </row>
    <row r="501" spans="1:8" x14ac:dyDescent="0.2">
      <c r="A501" s="7">
        <v>615</v>
      </c>
      <c r="B501" s="7" t="s">
        <v>998</v>
      </c>
      <c r="C501" s="7"/>
      <c r="D501" s="7" t="s">
        <v>999</v>
      </c>
      <c r="E501" s="9" t="s">
        <v>3148</v>
      </c>
      <c r="F501" s="9" t="s">
        <v>3153</v>
      </c>
      <c r="G501" s="9"/>
      <c r="H501" s="7">
        <v>110</v>
      </c>
    </row>
    <row r="502" spans="1:8" x14ac:dyDescent="0.2">
      <c r="A502" s="7">
        <v>616</v>
      </c>
      <c r="B502" s="7" t="s">
        <v>1000</v>
      </c>
      <c r="C502" s="7"/>
      <c r="D502" s="7" t="s">
        <v>1001</v>
      </c>
      <c r="E502" s="9" t="s">
        <v>3148</v>
      </c>
      <c r="F502" s="9" t="s">
        <v>3158</v>
      </c>
      <c r="G502" s="9"/>
      <c r="H502" s="7">
        <v>110</v>
      </c>
    </row>
    <row r="503" spans="1:8" x14ac:dyDescent="0.2">
      <c r="A503" s="7">
        <v>617</v>
      </c>
      <c r="B503" s="7" t="s">
        <v>1002</v>
      </c>
      <c r="C503" s="7"/>
      <c r="D503" s="7" t="s">
        <v>1003</v>
      </c>
      <c r="E503" s="9" t="s">
        <v>3148</v>
      </c>
      <c r="F503" s="9" t="s">
        <v>3153</v>
      </c>
      <c r="G503" s="9"/>
      <c r="H503" s="7">
        <v>110</v>
      </c>
    </row>
    <row r="504" spans="1:8" x14ac:dyDescent="0.2">
      <c r="A504" s="7">
        <v>618</v>
      </c>
      <c r="B504" s="7" t="s">
        <v>1004</v>
      </c>
      <c r="C504" s="7"/>
      <c r="D504" s="7" t="s">
        <v>1005</v>
      </c>
      <c r="E504" s="9" t="s">
        <v>3148</v>
      </c>
      <c r="F504" s="9" t="s">
        <v>3153</v>
      </c>
      <c r="G504" s="9"/>
      <c r="H504" s="7">
        <v>110</v>
      </c>
    </row>
    <row r="505" spans="1:8" x14ac:dyDescent="0.2">
      <c r="A505" s="7">
        <v>619</v>
      </c>
      <c r="B505" s="7" t="s">
        <v>1006</v>
      </c>
      <c r="C505" s="7"/>
      <c r="D505" s="7" t="s">
        <v>1007</v>
      </c>
      <c r="E505" s="9" t="s">
        <v>3148</v>
      </c>
      <c r="F505" s="9" t="s">
        <v>3153</v>
      </c>
      <c r="G505" s="9"/>
      <c r="H505" s="7">
        <v>110</v>
      </c>
    </row>
    <row r="506" spans="1:8" x14ac:dyDescent="0.2">
      <c r="A506" s="7">
        <v>620</v>
      </c>
      <c r="B506" s="7" t="s">
        <v>1008</v>
      </c>
      <c r="C506" s="7"/>
      <c r="D506" s="7" t="s">
        <v>1009</v>
      </c>
      <c r="E506" s="9" t="s">
        <v>3148</v>
      </c>
      <c r="F506" s="9" t="s">
        <v>3153</v>
      </c>
      <c r="G506" s="9"/>
      <c r="H506" s="7">
        <v>110</v>
      </c>
    </row>
    <row r="507" spans="1:8" x14ac:dyDescent="0.2">
      <c r="A507" s="7">
        <v>621</v>
      </c>
      <c r="B507" s="7" t="s">
        <v>1010</v>
      </c>
      <c r="C507" s="7"/>
      <c r="D507" s="7" t="s">
        <v>1011</v>
      </c>
      <c r="E507" s="9" t="s">
        <v>3148</v>
      </c>
      <c r="F507" s="9" t="s">
        <v>3153</v>
      </c>
      <c r="G507" s="9"/>
      <c r="H507" s="7">
        <v>110</v>
      </c>
    </row>
    <row r="508" spans="1:8" x14ac:dyDescent="0.2">
      <c r="A508" s="7">
        <v>622</v>
      </c>
      <c r="B508" s="7" t="s">
        <v>1012</v>
      </c>
      <c r="C508" s="7"/>
      <c r="D508" s="7" t="s">
        <v>1013</v>
      </c>
      <c r="E508" s="9" t="s">
        <v>3148</v>
      </c>
      <c r="F508" s="9" t="s">
        <v>3153</v>
      </c>
      <c r="G508" s="9"/>
      <c r="H508" s="7">
        <v>110</v>
      </c>
    </row>
    <row r="509" spans="1:8" x14ac:dyDescent="0.2">
      <c r="A509" s="7">
        <v>623</v>
      </c>
      <c r="B509" s="7" t="s">
        <v>1014</v>
      </c>
      <c r="C509" s="7"/>
      <c r="D509" s="7" t="s">
        <v>1015</v>
      </c>
      <c r="E509" s="9" t="s">
        <v>3148</v>
      </c>
      <c r="F509" s="9" t="s">
        <v>3153</v>
      </c>
      <c r="G509" s="9"/>
      <c r="H509" s="7">
        <v>110</v>
      </c>
    </row>
    <row r="510" spans="1:8" x14ac:dyDescent="0.2">
      <c r="A510" s="7">
        <v>624</v>
      </c>
      <c r="B510" s="7" t="s">
        <v>1016</v>
      </c>
      <c r="C510" s="7"/>
      <c r="D510" s="7" t="s">
        <v>1017</v>
      </c>
      <c r="E510" s="9" t="s">
        <v>3148</v>
      </c>
      <c r="F510" s="9" t="s">
        <v>3153</v>
      </c>
      <c r="G510" s="9"/>
      <c r="H510" s="7">
        <v>110</v>
      </c>
    </row>
    <row r="511" spans="1:8" x14ac:dyDescent="0.2">
      <c r="A511" s="7">
        <v>625</v>
      </c>
      <c r="B511" s="7" t="s">
        <v>1018</v>
      </c>
      <c r="C511" s="7"/>
      <c r="D511" s="7" t="s">
        <v>1019</v>
      </c>
      <c r="E511" s="9" t="s">
        <v>3148</v>
      </c>
      <c r="F511" s="9" t="s">
        <v>3153</v>
      </c>
      <c r="G511" s="9"/>
      <c r="H511" s="7">
        <v>110</v>
      </c>
    </row>
    <row r="512" spans="1:8" x14ac:dyDescent="0.2">
      <c r="A512" s="7">
        <v>626</v>
      </c>
      <c r="B512" s="7" t="s">
        <v>1020</v>
      </c>
      <c r="C512" s="7"/>
      <c r="D512" s="7" t="s">
        <v>1021</v>
      </c>
      <c r="E512" s="9" t="s">
        <v>3148</v>
      </c>
      <c r="F512" s="9" t="s">
        <v>3153</v>
      </c>
      <c r="G512" s="9"/>
      <c r="H512" s="7">
        <v>110</v>
      </c>
    </row>
    <row r="513" spans="1:8" x14ac:dyDescent="0.2">
      <c r="A513" s="7">
        <v>627</v>
      </c>
      <c r="B513" s="7" t="s">
        <v>1022</v>
      </c>
      <c r="C513" s="7"/>
      <c r="D513" s="7" t="s">
        <v>1023</v>
      </c>
      <c r="E513" s="9" t="s">
        <v>3148</v>
      </c>
      <c r="F513" s="9" t="s">
        <v>3153</v>
      </c>
      <c r="G513" s="9"/>
      <c r="H513" s="7">
        <v>110</v>
      </c>
    </row>
    <row r="514" spans="1:8" x14ac:dyDescent="0.2">
      <c r="A514" s="7">
        <v>628</v>
      </c>
      <c r="B514" s="7" t="s">
        <v>1024</v>
      </c>
      <c r="C514" s="7"/>
      <c r="D514" s="7" t="s">
        <v>1025</v>
      </c>
      <c r="E514" s="9" t="s">
        <v>3148</v>
      </c>
      <c r="F514" s="9" t="s">
        <v>3153</v>
      </c>
      <c r="G514" s="9"/>
      <c r="H514" s="7">
        <v>110</v>
      </c>
    </row>
    <row r="515" spans="1:8" x14ac:dyDescent="0.2">
      <c r="A515" s="7">
        <v>629</v>
      </c>
      <c r="B515" s="7" t="s">
        <v>1026</v>
      </c>
      <c r="C515" s="7"/>
      <c r="D515" s="7" t="s">
        <v>1027</v>
      </c>
      <c r="E515" s="9" t="s">
        <v>3148</v>
      </c>
      <c r="F515" s="9" t="s">
        <v>3153</v>
      </c>
      <c r="G515" s="9"/>
      <c r="H515" s="7">
        <v>110</v>
      </c>
    </row>
    <row r="516" spans="1:8" x14ac:dyDescent="0.2">
      <c r="A516" s="7">
        <v>630</v>
      </c>
      <c r="B516" s="7" t="s">
        <v>1028</v>
      </c>
      <c r="C516" s="7"/>
      <c r="D516" s="7" t="s">
        <v>1029</v>
      </c>
      <c r="E516" s="9" t="s">
        <v>3148</v>
      </c>
      <c r="F516" s="9" t="s">
        <v>3153</v>
      </c>
      <c r="G516" s="9"/>
      <c r="H516" s="7">
        <v>110</v>
      </c>
    </row>
    <row r="517" spans="1:8" x14ac:dyDescent="0.2">
      <c r="A517" s="7">
        <v>631</v>
      </c>
      <c r="B517" s="7" t="s">
        <v>1030</v>
      </c>
      <c r="C517" s="7"/>
      <c r="D517" s="7" t="s">
        <v>1031</v>
      </c>
      <c r="E517" s="9" t="s">
        <v>3148</v>
      </c>
      <c r="F517" s="9" t="s">
        <v>3153</v>
      </c>
      <c r="G517" s="9"/>
      <c r="H517" s="7">
        <v>110</v>
      </c>
    </row>
    <row r="518" spans="1:8" x14ac:dyDescent="0.2">
      <c r="A518" s="7">
        <v>632</v>
      </c>
      <c r="B518" s="7" t="s">
        <v>1032</v>
      </c>
      <c r="C518" s="7"/>
      <c r="D518" s="7" t="s">
        <v>1033</v>
      </c>
      <c r="E518" s="9" t="s">
        <v>3148</v>
      </c>
      <c r="F518" s="9" t="s">
        <v>3153</v>
      </c>
      <c r="G518" s="9"/>
      <c r="H518" s="7">
        <v>110</v>
      </c>
    </row>
    <row r="519" spans="1:8" x14ac:dyDescent="0.2">
      <c r="A519" s="7">
        <v>633</v>
      </c>
      <c r="B519" s="7" t="s">
        <v>1034</v>
      </c>
      <c r="C519" s="7"/>
      <c r="D519" s="7" t="s">
        <v>1035</v>
      </c>
      <c r="E519" s="9" t="s">
        <v>3148</v>
      </c>
      <c r="F519" s="9" t="s">
        <v>3153</v>
      </c>
      <c r="G519" s="9"/>
      <c r="H519" s="7">
        <v>110</v>
      </c>
    </row>
    <row r="520" spans="1:8" x14ac:dyDescent="0.2">
      <c r="A520" s="7">
        <v>634</v>
      </c>
      <c r="B520" s="7" t="s">
        <v>1036</v>
      </c>
      <c r="C520" s="7"/>
      <c r="D520" s="7" t="s">
        <v>1037</v>
      </c>
      <c r="E520" s="9" t="s">
        <v>3148</v>
      </c>
      <c r="F520" s="9" t="s">
        <v>3153</v>
      </c>
      <c r="G520" s="9"/>
      <c r="H520" s="7">
        <v>110</v>
      </c>
    </row>
    <row r="521" spans="1:8" x14ac:dyDescent="0.2">
      <c r="A521" s="7">
        <v>635</v>
      </c>
      <c r="B521" s="7" t="s">
        <v>1038</v>
      </c>
      <c r="C521" s="7"/>
      <c r="D521" s="7" t="s">
        <v>1039</v>
      </c>
      <c r="E521" s="9" t="s">
        <v>3148</v>
      </c>
      <c r="F521" s="9" t="s">
        <v>3153</v>
      </c>
      <c r="G521" s="9"/>
      <c r="H521" s="7">
        <v>110</v>
      </c>
    </row>
    <row r="522" spans="1:8" x14ac:dyDescent="0.2">
      <c r="A522" s="7">
        <v>636</v>
      </c>
      <c r="B522" s="7" t="s">
        <v>1040</v>
      </c>
      <c r="C522" s="7"/>
      <c r="D522" s="7" t="s">
        <v>1041</v>
      </c>
      <c r="E522" s="9" t="s">
        <v>3148</v>
      </c>
      <c r="F522" s="9" t="s">
        <v>3153</v>
      </c>
      <c r="G522" s="9"/>
      <c r="H522" s="7">
        <v>110</v>
      </c>
    </row>
    <row r="523" spans="1:8" x14ac:dyDescent="0.2">
      <c r="A523" s="7">
        <v>637</v>
      </c>
      <c r="B523" s="7" t="s">
        <v>1042</v>
      </c>
      <c r="C523" s="7"/>
      <c r="D523" s="7" t="s">
        <v>1043</v>
      </c>
      <c r="E523" s="9" t="s">
        <v>3148</v>
      </c>
      <c r="F523" s="9" t="s">
        <v>3153</v>
      </c>
      <c r="G523" s="9"/>
      <c r="H523" s="7">
        <v>110</v>
      </c>
    </row>
    <row r="524" spans="1:8" x14ac:dyDescent="0.2">
      <c r="A524" s="7">
        <v>638</v>
      </c>
      <c r="B524" s="7" t="s">
        <v>1044</v>
      </c>
      <c r="C524" s="7"/>
      <c r="D524" s="7" t="s">
        <v>1045</v>
      </c>
      <c r="E524" s="9" t="s">
        <v>3148</v>
      </c>
      <c r="F524" s="9" t="s">
        <v>3153</v>
      </c>
      <c r="G524" s="9"/>
      <c r="H524" s="7">
        <v>110</v>
      </c>
    </row>
    <row r="525" spans="1:8" x14ac:dyDescent="0.2">
      <c r="A525" s="7">
        <v>639</v>
      </c>
      <c r="B525" s="7" t="s">
        <v>984</v>
      </c>
      <c r="C525" s="7"/>
      <c r="D525" s="7" t="s">
        <v>1046</v>
      </c>
      <c r="E525" s="9" t="s">
        <v>3148</v>
      </c>
      <c r="F525" s="9" t="s">
        <v>3153</v>
      </c>
      <c r="G525" s="9"/>
      <c r="H525" s="7">
        <v>110</v>
      </c>
    </row>
    <row r="526" spans="1:8" x14ac:dyDescent="0.2">
      <c r="A526" s="7">
        <v>640</v>
      </c>
      <c r="B526" s="7" t="s">
        <v>1047</v>
      </c>
      <c r="C526" s="7"/>
      <c r="D526" s="7" t="s">
        <v>1048</v>
      </c>
      <c r="E526" s="9" t="s">
        <v>3148</v>
      </c>
      <c r="F526" s="9" t="s">
        <v>3153</v>
      </c>
      <c r="G526" s="9"/>
      <c r="H526" s="7">
        <v>110</v>
      </c>
    </row>
    <row r="527" spans="1:8" x14ac:dyDescent="0.2">
      <c r="A527" s="7">
        <v>641</v>
      </c>
      <c r="B527" s="7" t="s">
        <v>1049</v>
      </c>
      <c r="C527" s="7"/>
      <c r="D527" s="7" t="s">
        <v>1050</v>
      </c>
      <c r="E527" s="9" t="s">
        <v>3148</v>
      </c>
      <c r="F527" s="9" t="s">
        <v>3153</v>
      </c>
      <c r="G527" s="9"/>
      <c r="H527" s="7">
        <v>110</v>
      </c>
    </row>
    <row r="528" spans="1:8" x14ac:dyDescent="0.2">
      <c r="A528" s="7">
        <v>642</v>
      </c>
      <c r="B528" s="7" t="s">
        <v>1051</v>
      </c>
      <c r="C528" s="7"/>
      <c r="D528" s="7" t="s">
        <v>1052</v>
      </c>
      <c r="E528" s="9" t="s">
        <v>3146</v>
      </c>
      <c r="F528" s="9" t="s">
        <v>3153</v>
      </c>
      <c r="G528" s="9"/>
      <c r="H528" s="7">
        <v>110</v>
      </c>
    </row>
    <row r="529" spans="1:8" x14ac:dyDescent="0.2">
      <c r="A529" s="7">
        <v>643</v>
      </c>
      <c r="B529" s="7" t="s">
        <v>1053</v>
      </c>
      <c r="C529" s="7"/>
      <c r="D529" s="7" t="s">
        <v>1054</v>
      </c>
      <c r="E529" s="9" t="s">
        <v>3148</v>
      </c>
      <c r="F529" s="9" t="s">
        <v>3153</v>
      </c>
      <c r="G529" s="9"/>
      <c r="H529" s="7">
        <v>110</v>
      </c>
    </row>
    <row r="530" spans="1:8" x14ac:dyDescent="0.2">
      <c r="A530" s="7">
        <v>644</v>
      </c>
      <c r="B530" s="7" t="s">
        <v>1055</v>
      </c>
      <c r="C530" s="7"/>
      <c r="D530" s="7" t="s">
        <v>1056</v>
      </c>
      <c r="E530" s="9" t="s">
        <v>3148</v>
      </c>
      <c r="F530" s="9" t="s">
        <v>3153</v>
      </c>
      <c r="G530" s="9"/>
      <c r="H530" s="7">
        <v>110</v>
      </c>
    </row>
    <row r="531" spans="1:8" x14ac:dyDescent="0.2">
      <c r="A531" s="7">
        <v>645</v>
      </c>
      <c r="B531" s="7" t="s">
        <v>1057</v>
      </c>
      <c r="C531" s="7"/>
      <c r="D531" s="7" t="s">
        <v>1058</v>
      </c>
      <c r="E531" s="9" t="s">
        <v>3148</v>
      </c>
      <c r="F531" s="9" t="s">
        <v>3153</v>
      </c>
      <c r="G531" s="9"/>
      <c r="H531" s="7">
        <v>110</v>
      </c>
    </row>
    <row r="532" spans="1:8" x14ac:dyDescent="0.2">
      <c r="A532" s="7">
        <v>646</v>
      </c>
      <c r="B532" s="7" t="s">
        <v>1059</v>
      </c>
      <c r="C532" s="7"/>
      <c r="D532" s="7" t="s">
        <v>1060</v>
      </c>
      <c r="E532" s="9" t="s">
        <v>3146</v>
      </c>
      <c r="F532" s="9" t="s">
        <v>3153</v>
      </c>
      <c r="G532" s="9"/>
      <c r="H532" s="7">
        <v>110</v>
      </c>
    </row>
    <row r="533" spans="1:8" x14ac:dyDescent="0.2">
      <c r="A533" s="7">
        <v>647</v>
      </c>
      <c r="B533" s="7" t="s">
        <v>1061</v>
      </c>
      <c r="C533" s="7"/>
      <c r="D533" s="7" t="s">
        <v>1062</v>
      </c>
      <c r="E533" s="9" t="s">
        <v>3144</v>
      </c>
      <c r="F533" s="9" t="s">
        <v>3153</v>
      </c>
      <c r="G533" s="9"/>
      <c r="H533" s="7">
        <v>110</v>
      </c>
    </row>
    <row r="534" spans="1:8" x14ac:dyDescent="0.2">
      <c r="A534" s="7">
        <v>648</v>
      </c>
      <c r="B534" s="7" t="s">
        <v>1063</v>
      </c>
      <c r="C534" s="7"/>
      <c r="D534" s="7" t="s">
        <v>1064</v>
      </c>
      <c r="E534" s="9" t="s">
        <v>3148</v>
      </c>
      <c r="F534" s="9" t="s">
        <v>3153</v>
      </c>
      <c r="G534" s="9"/>
      <c r="H534" s="7">
        <v>110</v>
      </c>
    </row>
    <row r="535" spans="1:8" x14ac:dyDescent="0.2">
      <c r="A535" s="7">
        <v>649</v>
      </c>
      <c r="B535" s="7" t="s">
        <v>1065</v>
      </c>
      <c r="C535" s="7"/>
      <c r="D535" s="7" t="s">
        <v>1066</v>
      </c>
      <c r="E535" s="9" t="s">
        <v>3148</v>
      </c>
      <c r="F535" s="9" t="s">
        <v>3153</v>
      </c>
      <c r="G535" s="9"/>
      <c r="H535" s="7">
        <v>110</v>
      </c>
    </row>
    <row r="536" spans="1:8" x14ac:dyDescent="0.2">
      <c r="A536" s="7">
        <v>650</v>
      </c>
      <c r="B536" s="7" t="s">
        <v>1067</v>
      </c>
      <c r="C536" s="7"/>
      <c r="D536" s="7" t="s">
        <v>1068</v>
      </c>
      <c r="E536" s="9" t="s">
        <v>3150</v>
      </c>
      <c r="F536" s="9" t="s">
        <v>3157</v>
      </c>
      <c r="G536" s="9"/>
      <c r="H536" s="7">
        <v>110</v>
      </c>
    </row>
    <row r="537" spans="1:8" x14ac:dyDescent="0.2">
      <c r="A537" s="7">
        <v>651</v>
      </c>
      <c r="B537" s="7" t="s">
        <v>1069</v>
      </c>
      <c r="C537" s="7"/>
      <c r="D537" s="7" t="s">
        <v>1070</v>
      </c>
      <c r="E537" s="9" t="s">
        <v>3150</v>
      </c>
      <c r="F537" s="9" t="s">
        <v>3157</v>
      </c>
      <c r="G537" s="9"/>
      <c r="H537" s="7">
        <v>110</v>
      </c>
    </row>
    <row r="538" spans="1:8" x14ac:dyDescent="0.2">
      <c r="A538" s="7">
        <v>652</v>
      </c>
      <c r="B538" s="7" t="s">
        <v>1071</v>
      </c>
      <c r="C538" s="7"/>
      <c r="D538" s="7" t="s">
        <v>1072</v>
      </c>
      <c r="E538" s="9" t="s">
        <v>3150</v>
      </c>
      <c r="F538" s="9" t="s">
        <v>3157</v>
      </c>
      <c r="G538" s="9"/>
      <c r="H538" s="7">
        <v>110</v>
      </c>
    </row>
    <row r="539" spans="1:8" x14ac:dyDescent="0.2">
      <c r="A539" s="7">
        <v>767</v>
      </c>
      <c r="B539" s="7" t="s">
        <v>1073</v>
      </c>
      <c r="C539" s="7"/>
      <c r="D539" s="7" t="s">
        <v>1074</v>
      </c>
      <c r="E539" s="9" t="s">
        <v>3146</v>
      </c>
      <c r="F539" s="9" t="s">
        <v>3158</v>
      </c>
      <c r="G539" s="9"/>
      <c r="H539" s="7">
        <v>120</v>
      </c>
    </row>
    <row r="540" spans="1:8" x14ac:dyDescent="0.2">
      <c r="A540" s="7">
        <v>768</v>
      </c>
      <c r="B540" s="7" t="s">
        <v>1075</v>
      </c>
      <c r="C540" s="7"/>
      <c r="D540" s="7" t="s">
        <v>1076</v>
      </c>
      <c r="E540" s="9" t="s">
        <v>3146</v>
      </c>
      <c r="F540" s="9" t="s">
        <v>3156</v>
      </c>
      <c r="G540" s="9"/>
      <c r="H540" s="7">
        <v>120</v>
      </c>
    </row>
    <row r="541" spans="1:8" x14ac:dyDescent="0.2">
      <c r="A541" s="7">
        <v>769</v>
      </c>
      <c r="B541" s="7" t="s">
        <v>1077</v>
      </c>
      <c r="C541" s="7"/>
      <c r="D541" s="7" t="s">
        <v>1078</v>
      </c>
      <c r="E541" s="9" t="s">
        <v>3146</v>
      </c>
      <c r="F541" s="9" t="s">
        <v>3156</v>
      </c>
      <c r="G541" s="9"/>
      <c r="H541" s="7">
        <v>120</v>
      </c>
    </row>
    <row r="542" spans="1:8" x14ac:dyDescent="0.2">
      <c r="A542" s="7">
        <v>770</v>
      </c>
      <c r="B542" s="7" t="s">
        <v>1079</v>
      </c>
      <c r="C542" s="7"/>
      <c r="D542" s="7" t="s">
        <v>1080</v>
      </c>
      <c r="E542" s="9" t="s">
        <v>3146</v>
      </c>
      <c r="F542" s="9" t="s">
        <v>3158</v>
      </c>
      <c r="G542" s="9"/>
      <c r="H542" s="7">
        <v>120</v>
      </c>
    </row>
    <row r="543" spans="1:8" x14ac:dyDescent="0.2">
      <c r="A543" s="7">
        <v>771</v>
      </c>
      <c r="B543" s="7" t="s">
        <v>1081</v>
      </c>
      <c r="C543" s="7"/>
      <c r="D543" s="7" t="s">
        <v>1082</v>
      </c>
      <c r="E543" s="9" t="s">
        <v>3146</v>
      </c>
      <c r="F543" s="9" t="s">
        <v>3156</v>
      </c>
      <c r="G543" s="9"/>
      <c r="H543" s="7">
        <v>120</v>
      </c>
    </row>
    <row r="544" spans="1:8" x14ac:dyDescent="0.2">
      <c r="A544" s="7">
        <v>772</v>
      </c>
      <c r="B544" s="7" t="s">
        <v>1083</v>
      </c>
      <c r="C544" s="7"/>
      <c r="D544" s="7" t="s">
        <v>1084</v>
      </c>
      <c r="E544" s="9" t="s">
        <v>3146</v>
      </c>
      <c r="F544" s="9" t="s">
        <v>3156</v>
      </c>
      <c r="G544" s="9"/>
      <c r="H544" s="7">
        <v>120</v>
      </c>
    </row>
    <row r="545" spans="1:8" x14ac:dyDescent="0.2">
      <c r="A545" s="7">
        <v>773</v>
      </c>
      <c r="B545" s="7" t="s">
        <v>1085</v>
      </c>
      <c r="C545" s="7"/>
      <c r="D545" s="7" t="s">
        <v>1086</v>
      </c>
      <c r="E545" s="9" t="s">
        <v>3146</v>
      </c>
      <c r="F545" s="9" t="s">
        <v>3158</v>
      </c>
      <c r="G545" s="9"/>
      <c r="H545" s="7">
        <v>120</v>
      </c>
    </row>
    <row r="546" spans="1:8" x14ac:dyDescent="0.2">
      <c r="A546" s="7">
        <v>774</v>
      </c>
      <c r="B546" s="7" t="s">
        <v>1087</v>
      </c>
      <c r="C546" s="7"/>
      <c r="D546" s="7" t="s">
        <v>1088</v>
      </c>
      <c r="E546" s="9" t="s">
        <v>3147</v>
      </c>
      <c r="F546" s="9" t="s">
        <v>3155</v>
      </c>
      <c r="G546" s="9"/>
      <c r="H546" s="7">
        <v>120</v>
      </c>
    </row>
    <row r="547" spans="1:8" x14ac:dyDescent="0.2">
      <c r="A547" s="7">
        <v>775</v>
      </c>
      <c r="B547" s="7" t="s">
        <v>1089</v>
      </c>
      <c r="C547" s="7"/>
      <c r="D547" s="7" t="s">
        <v>1090</v>
      </c>
      <c r="E547" s="9" t="s">
        <v>3146</v>
      </c>
      <c r="F547" s="9" t="s">
        <v>3156</v>
      </c>
      <c r="G547" s="9"/>
      <c r="H547" s="7">
        <v>120</v>
      </c>
    </row>
    <row r="548" spans="1:8" x14ac:dyDescent="0.2">
      <c r="A548" s="7">
        <v>776</v>
      </c>
      <c r="B548" s="7" t="s">
        <v>1091</v>
      </c>
      <c r="C548" s="7"/>
      <c r="D548" s="7" t="s">
        <v>1092</v>
      </c>
      <c r="E548" s="9" t="s">
        <v>3150</v>
      </c>
      <c r="F548" s="9" t="s">
        <v>3157</v>
      </c>
      <c r="G548" s="9"/>
      <c r="H548" s="7">
        <v>120</v>
      </c>
    </row>
    <row r="549" spans="1:8" x14ac:dyDescent="0.2">
      <c r="A549" s="7">
        <v>777</v>
      </c>
      <c r="B549" s="7" t="s">
        <v>1093</v>
      </c>
      <c r="C549" s="7"/>
      <c r="D549" s="7" t="s">
        <v>1094</v>
      </c>
      <c r="E549" s="9" t="s">
        <v>3146</v>
      </c>
      <c r="F549" s="9" t="s">
        <v>3158</v>
      </c>
      <c r="G549" s="9"/>
      <c r="H549" s="7">
        <v>120</v>
      </c>
    </row>
    <row r="550" spans="1:8" x14ac:dyDescent="0.2">
      <c r="A550" s="7">
        <v>778</v>
      </c>
      <c r="B550" s="7" t="s">
        <v>1095</v>
      </c>
      <c r="C550" s="7"/>
      <c r="D550" s="7" t="s">
        <v>1096</v>
      </c>
      <c r="E550" s="9" t="s">
        <v>3150</v>
      </c>
      <c r="F550" s="9" t="s">
        <v>3157</v>
      </c>
      <c r="G550" s="9"/>
      <c r="H550" s="7">
        <v>120</v>
      </c>
    </row>
    <row r="551" spans="1:8" x14ac:dyDescent="0.2">
      <c r="A551" s="7">
        <v>779</v>
      </c>
      <c r="B551" s="7" t="s">
        <v>1097</v>
      </c>
      <c r="C551" s="7"/>
      <c r="D551" s="7" t="s">
        <v>1098</v>
      </c>
      <c r="E551" s="9" t="s">
        <v>3150</v>
      </c>
      <c r="F551" s="9" t="s">
        <v>3157</v>
      </c>
      <c r="G551" s="9"/>
      <c r="H551" s="7">
        <v>120</v>
      </c>
    </row>
    <row r="552" spans="1:8" x14ac:dyDescent="0.2">
      <c r="A552" s="7">
        <v>780</v>
      </c>
      <c r="B552" s="7" t="s">
        <v>1099</v>
      </c>
      <c r="C552" s="7"/>
      <c r="D552" s="7" t="s">
        <v>1100</v>
      </c>
      <c r="E552" s="9" t="s">
        <v>3150</v>
      </c>
      <c r="F552" s="9" t="s">
        <v>3157</v>
      </c>
      <c r="G552" s="9"/>
      <c r="H552" s="7">
        <v>120</v>
      </c>
    </row>
    <row r="553" spans="1:8" x14ac:dyDescent="0.2">
      <c r="A553" s="7">
        <v>781</v>
      </c>
      <c r="B553" s="7" t="s">
        <v>1101</v>
      </c>
      <c r="C553" s="7"/>
      <c r="D553" s="7" t="s">
        <v>1102</v>
      </c>
      <c r="E553" s="9" t="s">
        <v>3150</v>
      </c>
      <c r="F553" s="9" t="s">
        <v>3157</v>
      </c>
      <c r="G553" s="9"/>
      <c r="H553" s="7">
        <v>120</v>
      </c>
    </row>
    <row r="554" spans="1:8" x14ac:dyDescent="0.2">
      <c r="A554" s="7">
        <v>782</v>
      </c>
      <c r="B554" s="7" t="s">
        <v>1103</v>
      </c>
      <c r="C554" s="7"/>
      <c r="D554" s="7" t="s">
        <v>1104</v>
      </c>
      <c r="E554" s="9" t="s">
        <v>3150</v>
      </c>
      <c r="F554" s="9" t="s">
        <v>3157</v>
      </c>
      <c r="G554" s="9"/>
      <c r="H554" s="7">
        <v>120</v>
      </c>
    </row>
    <row r="555" spans="1:8" x14ac:dyDescent="0.2">
      <c r="A555" s="7">
        <v>783</v>
      </c>
      <c r="B555" s="7" t="s">
        <v>1105</v>
      </c>
      <c r="C555" s="7"/>
      <c r="D555" s="7" t="s">
        <v>1106</v>
      </c>
      <c r="E555" s="9" t="s">
        <v>3150</v>
      </c>
      <c r="F555" s="9" t="s">
        <v>3157</v>
      </c>
      <c r="G555" s="9"/>
      <c r="H555" s="7">
        <v>120</v>
      </c>
    </row>
    <row r="556" spans="1:8" x14ac:dyDescent="0.2">
      <c r="A556" s="7">
        <v>784</v>
      </c>
      <c r="B556" s="7" t="s">
        <v>1107</v>
      </c>
      <c r="C556" s="7"/>
      <c r="D556" s="7" t="s">
        <v>1108</v>
      </c>
      <c r="E556" s="9" t="s">
        <v>3150</v>
      </c>
      <c r="F556" s="9" t="s">
        <v>3157</v>
      </c>
      <c r="G556" s="9"/>
      <c r="H556" s="7">
        <v>120</v>
      </c>
    </row>
    <row r="557" spans="1:8" x14ac:dyDescent="0.2">
      <c r="A557" s="7">
        <v>785</v>
      </c>
      <c r="B557" s="7" t="s">
        <v>1109</v>
      </c>
      <c r="C557" s="7"/>
      <c r="D557" s="7" t="s">
        <v>1110</v>
      </c>
      <c r="E557" s="9" t="s">
        <v>3146</v>
      </c>
      <c r="F557" s="9" t="s">
        <v>3158</v>
      </c>
      <c r="G557" s="9"/>
      <c r="H557" s="7">
        <v>120</v>
      </c>
    </row>
    <row r="558" spans="1:8" x14ac:dyDescent="0.2">
      <c r="A558" s="7">
        <v>786</v>
      </c>
      <c r="B558" s="7" t="s">
        <v>1111</v>
      </c>
      <c r="C558" s="7"/>
      <c r="D558" s="7" t="s">
        <v>1112</v>
      </c>
      <c r="E558" s="9" t="s">
        <v>3146</v>
      </c>
      <c r="F558" s="9" t="s">
        <v>3155</v>
      </c>
      <c r="G558" s="9"/>
      <c r="H558" s="7">
        <v>120</v>
      </c>
    </row>
    <row r="559" spans="1:8" x14ac:dyDescent="0.2">
      <c r="A559" s="7">
        <v>787</v>
      </c>
      <c r="B559" s="7" t="s">
        <v>1113</v>
      </c>
      <c r="C559" s="7"/>
      <c r="D559" s="7" t="s">
        <v>1114</v>
      </c>
      <c r="E559" s="9" t="s">
        <v>3146</v>
      </c>
      <c r="F559" s="9" t="s">
        <v>3155</v>
      </c>
      <c r="G559" s="9"/>
      <c r="H559" s="7">
        <v>120</v>
      </c>
    </row>
    <row r="560" spans="1:8" x14ac:dyDescent="0.2">
      <c r="A560" s="7">
        <v>788</v>
      </c>
      <c r="B560" s="7" t="s">
        <v>1115</v>
      </c>
      <c r="C560" s="7"/>
      <c r="D560" s="7" t="s">
        <v>1116</v>
      </c>
      <c r="E560" s="9" t="s">
        <v>3146</v>
      </c>
      <c r="F560" s="9" t="s">
        <v>3158</v>
      </c>
      <c r="G560" s="9"/>
      <c r="H560" s="7">
        <v>120</v>
      </c>
    </row>
    <row r="561" spans="1:8" x14ac:dyDescent="0.2">
      <c r="A561" s="7">
        <v>789</v>
      </c>
      <c r="B561" s="7" t="s">
        <v>1117</v>
      </c>
      <c r="C561" s="7"/>
      <c r="D561" s="7" t="s">
        <v>1118</v>
      </c>
      <c r="E561" s="9" t="s">
        <v>3146</v>
      </c>
      <c r="F561" s="9" t="s">
        <v>3158</v>
      </c>
      <c r="G561" s="9"/>
      <c r="H561" s="7">
        <v>120</v>
      </c>
    </row>
    <row r="562" spans="1:8" x14ac:dyDescent="0.2">
      <c r="A562" s="7">
        <v>790</v>
      </c>
      <c r="B562" s="7" t="s">
        <v>1119</v>
      </c>
      <c r="C562" s="7"/>
      <c r="D562" s="7" t="s">
        <v>1120</v>
      </c>
      <c r="E562" s="9" t="s">
        <v>3146</v>
      </c>
      <c r="F562" s="9" t="s">
        <v>3153</v>
      </c>
      <c r="G562" s="9"/>
      <c r="H562" s="7">
        <v>120</v>
      </c>
    </row>
    <row r="563" spans="1:8" x14ac:dyDescent="0.2">
      <c r="A563" s="7">
        <v>791</v>
      </c>
      <c r="B563" s="7" t="s">
        <v>1121</v>
      </c>
      <c r="C563" s="7"/>
      <c r="D563" s="7" t="s">
        <v>1122</v>
      </c>
      <c r="E563" s="9" t="s">
        <v>3146</v>
      </c>
      <c r="F563" s="9" t="s">
        <v>3153</v>
      </c>
      <c r="G563" s="9"/>
      <c r="H563" s="7">
        <v>120</v>
      </c>
    </row>
    <row r="564" spans="1:8" x14ac:dyDescent="0.2">
      <c r="A564" s="7">
        <v>792</v>
      </c>
      <c r="B564" s="7" t="s">
        <v>1123</v>
      </c>
      <c r="C564" s="7"/>
      <c r="D564" s="7" t="s">
        <v>1124</v>
      </c>
      <c r="E564" s="9" t="s">
        <v>3146</v>
      </c>
      <c r="F564" s="9" t="s">
        <v>3153</v>
      </c>
      <c r="G564" s="9"/>
      <c r="H564" s="7">
        <v>120</v>
      </c>
    </row>
    <row r="565" spans="1:8" x14ac:dyDescent="0.2">
      <c r="A565" s="7">
        <v>793</v>
      </c>
      <c r="B565" s="7" t="s">
        <v>1125</v>
      </c>
      <c r="C565" s="7"/>
      <c r="D565" s="7" t="s">
        <v>1126</v>
      </c>
      <c r="E565" s="9" t="s">
        <v>3146</v>
      </c>
      <c r="F565" s="9" t="s">
        <v>3153</v>
      </c>
      <c r="G565" s="9"/>
      <c r="H565" s="7">
        <v>120</v>
      </c>
    </row>
    <row r="566" spans="1:8" x14ac:dyDescent="0.2">
      <c r="A566" s="7">
        <v>794</v>
      </c>
      <c r="B566" s="7" t="s">
        <v>1127</v>
      </c>
      <c r="C566" s="7"/>
      <c r="D566" s="7" t="s">
        <v>1128</v>
      </c>
      <c r="E566" s="9" t="s">
        <v>3146</v>
      </c>
      <c r="F566" s="9" t="s">
        <v>3153</v>
      </c>
      <c r="G566" s="9"/>
      <c r="H566" s="7">
        <v>120</v>
      </c>
    </row>
    <row r="567" spans="1:8" x14ac:dyDescent="0.2">
      <c r="A567" s="7">
        <v>795</v>
      </c>
      <c r="B567" s="7" t="s">
        <v>1129</v>
      </c>
      <c r="C567" s="7"/>
      <c r="D567" s="7" t="s">
        <v>1130</v>
      </c>
      <c r="E567" s="9" t="s">
        <v>3146</v>
      </c>
      <c r="F567" s="9" t="s">
        <v>3153</v>
      </c>
      <c r="G567" s="9"/>
      <c r="H567" s="7">
        <v>120</v>
      </c>
    </row>
    <row r="568" spans="1:8" x14ac:dyDescent="0.2">
      <c r="A568" s="7">
        <v>796</v>
      </c>
      <c r="B568" s="7" t="s">
        <v>1131</v>
      </c>
      <c r="C568" s="7"/>
      <c r="D568" s="7" t="s">
        <v>1132</v>
      </c>
      <c r="E568" s="9" t="s">
        <v>3146</v>
      </c>
      <c r="F568" s="9" t="s">
        <v>3158</v>
      </c>
      <c r="G568" s="9"/>
      <c r="H568" s="7">
        <v>120</v>
      </c>
    </row>
    <row r="569" spans="1:8" x14ac:dyDescent="0.2">
      <c r="A569" s="7">
        <v>797</v>
      </c>
      <c r="B569" s="7" t="s">
        <v>1133</v>
      </c>
      <c r="C569" s="7"/>
      <c r="D569" s="7" t="s">
        <v>1134</v>
      </c>
      <c r="E569" s="9" t="s">
        <v>3146</v>
      </c>
      <c r="F569" s="9" t="s">
        <v>3158</v>
      </c>
      <c r="G569" s="9"/>
      <c r="H569" s="7">
        <v>120</v>
      </c>
    </row>
    <row r="570" spans="1:8" x14ac:dyDescent="0.2">
      <c r="A570" s="7">
        <v>798</v>
      </c>
      <c r="B570" s="7" t="s">
        <v>1135</v>
      </c>
      <c r="C570" s="7"/>
      <c r="D570" s="7" t="s">
        <v>1136</v>
      </c>
      <c r="E570" s="9" t="s">
        <v>3146</v>
      </c>
      <c r="F570" s="9" t="s">
        <v>3158</v>
      </c>
      <c r="G570" s="9"/>
      <c r="H570" s="7">
        <v>120</v>
      </c>
    </row>
    <row r="571" spans="1:8" x14ac:dyDescent="0.2">
      <c r="A571" s="7">
        <v>799</v>
      </c>
      <c r="B571" s="7" t="s">
        <v>1137</v>
      </c>
      <c r="C571" s="7"/>
      <c r="D571" s="7" t="s">
        <v>1138</v>
      </c>
      <c r="E571" s="9" t="s">
        <v>3146</v>
      </c>
      <c r="F571" s="9" t="s">
        <v>3158</v>
      </c>
      <c r="G571" s="9"/>
      <c r="H571" s="7">
        <v>120</v>
      </c>
    </row>
    <row r="572" spans="1:8" x14ac:dyDescent="0.2">
      <c r="A572" s="7">
        <v>800</v>
      </c>
      <c r="B572" s="7" t="s">
        <v>1139</v>
      </c>
      <c r="C572" s="7"/>
      <c r="D572" s="7" t="s">
        <v>1140</v>
      </c>
      <c r="E572" s="9" t="s">
        <v>3146</v>
      </c>
      <c r="F572" s="9" t="s">
        <v>3158</v>
      </c>
      <c r="G572" s="9"/>
      <c r="H572" s="7">
        <v>120</v>
      </c>
    </row>
    <row r="573" spans="1:8" x14ac:dyDescent="0.2">
      <c r="A573" s="7">
        <v>801</v>
      </c>
      <c r="B573" s="7" t="s">
        <v>1141</v>
      </c>
      <c r="C573" s="7"/>
      <c r="D573" s="7" t="s">
        <v>1142</v>
      </c>
      <c r="E573" s="9" t="s">
        <v>3146</v>
      </c>
      <c r="F573" s="9" t="s">
        <v>3158</v>
      </c>
      <c r="G573" s="9"/>
      <c r="H573" s="7">
        <v>120</v>
      </c>
    </row>
    <row r="574" spans="1:8" x14ac:dyDescent="0.2">
      <c r="A574" s="7">
        <v>802</v>
      </c>
      <c r="B574" s="7" t="s">
        <v>1143</v>
      </c>
      <c r="C574" s="7"/>
      <c r="D574" s="7" t="s">
        <v>1144</v>
      </c>
      <c r="E574" s="9" t="s">
        <v>3146</v>
      </c>
      <c r="F574" s="9" t="s">
        <v>3158</v>
      </c>
      <c r="G574" s="9"/>
      <c r="H574" s="7">
        <v>120</v>
      </c>
    </row>
    <row r="575" spans="1:8" x14ac:dyDescent="0.2">
      <c r="A575" s="7">
        <v>803</v>
      </c>
      <c r="B575" s="7" t="s">
        <v>1145</v>
      </c>
      <c r="C575" s="7"/>
      <c r="D575" s="7" t="s">
        <v>1146</v>
      </c>
      <c r="E575" s="9" t="s">
        <v>3146</v>
      </c>
      <c r="F575" s="9" t="s">
        <v>3158</v>
      </c>
      <c r="G575" s="9"/>
      <c r="H575" s="7">
        <v>120</v>
      </c>
    </row>
    <row r="576" spans="1:8" x14ac:dyDescent="0.2">
      <c r="A576" s="7">
        <v>804</v>
      </c>
      <c r="B576" s="7" t="s">
        <v>1147</v>
      </c>
      <c r="C576" s="7"/>
      <c r="D576" s="7" t="s">
        <v>1148</v>
      </c>
      <c r="E576" s="9" t="s">
        <v>3146</v>
      </c>
      <c r="F576" s="9" t="s">
        <v>3158</v>
      </c>
      <c r="G576" s="9"/>
      <c r="H576" s="7">
        <v>120</v>
      </c>
    </row>
    <row r="577" spans="1:8" x14ac:dyDescent="0.2">
      <c r="A577" s="7">
        <v>805</v>
      </c>
      <c r="B577" s="7" t="s">
        <v>1149</v>
      </c>
      <c r="C577" s="7"/>
      <c r="D577" s="7" t="s">
        <v>1150</v>
      </c>
      <c r="E577" s="9" t="s">
        <v>3146</v>
      </c>
      <c r="F577" s="9" t="s">
        <v>3153</v>
      </c>
      <c r="G577" s="9"/>
      <c r="H577" s="7">
        <v>120</v>
      </c>
    </row>
    <row r="578" spans="1:8" x14ac:dyDescent="0.2">
      <c r="A578" s="7">
        <v>806</v>
      </c>
      <c r="B578" s="7" t="s">
        <v>1151</v>
      </c>
      <c r="C578" s="7"/>
      <c r="D578" s="7" t="s">
        <v>1152</v>
      </c>
      <c r="E578" s="9" t="s">
        <v>3146</v>
      </c>
      <c r="F578" s="9" t="s">
        <v>3158</v>
      </c>
      <c r="G578" s="9"/>
      <c r="H578" s="7">
        <v>120</v>
      </c>
    </row>
    <row r="579" spans="1:8" x14ac:dyDescent="0.2">
      <c r="A579" s="7">
        <v>807</v>
      </c>
      <c r="B579" s="7" t="s">
        <v>1153</v>
      </c>
      <c r="C579" s="7"/>
      <c r="D579" s="7" t="s">
        <v>1154</v>
      </c>
      <c r="E579" s="9" t="s">
        <v>3146</v>
      </c>
      <c r="F579" s="9" t="s">
        <v>3153</v>
      </c>
      <c r="G579" s="9"/>
      <c r="H579" s="7">
        <v>120</v>
      </c>
    </row>
    <row r="580" spans="1:8" x14ac:dyDescent="0.2">
      <c r="A580" s="7">
        <v>808</v>
      </c>
      <c r="B580" s="7" t="s">
        <v>1155</v>
      </c>
      <c r="C580" s="7"/>
      <c r="D580" s="7" t="s">
        <v>1156</v>
      </c>
      <c r="E580" s="9" t="s">
        <v>3146</v>
      </c>
      <c r="F580" s="9" t="s">
        <v>3153</v>
      </c>
      <c r="G580" s="9"/>
      <c r="H580" s="7">
        <v>120</v>
      </c>
    </row>
    <row r="581" spans="1:8" x14ac:dyDescent="0.2">
      <c r="A581" s="7">
        <v>809</v>
      </c>
      <c r="B581" s="7" t="s">
        <v>1157</v>
      </c>
      <c r="C581" s="7"/>
      <c r="D581" s="7" t="s">
        <v>1158</v>
      </c>
      <c r="E581" s="9" t="s">
        <v>3146</v>
      </c>
      <c r="F581" s="9" t="s">
        <v>3153</v>
      </c>
      <c r="G581" s="9"/>
      <c r="H581" s="7">
        <v>120</v>
      </c>
    </row>
    <row r="582" spans="1:8" x14ac:dyDescent="0.2">
      <c r="A582" s="7">
        <v>810</v>
      </c>
      <c r="B582" s="7" t="s">
        <v>1159</v>
      </c>
      <c r="C582" s="7"/>
      <c r="D582" s="7" t="s">
        <v>1160</v>
      </c>
      <c r="E582" s="9" t="s">
        <v>3146</v>
      </c>
      <c r="F582" s="9" t="s">
        <v>3153</v>
      </c>
      <c r="G582" s="9"/>
      <c r="H582" s="7">
        <v>120</v>
      </c>
    </row>
    <row r="583" spans="1:8" x14ac:dyDescent="0.2">
      <c r="A583" s="7">
        <v>811</v>
      </c>
      <c r="B583" s="7" t="s">
        <v>1161</v>
      </c>
      <c r="C583" s="7"/>
      <c r="D583" s="7" t="s">
        <v>1162</v>
      </c>
      <c r="E583" s="9" t="s">
        <v>3146</v>
      </c>
      <c r="F583" s="9" t="s">
        <v>3153</v>
      </c>
      <c r="G583" s="9"/>
      <c r="H583" s="7">
        <v>120</v>
      </c>
    </row>
    <row r="584" spans="1:8" x14ac:dyDescent="0.2">
      <c r="A584" s="7">
        <v>812</v>
      </c>
      <c r="B584" s="7" t="s">
        <v>1163</v>
      </c>
      <c r="C584" s="7"/>
      <c r="D584" s="7" t="s">
        <v>1164</v>
      </c>
      <c r="E584" s="9" t="s">
        <v>3146</v>
      </c>
      <c r="F584" s="9" t="s">
        <v>3153</v>
      </c>
      <c r="G584" s="9"/>
      <c r="H584" s="7">
        <v>120</v>
      </c>
    </row>
    <row r="585" spans="1:8" x14ac:dyDescent="0.2">
      <c r="A585" s="7">
        <v>813</v>
      </c>
      <c r="B585" s="7" t="s">
        <v>1165</v>
      </c>
      <c r="C585" s="7"/>
      <c r="D585" s="7" t="s">
        <v>1166</v>
      </c>
      <c r="E585" s="9" t="s">
        <v>3146</v>
      </c>
      <c r="F585" s="9" t="s">
        <v>3153</v>
      </c>
      <c r="G585" s="9"/>
      <c r="H585" s="7">
        <v>120</v>
      </c>
    </row>
    <row r="586" spans="1:8" x14ac:dyDescent="0.2">
      <c r="A586" s="7">
        <v>814</v>
      </c>
      <c r="B586" s="7" t="s">
        <v>1167</v>
      </c>
      <c r="C586" s="7"/>
      <c r="D586" s="7" t="s">
        <v>1168</v>
      </c>
      <c r="E586" s="9" t="s">
        <v>3146</v>
      </c>
      <c r="F586" s="9" t="s">
        <v>3153</v>
      </c>
      <c r="G586" s="9"/>
      <c r="H586" s="7">
        <v>120</v>
      </c>
    </row>
    <row r="587" spans="1:8" x14ac:dyDescent="0.2">
      <c r="A587" s="7">
        <v>815</v>
      </c>
      <c r="B587" s="7" t="s">
        <v>1169</v>
      </c>
      <c r="C587" s="7"/>
      <c r="D587" s="7" t="s">
        <v>1170</v>
      </c>
      <c r="E587" s="9" t="s">
        <v>3146</v>
      </c>
      <c r="F587" s="9" t="s">
        <v>3153</v>
      </c>
      <c r="G587" s="9"/>
      <c r="H587" s="7">
        <v>120</v>
      </c>
    </row>
    <row r="588" spans="1:8" x14ac:dyDescent="0.2">
      <c r="A588" s="7">
        <v>816</v>
      </c>
      <c r="B588" s="7" t="s">
        <v>1171</v>
      </c>
      <c r="C588" s="7"/>
      <c r="D588" s="7" t="s">
        <v>1172</v>
      </c>
      <c r="E588" s="9" t="s">
        <v>3146</v>
      </c>
      <c r="F588" s="9" t="s">
        <v>3153</v>
      </c>
      <c r="G588" s="9"/>
      <c r="H588" s="7">
        <v>120</v>
      </c>
    </row>
    <row r="589" spans="1:8" x14ac:dyDescent="0.2">
      <c r="A589" s="7">
        <v>817</v>
      </c>
      <c r="B589" s="7" t="s">
        <v>1173</v>
      </c>
      <c r="C589" s="7"/>
      <c r="D589" s="7" t="s">
        <v>1174</v>
      </c>
      <c r="E589" s="9" t="s">
        <v>3146</v>
      </c>
      <c r="F589" s="9" t="s">
        <v>3153</v>
      </c>
      <c r="G589" s="9"/>
      <c r="H589" s="7">
        <v>120</v>
      </c>
    </row>
    <row r="590" spans="1:8" x14ac:dyDescent="0.2">
      <c r="A590" s="7">
        <v>818</v>
      </c>
      <c r="B590" s="7" t="s">
        <v>1175</v>
      </c>
      <c r="C590" s="7"/>
      <c r="D590" s="7" t="s">
        <v>1176</v>
      </c>
      <c r="E590" s="9" t="s">
        <v>3146</v>
      </c>
      <c r="F590" s="9" t="s">
        <v>3153</v>
      </c>
      <c r="G590" s="9"/>
      <c r="H590" s="7">
        <v>120</v>
      </c>
    </row>
    <row r="591" spans="1:8" x14ac:dyDescent="0.2">
      <c r="A591" s="7">
        <v>819</v>
      </c>
      <c r="B591" s="7" t="s">
        <v>1177</v>
      </c>
      <c r="C591" s="7"/>
      <c r="D591" s="7" t="s">
        <v>1178</v>
      </c>
      <c r="E591" s="9" t="s">
        <v>3146</v>
      </c>
      <c r="F591" s="9" t="s">
        <v>3153</v>
      </c>
      <c r="G591" s="9"/>
      <c r="H591" s="7">
        <v>120</v>
      </c>
    </row>
    <row r="592" spans="1:8" x14ac:dyDescent="0.2">
      <c r="A592" s="7">
        <v>820</v>
      </c>
      <c r="B592" s="7" t="s">
        <v>1179</v>
      </c>
      <c r="C592" s="7"/>
      <c r="D592" s="7" t="s">
        <v>1180</v>
      </c>
      <c r="E592" s="9" t="s">
        <v>3148</v>
      </c>
      <c r="F592" s="9" t="s">
        <v>3158</v>
      </c>
      <c r="G592" s="9"/>
      <c r="H592" s="7">
        <v>120</v>
      </c>
    </row>
    <row r="593" spans="1:8" x14ac:dyDescent="0.2">
      <c r="A593" s="7">
        <v>821</v>
      </c>
      <c r="B593" s="7" t="s">
        <v>1181</v>
      </c>
      <c r="C593" s="7"/>
      <c r="D593" s="7" t="s">
        <v>1182</v>
      </c>
      <c r="E593" s="9" t="s">
        <v>3145</v>
      </c>
      <c r="F593" s="9" t="s">
        <v>3154</v>
      </c>
      <c r="G593" s="9"/>
      <c r="H593" s="7">
        <v>120</v>
      </c>
    </row>
    <row r="594" spans="1:8" x14ac:dyDescent="0.2">
      <c r="A594" s="7">
        <v>822</v>
      </c>
      <c r="B594" s="7" t="s">
        <v>1183</v>
      </c>
      <c r="C594" s="7"/>
      <c r="D594" s="7" t="s">
        <v>1184</v>
      </c>
      <c r="E594" s="9" t="s">
        <v>3145</v>
      </c>
      <c r="F594" s="9" t="s">
        <v>3154</v>
      </c>
      <c r="G594" s="9"/>
      <c r="H594" s="7">
        <v>120</v>
      </c>
    </row>
    <row r="595" spans="1:8" x14ac:dyDescent="0.2">
      <c r="A595" s="7">
        <v>823</v>
      </c>
      <c r="B595" s="7" t="s">
        <v>1185</v>
      </c>
      <c r="C595" s="7"/>
      <c r="D595" s="7" t="s">
        <v>1186</v>
      </c>
      <c r="E595" s="9" t="s">
        <v>3146</v>
      </c>
      <c r="F595" s="9" t="s">
        <v>3153</v>
      </c>
      <c r="G595" s="9"/>
      <c r="H595" s="7">
        <v>120</v>
      </c>
    </row>
    <row r="596" spans="1:8" x14ac:dyDescent="0.2">
      <c r="A596" s="7">
        <v>824</v>
      </c>
      <c r="B596" s="7" t="s">
        <v>1187</v>
      </c>
      <c r="C596" s="7"/>
      <c r="D596" s="7" t="s">
        <v>1188</v>
      </c>
      <c r="E596" s="9" t="s">
        <v>3148</v>
      </c>
      <c r="F596" s="9" t="s">
        <v>3153</v>
      </c>
      <c r="G596" s="9"/>
      <c r="H596" s="7">
        <v>120</v>
      </c>
    </row>
    <row r="597" spans="1:8" x14ac:dyDescent="0.2">
      <c r="A597" s="7">
        <v>825</v>
      </c>
      <c r="B597" s="7" t="s">
        <v>1189</v>
      </c>
      <c r="C597" s="7"/>
      <c r="D597" s="7" t="s">
        <v>1190</v>
      </c>
      <c r="E597" s="9" t="s">
        <v>3148</v>
      </c>
      <c r="F597" s="9" t="s">
        <v>3153</v>
      </c>
      <c r="G597" s="9"/>
      <c r="H597" s="7">
        <v>120</v>
      </c>
    </row>
    <row r="598" spans="1:8" x14ac:dyDescent="0.2">
      <c r="A598" s="7">
        <v>826</v>
      </c>
      <c r="B598" s="7" t="s">
        <v>1191</v>
      </c>
      <c r="C598" s="7"/>
      <c r="D598" s="7" t="s">
        <v>1192</v>
      </c>
      <c r="E598" s="9" t="s">
        <v>3148</v>
      </c>
      <c r="F598" s="9" t="s">
        <v>3153</v>
      </c>
      <c r="G598" s="9"/>
      <c r="H598" s="7">
        <v>120</v>
      </c>
    </row>
    <row r="599" spans="1:8" x14ac:dyDescent="0.2">
      <c r="A599" s="7">
        <v>827</v>
      </c>
      <c r="B599" s="7" t="s">
        <v>1193</v>
      </c>
      <c r="C599" s="7"/>
      <c r="D599" s="7" t="s">
        <v>1194</v>
      </c>
      <c r="E599" s="9" t="s">
        <v>3148</v>
      </c>
      <c r="F599" s="9" t="s">
        <v>3153</v>
      </c>
      <c r="G599" s="9"/>
      <c r="H599" s="7">
        <v>120</v>
      </c>
    </row>
    <row r="600" spans="1:8" x14ac:dyDescent="0.2">
      <c r="A600" s="7">
        <v>828</v>
      </c>
      <c r="B600" s="7" t="s">
        <v>1195</v>
      </c>
      <c r="C600" s="7"/>
      <c r="D600" s="7" t="s">
        <v>1196</v>
      </c>
      <c r="E600" s="9" t="s">
        <v>3148</v>
      </c>
      <c r="F600" s="9" t="s">
        <v>3153</v>
      </c>
      <c r="G600" s="9"/>
      <c r="H600" s="7">
        <v>120</v>
      </c>
    </row>
    <row r="601" spans="1:8" x14ac:dyDescent="0.2">
      <c r="A601" s="7">
        <v>829</v>
      </c>
      <c r="B601" s="7" t="s">
        <v>1197</v>
      </c>
      <c r="C601" s="7"/>
      <c r="D601" s="7" t="s">
        <v>1198</v>
      </c>
      <c r="E601" s="9" t="s">
        <v>3148</v>
      </c>
      <c r="F601" s="9" t="s">
        <v>3153</v>
      </c>
      <c r="G601" s="9"/>
      <c r="H601" s="7">
        <v>120</v>
      </c>
    </row>
    <row r="602" spans="1:8" x14ac:dyDescent="0.2">
      <c r="A602" s="7">
        <v>830</v>
      </c>
      <c r="B602" s="7" t="s">
        <v>1199</v>
      </c>
      <c r="C602" s="7"/>
      <c r="D602" s="7" t="s">
        <v>1200</v>
      </c>
      <c r="E602" s="9" t="s">
        <v>3148</v>
      </c>
      <c r="F602" s="9" t="s">
        <v>3153</v>
      </c>
      <c r="G602" s="9"/>
      <c r="H602" s="7">
        <v>120</v>
      </c>
    </row>
    <row r="603" spans="1:8" x14ac:dyDescent="0.2">
      <c r="A603" s="7">
        <v>831</v>
      </c>
      <c r="B603" s="7" t="s">
        <v>1201</v>
      </c>
      <c r="C603" s="7"/>
      <c r="D603" s="7" t="s">
        <v>1202</v>
      </c>
      <c r="E603" s="9" t="s">
        <v>3151</v>
      </c>
      <c r="F603" s="9" t="s">
        <v>3153</v>
      </c>
      <c r="G603" s="9"/>
      <c r="H603" s="7">
        <v>120</v>
      </c>
    </row>
    <row r="604" spans="1:8" x14ac:dyDescent="0.2">
      <c r="A604" s="7">
        <v>832</v>
      </c>
      <c r="B604" s="7" t="s">
        <v>1203</v>
      </c>
      <c r="C604" s="7"/>
      <c r="D604" s="7" t="s">
        <v>1204</v>
      </c>
      <c r="E604" s="9" t="s">
        <v>3148</v>
      </c>
      <c r="F604" s="9" t="s">
        <v>3153</v>
      </c>
      <c r="G604" s="9"/>
      <c r="H604" s="7">
        <v>120</v>
      </c>
    </row>
    <row r="605" spans="1:8" x14ac:dyDescent="0.2">
      <c r="A605" s="7">
        <v>833</v>
      </c>
      <c r="B605" s="7" t="s">
        <v>1205</v>
      </c>
      <c r="C605" s="7"/>
      <c r="D605" s="7" t="s">
        <v>1206</v>
      </c>
      <c r="E605" s="9" t="s">
        <v>3148</v>
      </c>
      <c r="F605" s="9" t="s">
        <v>3153</v>
      </c>
      <c r="G605" s="9"/>
      <c r="H605" s="7">
        <v>120</v>
      </c>
    </row>
    <row r="606" spans="1:8" x14ac:dyDescent="0.2">
      <c r="A606" s="7">
        <v>834</v>
      </c>
      <c r="B606" s="7" t="s">
        <v>1207</v>
      </c>
      <c r="C606" s="7"/>
      <c r="D606" s="7" t="s">
        <v>1208</v>
      </c>
      <c r="E606" s="9" t="s">
        <v>3148</v>
      </c>
      <c r="F606" s="9" t="s">
        <v>3153</v>
      </c>
      <c r="G606" s="9"/>
      <c r="H606" s="7">
        <v>120</v>
      </c>
    </row>
    <row r="607" spans="1:8" x14ac:dyDescent="0.2">
      <c r="A607" s="7">
        <v>835</v>
      </c>
      <c r="B607" s="7" t="s">
        <v>1209</v>
      </c>
      <c r="C607" s="7"/>
      <c r="D607" s="7" t="s">
        <v>1210</v>
      </c>
      <c r="E607" s="9" t="s">
        <v>3148</v>
      </c>
      <c r="F607" s="9" t="s">
        <v>3153</v>
      </c>
      <c r="G607" s="9"/>
      <c r="H607" s="7">
        <v>120</v>
      </c>
    </row>
    <row r="608" spans="1:8" x14ac:dyDescent="0.2">
      <c r="A608" s="7">
        <v>836</v>
      </c>
      <c r="B608" s="7" t="s">
        <v>1211</v>
      </c>
      <c r="C608" s="7"/>
      <c r="D608" s="7" t="s">
        <v>1212</v>
      </c>
      <c r="E608" s="9" t="s">
        <v>3151</v>
      </c>
      <c r="F608" s="9" t="s">
        <v>3153</v>
      </c>
      <c r="G608" s="9"/>
      <c r="H608" s="7">
        <v>120</v>
      </c>
    </row>
    <row r="609" spans="1:8" x14ac:dyDescent="0.2">
      <c r="A609" s="7">
        <v>837</v>
      </c>
      <c r="B609" s="7" t="s">
        <v>1213</v>
      </c>
      <c r="C609" s="7"/>
      <c r="D609" s="7" t="s">
        <v>1214</v>
      </c>
      <c r="E609" s="9" t="s">
        <v>3148</v>
      </c>
      <c r="F609" s="9" t="s">
        <v>3153</v>
      </c>
      <c r="G609" s="9"/>
      <c r="H609" s="7">
        <v>120</v>
      </c>
    </row>
    <row r="610" spans="1:8" x14ac:dyDescent="0.2">
      <c r="A610" s="7">
        <v>838</v>
      </c>
      <c r="B610" s="7" t="s">
        <v>1215</v>
      </c>
      <c r="C610" s="7"/>
      <c r="D610" s="7" t="s">
        <v>1216</v>
      </c>
      <c r="E610" s="9" t="s">
        <v>3148</v>
      </c>
      <c r="F610" s="9" t="s">
        <v>3153</v>
      </c>
      <c r="G610" s="9"/>
      <c r="H610" s="7">
        <v>120</v>
      </c>
    </row>
    <row r="611" spans="1:8" x14ac:dyDescent="0.2">
      <c r="A611" s="7">
        <v>839</v>
      </c>
      <c r="B611" s="7" t="s">
        <v>1217</v>
      </c>
      <c r="C611" s="7"/>
      <c r="D611" s="7" t="s">
        <v>1218</v>
      </c>
      <c r="E611" s="9" t="s">
        <v>3146</v>
      </c>
      <c r="F611" s="9" t="s">
        <v>3153</v>
      </c>
      <c r="G611" s="9"/>
      <c r="H611" s="7">
        <v>120</v>
      </c>
    </row>
    <row r="612" spans="1:8" x14ac:dyDescent="0.2">
      <c r="A612" s="7">
        <v>840</v>
      </c>
      <c r="B612" s="7" t="s">
        <v>1219</v>
      </c>
      <c r="C612" s="7"/>
      <c r="D612" s="7" t="s">
        <v>1220</v>
      </c>
      <c r="E612" s="9" t="s">
        <v>3148</v>
      </c>
      <c r="F612" s="9" t="s">
        <v>3153</v>
      </c>
      <c r="G612" s="9"/>
      <c r="H612" s="7">
        <v>120</v>
      </c>
    </row>
    <row r="613" spans="1:8" x14ac:dyDescent="0.2">
      <c r="A613" s="7">
        <v>841</v>
      </c>
      <c r="B613" s="7" t="s">
        <v>1221</v>
      </c>
      <c r="C613" s="7"/>
      <c r="D613" s="7" t="s">
        <v>1222</v>
      </c>
      <c r="E613" s="9" t="s">
        <v>3148</v>
      </c>
      <c r="F613" s="9" t="s">
        <v>3153</v>
      </c>
      <c r="G613" s="9"/>
      <c r="H613" s="7">
        <v>120</v>
      </c>
    </row>
    <row r="614" spans="1:8" x14ac:dyDescent="0.2">
      <c r="A614" s="7">
        <v>842</v>
      </c>
      <c r="B614" s="7" t="s">
        <v>1223</v>
      </c>
      <c r="C614" s="7"/>
      <c r="D614" s="7" t="s">
        <v>1224</v>
      </c>
      <c r="E614" s="9" t="s">
        <v>3148</v>
      </c>
      <c r="F614" s="9" t="s">
        <v>3153</v>
      </c>
      <c r="G614" s="9"/>
      <c r="H614" s="7">
        <v>120</v>
      </c>
    </row>
    <row r="615" spans="1:8" x14ac:dyDescent="0.2">
      <c r="A615" s="7">
        <v>843</v>
      </c>
      <c r="B615" s="7" t="s">
        <v>1225</v>
      </c>
      <c r="C615" s="7"/>
      <c r="D615" s="7" t="s">
        <v>1226</v>
      </c>
      <c r="E615" s="9" t="s">
        <v>3148</v>
      </c>
      <c r="F615" s="9" t="s">
        <v>3153</v>
      </c>
      <c r="G615" s="9"/>
      <c r="H615" s="7">
        <v>120</v>
      </c>
    </row>
    <row r="616" spans="1:8" x14ac:dyDescent="0.2">
      <c r="A616" s="7">
        <v>844</v>
      </c>
      <c r="B616" s="7" t="s">
        <v>1227</v>
      </c>
      <c r="C616" s="7"/>
      <c r="D616" s="7" t="s">
        <v>1228</v>
      </c>
      <c r="E616" s="9" t="s">
        <v>3148</v>
      </c>
      <c r="F616" s="9" t="s">
        <v>3153</v>
      </c>
      <c r="G616" s="9"/>
      <c r="H616" s="7">
        <v>120</v>
      </c>
    </row>
    <row r="617" spans="1:8" x14ac:dyDescent="0.2">
      <c r="A617" s="7">
        <v>845</v>
      </c>
      <c r="B617" s="7" t="s">
        <v>1229</v>
      </c>
      <c r="C617" s="7"/>
      <c r="D617" s="7" t="s">
        <v>1230</v>
      </c>
      <c r="E617" s="9" t="s">
        <v>3146</v>
      </c>
      <c r="F617" s="9" t="s">
        <v>3153</v>
      </c>
      <c r="G617" s="9"/>
      <c r="H617" s="7">
        <v>120</v>
      </c>
    </row>
    <row r="618" spans="1:8" x14ac:dyDescent="0.2">
      <c r="A618" s="7">
        <v>846</v>
      </c>
      <c r="B618" s="7" t="s">
        <v>1231</v>
      </c>
      <c r="C618" s="7"/>
      <c r="D618" s="7" t="s">
        <v>1232</v>
      </c>
      <c r="E618" s="9" t="s">
        <v>3146</v>
      </c>
      <c r="F618" s="9" t="s">
        <v>3158</v>
      </c>
      <c r="G618" s="9"/>
      <c r="H618" s="7">
        <v>121</v>
      </c>
    </row>
    <row r="619" spans="1:8" x14ac:dyDescent="0.2">
      <c r="A619" s="7">
        <v>847</v>
      </c>
      <c r="B619" s="7" t="s">
        <v>1233</v>
      </c>
      <c r="C619" s="7"/>
      <c r="D619" s="7" t="s">
        <v>1234</v>
      </c>
      <c r="E619" s="9" t="s">
        <v>3146</v>
      </c>
      <c r="F619" s="9" t="s">
        <v>3156</v>
      </c>
      <c r="G619" s="9"/>
      <c r="H619" s="7">
        <v>121</v>
      </c>
    </row>
    <row r="620" spans="1:8" x14ac:dyDescent="0.2">
      <c r="A620" s="7">
        <v>848</v>
      </c>
      <c r="B620" s="7" t="s">
        <v>1235</v>
      </c>
      <c r="C620" s="7"/>
      <c r="D620" s="7" t="s">
        <v>1236</v>
      </c>
      <c r="E620" s="9" t="s">
        <v>3146</v>
      </c>
      <c r="F620" s="9" t="s">
        <v>3158</v>
      </c>
      <c r="G620" s="9"/>
      <c r="H620" s="7">
        <v>121</v>
      </c>
    </row>
    <row r="621" spans="1:8" x14ac:dyDescent="0.2">
      <c r="A621" s="7">
        <v>849</v>
      </c>
      <c r="B621" s="7" t="s">
        <v>1237</v>
      </c>
      <c r="C621" s="7"/>
      <c r="D621" s="7" t="s">
        <v>1238</v>
      </c>
      <c r="E621" s="9" t="s">
        <v>3150</v>
      </c>
      <c r="F621" s="9" t="s">
        <v>3157</v>
      </c>
      <c r="G621" s="9"/>
      <c r="H621" s="7">
        <v>121</v>
      </c>
    </row>
    <row r="622" spans="1:8" x14ac:dyDescent="0.2">
      <c r="A622" s="7">
        <v>850</v>
      </c>
      <c r="B622" s="7" t="s">
        <v>1239</v>
      </c>
      <c r="C622" s="7"/>
      <c r="D622" s="7" t="s">
        <v>1240</v>
      </c>
      <c r="E622" s="9" t="s">
        <v>3150</v>
      </c>
      <c r="F622" s="9" t="s">
        <v>3157</v>
      </c>
      <c r="G622" s="9"/>
      <c r="H622" s="7">
        <v>121</v>
      </c>
    </row>
    <row r="623" spans="1:8" x14ac:dyDescent="0.2">
      <c r="A623" s="7">
        <v>851</v>
      </c>
      <c r="B623" s="7" t="s">
        <v>1241</v>
      </c>
      <c r="C623" s="7"/>
      <c r="D623" s="7" t="s">
        <v>1242</v>
      </c>
      <c r="E623" s="9" t="s">
        <v>3147</v>
      </c>
      <c r="F623" s="9" t="s">
        <v>3155</v>
      </c>
      <c r="G623" s="9"/>
      <c r="H623" s="7">
        <v>122</v>
      </c>
    </row>
    <row r="624" spans="1:8" x14ac:dyDescent="0.2">
      <c r="A624" s="7">
        <v>852</v>
      </c>
      <c r="B624" s="7" t="s">
        <v>1243</v>
      </c>
      <c r="C624" s="7"/>
      <c r="D624" s="7" t="s">
        <v>1244</v>
      </c>
      <c r="E624" s="9" t="s">
        <v>3146</v>
      </c>
      <c r="F624" s="9" t="s">
        <v>3153</v>
      </c>
      <c r="G624" s="9"/>
      <c r="H624" s="7">
        <v>122</v>
      </c>
    </row>
    <row r="625" spans="1:8" x14ac:dyDescent="0.2">
      <c r="A625" s="7">
        <v>853</v>
      </c>
      <c r="B625" s="7" t="s">
        <v>1245</v>
      </c>
      <c r="C625" s="7"/>
      <c r="D625" s="7" t="s">
        <v>1246</v>
      </c>
      <c r="E625" s="9" t="s">
        <v>3148</v>
      </c>
      <c r="F625" s="9" t="s">
        <v>3153</v>
      </c>
      <c r="G625" s="9"/>
      <c r="H625" s="7">
        <v>122</v>
      </c>
    </row>
    <row r="626" spans="1:8" x14ac:dyDescent="0.2">
      <c r="A626" s="7">
        <v>854</v>
      </c>
      <c r="B626" s="7" t="s">
        <v>1247</v>
      </c>
      <c r="C626" s="7"/>
      <c r="D626" s="7" t="s">
        <v>1248</v>
      </c>
      <c r="E626" s="9" t="s">
        <v>3148</v>
      </c>
      <c r="F626" s="9" t="s">
        <v>3153</v>
      </c>
      <c r="G626" s="9"/>
      <c r="H626" s="7">
        <v>122</v>
      </c>
    </row>
    <row r="627" spans="1:8" x14ac:dyDescent="0.2">
      <c r="A627" s="7">
        <v>855</v>
      </c>
      <c r="B627" s="7" t="s">
        <v>1249</v>
      </c>
      <c r="C627" s="7"/>
      <c r="D627" s="7" t="s">
        <v>1250</v>
      </c>
      <c r="E627" s="9" t="s">
        <v>3146</v>
      </c>
      <c r="F627" s="9" t="s">
        <v>3156</v>
      </c>
      <c r="G627" s="9"/>
      <c r="H627" s="7">
        <v>123</v>
      </c>
    </row>
    <row r="628" spans="1:8" x14ac:dyDescent="0.2">
      <c r="A628" s="7">
        <v>856</v>
      </c>
      <c r="B628" s="7" t="s">
        <v>1251</v>
      </c>
      <c r="C628" s="7"/>
      <c r="D628" s="7" t="s">
        <v>1252</v>
      </c>
      <c r="E628" s="9" t="s">
        <v>3146</v>
      </c>
      <c r="F628" s="9" t="s">
        <v>3153</v>
      </c>
      <c r="G628" s="9"/>
      <c r="H628" s="7">
        <v>123</v>
      </c>
    </row>
    <row r="629" spans="1:8" x14ac:dyDescent="0.2">
      <c r="A629" s="7">
        <v>857</v>
      </c>
      <c r="B629" s="7" t="s">
        <v>1253</v>
      </c>
      <c r="C629" s="7"/>
      <c r="D629" s="7" t="s">
        <v>1254</v>
      </c>
      <c r="E629" s="9" t="s">
        <v>3146</v>
      </c>
      <c r="F629" s="9" t="s">
        <v>3156</v>
      </c>
      <c r="G629" s="9"/>
      <c r="H629" s="7">
        <v>123</v>
      </c>
    </row>
    <row r="630" spans="1:8" x14ac:dyDescent="0.2">
      <c r="A630" s="7">
        <v>858</v>
      </c>
      <c r="B630" s="7" t="s">
        <v>1255</v>
      </c>
      <c r="C630" s="7"/>
      <c r="D630" s="7" t="s">
        <v>1256</v>
      </c>
      <c r="E630" s="9" t="s">
        <v>3150</v>
      </c>
      <c r="F630" s="9" t="s">
        <v>3157</v>
      </c>
      <c r="G630" s="9"/>
      <c r="H630" s="7">
        <v>123</v>
      </c>
    </row>
    <row r="631" spans="1:8" x14ac:dyDescent="0.2">
      <c r="A631" s="7">
        <v>859</v>
      </c>
      <c r="B631" s="7" t="s">
        <v>1257</v>
      </c>
      <c r="C631" s="7"/>
      <c r="D631" s="7" t="s">
        <v>1258</v>
      </c>
      <c r="E631" s="9" t="s">
        <v>3146</v>
      </c>
      <c r="F631" s="9" t="s">
        <v>3158</v>
      </c>
      <c r="G631" s="9"/>
      <c r="H631" s="7">
        <v>130</v>
      </c>
    </row>
    <row r="632" spans="1:8" x14ac:dyDescent="0.2">
      <c r="A632" s="7">
        <v>860</v>
      </c>
      <c r="B632" s="7" t="s">
        <v>1259</v>
      </c>
      <c r="C632" s="7"/>
      <c r="D632" s="7" t="s">
        <v>1260</v>
      </c>
      <c r="E632" s="9" t="s">
        <v>3146</v>
      </c>
      <c r="F632" s="9" t="s">
        <v>3156</v>
      </c>
      <c r="G632" s="9"/>
      <c r="H632" s="7">
        <v>130</v>
      </c>
    </row>
    <row r="633" spans="1:8" x14ac:dyDescent="0.2">
      <c r="A633" s="7">
        <v>861</v>
      </c>
      <c r="B633" s="7" t="s">
        <v>1261</v>
      </c>
      <c r="C633" s="7"/>
      <c r="D633" s="7" t="s">
        <v>1262</v>
      </c>
      <c r="E633" s="9" t="s">
        <v>3146</v>
      </c>
      <c r="F633" s="9" t="s">
        <v>3156</v>
      </c>
      <c r="G633" s="9"/>
      <c r="H633" s="7">
        <v>130</v>
      </c>
    </row>
    <row r="634" spans="1:8" x14ac:dyDescent="0.2">
      <c r="A634" s="7">
        <v>862</v>
      </c>
      <c r="B634" s="7" t="s">
        <v>1263</v>
      </c>
      <c r="C634" s="7"/>
      <c r="D634" s="7" t="s">
        <v>1264</v>
      </c>
      <c r="E634" s="9" t="s">
        <v>3146</v>
      </c>
      <c r="F634" s="9" t="s">
        <v>3158</v>
      </c>
      <c r="G634" s="9"/>
      <c r="H634" s="7">
        <v>130</v>
      </c>
    </row>
    <row r="635" spans="1:8" x14ac:dyDescent="0.2">
      <c r="A635" s="7">
        <v>863</v>
      </c>
      <c r="B635" s="7" t="s">
        <v>1265</v>
      </c>
      <c r="C635" s="7"/>
      <c r="D635" s="7" t="s">
        <v>1266</v>
      </c>
      <c r="E635" s="9" t="s">
        <v>3146</v>
      </c>
      <c r="F635" s="9" t="s">
        <v>3158</v>
      </c>
      <c r="G635" s="9"/>
      <c r="H635" s="7">
        <v>130</v>
      </c>
    </row>
    <row r="636" spans="1:8" x14ac:dyDescent="0.2">
      <c r="A636" s="7">
        <v>864</v>
      </c>
      <c r="B636" s="7" t="s">
        <v>1267</v>
      </c>
      <c r="C636" s="7"/>
      <c r="D636" s="7" t="s">
        <v>1268</v>
      </c>
      <c r="E636" s="9" t="s">
        <v>3147</v>
      </c>
      <c r="F636" s="9" t="s">
        <v>3155</v>
      </c>
      <c r="G636" s="9"/>
      <c r="H636" s="7">
        <v>130</v>
      </c>
    </row>
    <row r="637" spans="1:8" x14ac:dyDescent="0.2">
      <c r="A637" s="7">
        <v>865</v>
      </c>
      <c r="B637" s="7" t="s">
        <v>1269</v>
      </c>
      <c r="C637" s="7"/>
      <c r="D637" s="7" t="s">
        <v>1270</v>
      </c>
      <c r="E637" s="9" t="s">
        <v>3148</v>
      </c>
      <c r="F637" s="9" t="s">
        <v>3153</v>
      </c>
      <c r="G637" s="9"/>
      <c r="H637" s="7">
        <v>130</v>
      </c>
    </row>
    <row r="638" spans="1:8" x14ac:dyDescent="0.2">
      <c r="A638" s="7">
        <v>866</v>
      </c>
      <c r="B638" s="7" t="s">
        <v>1271</v>
      </c>
      <c r="C638" s="7"/>
      <c r="D638" s="7" t="s">
        <v>1272</v>
      </c>
      <c r="E638" s="9" t="s">
        <v>3150</v>
      </c>
      <c r="F638" s="9" t="s">
        <v>3157</v>
      </c>
      <c r="G638" s="9"/>
      <c r="H638" s="7">
        <v>130</v>
      </c>
    </row>
    <row r="639" spans="1:8" x14ac:dyDescent="0.2">
      <c r="A639" s="7">
        <v>867</v>
      </c>
      <c r="B639" s="7" t="s">
        <v>1273</v>
      </c>
      <c r="C639" s="7"/>
      <c r="D639" s="7" t="s">
        <v>1274</v>
      </c>
      <c r="E639" s="9" t="s">
        <v>3150</v>
      </c>
      <c r="F639" s="9" t="s">
        <v>3157</v>
      </c>
      <c r="G639" s="9"/>
      <c r="H639" s="7">
        <v>130</v>
      </c>
    </row>
    <row r="640" spans="1:8" x14ac:dyDescent="0.2">
      <c r="A640" s="7">
        <v>868</v>
      </c>
      <c r="B640" s="7" t="s">
        <v>1275</v>
      </c>
      <c r="C640" s="7"/>
      <c r="D640" s="7" t="s">
        <v>1276</v>
      </c>
      <c r="E640" s="9" t="s">
        <v>3150</v>
      </c>
      <c r="F640" s="9" t="s">
        <v>3157</v>
      </c>
      <c r="G640" s="9"/>
      <c r="H640" s="7">
        <v>130</v>
      </c>
    </row>
    <row r="641" spans="1:8" x14ac:dyDescent="0.2">
      <c r="A641" s="7">
        <v>869</v>
      </c>
      <c r="B641" s="7" t="s">
        <v>1277</v>
      </c>
      <c r="C641" s="7"/>
      <c r="D641" s="7" t="s">
        <v>1278</v>
      </c>
      <c r="E641" s="9" t="s">
        <v>3146</v>
      </c>
      <c r="F641" s="9" t="s">
        <v>3158</v>
      </c>
      <c r="G641" s="9"/>
      <c r="H641" s="7">
        <v>130</v>
      </c>
    </row>
    <row r="642" spans="1:8" x14ac:dyDescent="0.2">
      <c r="A642" s="7">
        <v>870</v>
      </c>
      <c r="B642" s="7" t="s">
        <v>1279</v>
      </c>
      <c r="C642" s="7"/>
      <c r="D642" s="7" t="s">
        <v>1280</v>
      </c>
      <c r="E642" s="9" t="s">
        <v>3150</v>
      </c>
      <c r="F642" s="9" t="s">
        <v>3157</v>
      </c>
      <c r="G642" s="9"/>
      <c r="H642" s="7">
        <v>130</v>
      </c>
    </row>
    <row r="643" spans="1:8" x14ac:dyDescent="0.2">
      <c r="A643" s="7">
        <v>871</v>
      </c>
      <c r="B643" s="7" t="s">
        <v>1281</v>
      </c>
      <c r="C643" s="7"/>
      <c r="D643" s="7" t="s">
        <v>1282</v>
      </c>
      <c r="E643" s="9" t="s">
        <v>3150</v>
      </c>
      <c r="F643" s="9" t="s">
        <v>3157</v>
      </c>
      <c r="G643" s="9"/>
      <c r="H643" s="7">
        <v>130</v>
      </c>
    </row>
    <row r="644" spans="1:8" x14ac:dyDescent="0.2">
      <c r="A644" s="7">
        <v>872</v>
      </c>
      <c r="B644" s="7" t="s">
        <v>1283</v>
      </c>
      <c r="C644" s="7"/>
      <c r="D644" s="7" t="s">
        <v>1284</v>
      </c>
      <c r="E644" s="9" t="s">
        <v>3150</v>
      </c>
      <c r="F644" s="9" t="s">
        <v>3157</v>
      </c>
      <c r="G644" s="9"/>
      <c r="H644" s="7">
        <v>130</v>
      </c>
    </row>
    <row r="645" spans="1:8" x14ac:dyDescent="0.2">
      <c r="A645" s="7">
        <v>873</v>
      </c>
      <c r="B645" s="7" t="s">
        <v>1285</v>
      </c>
      <c r="C645" s="7"/>
      <c r="D645" s="7" t="s">
        <v>1286</v>
      </c>
      <c r="E645" s="9" t="s">
        <v>3146</v>
      </c>
      <c r="F645" s="9" t="s">
        <v>3158</v>
      </c>
      <c r="G645" s="9"/>
      <c r="H645" s="7">
        <v>130</v>
      </c>
    </row>
    <row r="646" spans="1:8" x14ac:dyDescent="0.2">
      <c r="A646" s="7">
        <v>874</v>
      </c>
      <c r="B646" s="7" t="s">
        <v>1287</v>
      </c>
      <c r="C646" s="7"/>
      <c r="D646" s="7" t="s">
        <v>1288</v>
      </c>
      <c r="E646" s="9" t="s">
        <v>3146</v>
      </c>
      <c r="F646" s="9" t="s">
        <v>3155</v>
      </c>
      <c r="G646" s="9"/>
      <c r="H646" s="7">
        <v>130</v>
      </c>
    </row>
    <row r="647" spans="1:8" x14ac:dyDescent="0.2">
      <c r="A647" s="7">
        <v>875</v>
      </c>
      <c r="B647" s="7" t="s">
        <v>1289</v>
      </c>
      <c r="C647" s="7"/>
      <c r="D647" s="7" t="s">
        <v>1290</v>
      </c>
      <c r="E647" s="9" t="s">
        <v>3146</v>
      </c>
      <c r="F647" s="9" t="s">
        <v>3155</v>
      </c>
      <c r="G647" s="9"/>
      <c r="H647" s="7">
        <v>130</v>
      </c>
    </row>
    <row r="648" spans="1:8" x14ac:dyDescent="0.2">
      <c r="A648" s="7">
        <v>876</v>
      </c>
      <c r="B648" s="7" t="s">
        <v>1291</v>
      </c>
      <c r="C648" s="7"/>
      <c r="D648" s="7" t="s">
        <v>1292</v>
      </c>
      <c r="E648" s="9" t="s">
        <v>3149</v>
      </c>
      <c r="F648" s="9" t="s">
        <v>3153</v>
      </c>
      <c r="G648" s="9"/>
      <c r="H648" s="7">
        <v>130</v>
      </c>
    </row>
    <row r="649" spans="1:8" x14ac:dyDescent="0.2">
      <c r="A649" s="7">
        <v>877</v>
      </c>
      <c r="B649" s="7" t="s">
        <v>1293</v>
      </c>
      <c r="C649" s="7"/>
      <c r="D649" s="7" t="s">
        <v>1294</v>
      </c>
      <c r="E649" s="9" t="s">
        <v>3149</v>
      </c>
      <c r="F649" s="9" t="s">
        <v>3153</v>
      </c>
      <c r="G649" s="9"/>
      <c r="H649" s="7">
        <v>130</v>
      </c>
    </row>
    <row r="650" spans="1:8" x14ac:dyDescent="0.2">
      <c r="A650" s="7">
        <v>878</v>
      </c>
      <c r="B650" s="7" t="s">
        <v>1295</v>
      </c>
      <c r="C650" s="7"/>
      <c r="D650" s="7" t="s">
        <v>1296</v>
      </c>
      <c r="E650" s="9" t="s">
        <v>3149</v>
      </c>
      <c r="F650" s="9" t="s">
        <v>3153</v>
      </c>
      <c r="G650" s="9"/>
      <c r="H650" s="7">
        <v>130</v>
      </c>
    </row>
    <row r="651" spans="1:8" x14ac:dyDescent="0.2">
      <c r="A651" s="7">
        <v>879</v>
      </c>
      <c r="B651" s="7" t="s">
        <v>1297</v>
      </c>
      <c r="C651" s="7"/>
      <c r="D651" s="7" t="s">
        <v>1298</v>
      </c>
      <c r="E651" s="9" t="s">
        <v>3146</v>
      </c>
      <c r="F651" s="9" t="s">
        <v>3153</v>
      </c>
      <c r="G651" s="9"/>
      <c r="H651" s="7">
        <v>130</v>
      </c>
    </row>
    <row r="652" spans="1:8" x14ac:dyDescent="0.2">
      <c r="A652" s="7">
        <v>880</v>
      </c>
      <c r="B652" s="7" t="s">
        <v>1299</v>
      </c>
      <c r="C652" s="7"/>
      <c r="D652" s="7" t="s">
        <v>1300</v>
      </c>
      <c r="E652" s="9" t="s">
        <v>3146</v>
      </c>
      <c r="F652" s="9" t="s">
        <v>3153</v>
      </c>
      <c r="G652" s="9"/>
      <c r="H652" s="7">
        <v>130</v>
      </c>
    </row>
    <row r="653" spans="1:8" x14ac:dyDescent="0.2">
      <c r="A653" s="7">
        <v>881</v>
      </c>
      <c r="B653" s="7" t="s">
        <v>1301</v>
      </c>
      <c r="C653" s="7"/>
      <c r="D653" s="7" t="s">
        <v>1302</v>
      </c>
      <c r="E653" s="9" t="s">
        <v>3146</v>
      </c>
      <c r="F653" s="9" t="s">
        <v>3153</v>
      </c>
      <c r="G653" s="9"/>
      <c r="H653" s="7">
        <v>130</v>
      </c>
    </row>
    <row r="654" spans="1:8" x14ac:dyDescent="0.2">
      <c r="A654" s="7">
        <v>882</v>
      </c>
      <c r="B654" s="7" t="s">
        <v>1303</v>
      </c>
      <c r="C654" s="7"/>
      <c r="D654" s="7" t="s">
        <v>1304</v>
      </c>
      <c r="E654" s="9" t="s">
        <v>3146</v>
      </c>
      <c r="F654" s="9" t="s">
        <v>3153</v>
      </c>
      <c r="G654" s="9"/>
      <c r="H654" s="7">
        <v>130</v>
      </c>
    </row>
    <row r="655" spans="1:8" x14ac:dyDescent="0.2">
      <c r="A655" s="7">
        <v>883</v>
      </c>
      <c r="B655" s="7" t="s">
        <v>1305</v>
      </c>
      <c r="C655" s="7"/>
      <c r="D655" s="7" t="s">
        <v>1306</v>
      </c>
      <c r="E655" s="9" t="s">
        <v>3146</v>
      </c>
      <c r="F655" s="9" t="s">
        <v>3153</v>
      </c>
      <c r="G655" s="9"/>
      <c r="H655" s="7">
        <v>130</v>
      </c>
    </row>
    <row r="656" spans="1:8" x14ac:dyDescent="0.2">
      <c r="A656" s="7">
        <v>884</v>
      </c>
      <c r="B656" s="7" t="s">
        <v>1307</v>
      </c>
      <c r="C656" s="7"/>
      <c r="D656" s="7" t="s">
        <v>1308</v>
      </c>
      <c r="E656" s="9" t="s">
        <v>3146</v>
      </c>
      <c r="F656" s="9" t="s">
        <v>3153</v>
      </c>
      <c r="G656" s="9"/>
      <c r="H656" s="7">
        <v>130</v>
      </c>
    </row>
    <row r="657" spans="1:8" x14ac:dyDescent="0.2">
      <c r="A657" s="7">
        <v>885</v>
      </c>
      <c r="B657" s="7" t="s">
        <v>1309</v>
      </c>
      <c r="C657" s="7"/>
      <c r="D657" s="7" t="s">
        <v>1310</v>
      </c>
      <c r="E657" s="9" t="s">
        <v>3146</v>
      </c>
      <c r="F657" s="9" t="s">
        <v>3153</v>
      </c>
      <c r="G657" s="9"/>
      <c r="H657" s="7">
        <v>130</v>
      </c>
    </row>
    <row r="658" spans="1:8" x14ac:dyDescent="0.2">
      <c r="A658" s="7">
        <v>886</v>
      </c>
      <c r="B658" s="7" t="s">
        <v>1311</v>
      </c>
      <c r="C658" s="7"/>
      <c r="D658" s="7" t="s">
        <v>1312</v>
      </c>
      <c r="E658" s="9" t="s">
        <v>3146</v>
      </c>
      <c r="F658" s="9" t="s">
        <v>3153</v>
      </c>
      <c r="G658" s="9"/>
      <c r="H658" s="7">
        <v>130</v>
      </c>
    </row>
    <row r="659" spans="1:8" x14ac:dyDescent="0.2">
      <c r="A659" s="7">
        <v>887</v>
      </c>
      <c r="B659" s="7" t="s">
        <v>1313</v>
      </c>
      <c r="C659" s="7"/>
      <c r="D659" s="7" t="s">
        <v>1314</v>
      </c>
      <c r="E659" s="9" t="s">
        <v>3146</v>
      </c>
      <c r="F659" s="9" t="s">
        <v>3153</v>
      </c>
      <c r="G659" s="9"/>
      <c r="H659" s="7">
        <v>130</v>
      </c>
    </row>
    <row r="660" spans="1:8" x14ac:dyDescent="0.2">
      <c r="A660" s="7">
        <v>888</v>
      </c>
      <c r="B660" s="7" t="s">
        <v>1315</v>
      </c>
      <c r="C660" s="7"/>
      <c r="D660" s="7" t="s">
        <v>1316</v>
      </c>
      <c r="E660" s="9" t="s">
        <v>3146</v>
      </c>
      <c r="F660" s="9" t="s">
        <v>3153</v>
      </c>
      <c r="G660" s="9"/>
      <c r="H660" s="7">
        <v>130</v>
      </c>
    </row>
    <row r="661" spans="1:8" x14ac:dyDescent="0.2">
      <c r="A661" s="7">
        <v>889</v>
      </c>
      <c r="B661" s="7" t="s">
        <v>1317</v>
      </c>
      <c r="C661" s="7"/>
      <c r="D661" s="7" t="s">
        <v>1318</v>
      </c>
      <c r="E661" s="9" t="s">
        <v>3146</v>
      </c>
      <c r="F661" s="9" t="s">
        <v>3158</v>
      </c>
      <c r="G661" s="9"/>
      <c r="H661" s="7">
        <v>130</v>
      </c>
    </row>
    <row r="662" spans="1:8" x14ac:dyDescent="0.2">
      <c r="A662" s="7">
        <v>890</v>
      </c>
      <c r="B662" s="7" t="s">
        <v>1319</v>
      </c>
      <c r="C662" s="7"/>
      <c r="D662" s="7" t="s">
        <v>1320</v>
      </c>
      <c r="E662" s="9" t="s">
        <v>3145</v>
      </c>
      <c r="F662" s="9" t="s">
        <v>3154</v>
      </c>
      <c r="G662" s="9"/>
      <c r="H662" s="7">
        <v>130</v>
      </c>
    </row>
    <row r="663" spans="1:8" x14ac:dyDescent="0.2">
      <c r="A663" s="7">
        <v>891</v>
      </c>
      <c r="B663" s="7" t="s">
        <v>1321</v>
      </c>
      <c r="C663" s="7"/>
      <c r="D663" s="7" t="s">
        <v>1322</v>
      </c>
      <c r="E663" s="9" t="s">
        <v>3145</v>
      </c>
      <c r="F663" s="9" t="s">
        <v>3154</v>
      </c>
      <c r="G663" s="9"/>
      <c r="H663" s="7">
        <v>130</v>
      </c>
    </row>
    <row r="664" spans="1:8" x14ac:dyDescent="0.2">
      <c r="A664" s="7">
        <v>892</v>
      </c>
      <c r="B664" s="7" t="s">
        <v>1323</v>
      </c>
      <c r="C664" s="7"/>
      <c r="D664" s="7" t="s">
        <v>1324</v>
      </c>
      <c r="E664" s="9" t="s">
        <v>3146</v>
      </c>
      <c r="F664" s="9" t="s">
        <v>3153</v>
      </c>
      <c r="G664" s="9"/>
      <c r="H664" s="7">
        <v>130</v>
      </c>
    </row>
    <row r="665" spans="1:8" x14ac:dyDescent="0.2">
      <c r="A665" s="7">
        <v>893</v>
      </c>
      <c r="B665" s="7" t="s">
        <v>1325</v>
      </c>
      <c r="C665" s="7"/>
      <c r="D665" s="7" t="s">
        <v>1326</v>
      </c>
      <c r="E665" s="9" t="s">
        <v>3146</v>
      </c>
      <c r="F665" s="9" t="s">
        <v>3153</v>
      </c>
      <c r="G665" s="9"/>
      <c r="H665" s="7">
        <v>130</v>
      </c>
    </row>
    <row r="666" spans="1:8" x14ac:dyDescent="0.2">
      <c r="A666" s="7">
        <v>894</v>
      </c>
      <c r="B666" s="7" t="s">
        <v>1327</v>
      </c>
      <c r="C666" s="7"/>
      <c r="D666" s="7" t="s">
        <v>1328</v>
      </c>
      <c r="E666" s="9" t="s">
        <v>3146</v>
      </c>
      <c r="F666" s="9" t="s">
        <v>3153</v>
      </c>
      <c r="G666" s="9"/>
      <c r="H666" s="7">
        <v>130</v>
      </c>
    </row>
    <row r="667" spans="1:8" x14ac:dyDescent="0.2">
      <c r="A667" s="7">
        <v>895</v>
      </c>
      <c r="B667" s="7" t="s">
        <v>1329</v>
      </c>
      <c r="C667" s="7"/>
      <c r="D667" s="7" t="s">
        <v>1330</v>
      </c>
      <c r="E667" s="9" t="s">
        <v>3146</v>
      </c>
      <c r="F667" s="9" t="s">
        <v>3153</v>
      </c>
      <c r="G667" s="9"/>
      <c r="H667" s="7">
        <v>130</v>
      </c>
    </row>
    <row r="668" spans="1:8" x14ac:dyDescent="0.2">
      <c r="A668" s="7">
        <v>896</v>
      </c>
      <c r="B668" s="7" t="s">
        <v>1331</v>
      </c>
      <c r="C668" s="7"/>
      <c r="D668" s="7" t="s">
        <v>1332</v>
      </c>
      <c r="E668" s="9" t="s">
        <v>3146</v>
      </c>
      <c r="F668" s="9" t="s">
        <v>3153</v>
      </c>
      <c r="G668" s="9"/>
      <c r="H668" s="7">
        <v>130</v>
      </c>
    </row>
    <row r="669" spans="1:8" x14ac:dyDescent="0.2">
      <c r="A669" s="7">
        <v>897</v>
      </c>
      <c r="B669" s="7" t="s">
        <v>1333</v>
      </c>
      <c r="C669" s="7"/>
      <c r="D669" s="7" t="s">
        <v>1334</v>
      </c>
      <c r="E669" s="9" t="s">
        <v>3146</v>
      </c>
      <c r="F669" s="9" t="s">
        <v>3153</v>
      </c>
      <c r="G669" s="9"/>
      <c r="H669" s="7">
        <v>130</v>
      </c>
    </row>
    <row r="670" spans="1:8" x14ac:dyDescent="0.2">
      <c r="A670" s="7">
        <v>898</v>
      </c>
      <c r="B670" s="7" t="s">
        <v>1335</v>
      </c>
      <c r="C670" s="7"/>
      <c r="D670" s="7" t="s">
        <v>1336</v>
      </c>
      <c r="E670" s="9" t="s">
        <v>3151</v>
      </c>
      <c r="F670" s="9" t="s">
        <v>3153</v>
      </c>
      <c r="G670" s="9"/>
      <c r="H670" s="7">
        <v>130</v>
      </c>
    </row>
    <row r="671" spans="1:8" x14ac:dyDescent="0.2">
      <c r="A671" s="7">
        <v>899</v>
      </c>
      <c r="B671" s="7" t="s">
        <v>1337</v>
      </c>
      <c r="C671" s="7"/>
      <c r="D671" s="7" t="s">
        <v>1338</v>
      </c>
      <c r="E671" s="9" t="s">
        <v>3151</v>
      </c>
      <c r="F671" s="9" t="s">
        <v>3153</v>
      </c>
      <c r="G671" s="9"/>
      <c r="H671" s="7">
        <v>130</v>
      </c>
    </row>
    <row r="672" spans="1:8" x14ac:dyDescent="0.2">
      <c r="A672" s="7">
        <v>900</v>
      </c>
      <c r="B672" s="7" t="s">
        <v>1339</v>
      </c>
      <c r="C672" s="7"/>
      <c r="D672" s="7" t="s">
        <v>1340</v>
      </c>
      <c r="E672" s="9" t="s">
        <v>3151</v>
      </c>
      <c r="F672" s="9" t="s">
        <v>3153</v>
      </c>
      <c r="G672" s="9"/>
      <c r="H672" s="7">
        <v>130</v>
      </c>
    </row>
    <row r="673" spans="1:8" x14ac:dyDescent="0.2">
      <c r="A673" s="7">
        <v>901</v>
      </c>
      <c r="B673" s="7" t="s">
        <v>1341</v>
      </c>
      <c r="C673" s="7"/>
      <c r="D673" s="7" t="s">
        <v>1342</v>
      </c>
      <c r="E673" s="9" t="s">
        <v>3148</v>
      </c>
      <c r="F673" s="9" t="s">
        <v>3153</v>
      </c>
      <c r="G673" s="9"/>
      <c r="H673" s="7">
        <v>130</v>
      </c>
    </row>
    <row r="674" spans="1:8" x14ac:dyDescent="0.2">
      <c r="A674" s="7">
        <v>1022</v>
      </c>
      <c r="B674" s="7" t="s">
        <v>1343</v>
      </c>
      <c r="C674" s="7"/>
      <c r="D674" s="7" t="s">
        <v>1344</v>
      </c>
      <c r="E674" s="9" t="s">
        <v>3146</v>
      </c>
      <c r="F674" s="9" t="s">
        <v>3158</v>
      </c>
      <c r="G674" s="9"/>
      <c r="H674" s="7">
        <v>140</v>
      </c>
    </row>
    <row r="675" spans="1:8" x14ac:dyDescent="0.2">
      <c r="A675" s="7">
        <v>1023</v>
      </c>
      <c r="B675" s="7" t="s">
        <v>1345</v>
      </c>
      <c r="C675" s="7"/>
      <c r="D675" s="7" t="s">
        <v>1346</v>
      </c>
      <c r="E675" s="9" t="s">
        <v>3146</v>
      </c>
      <c r="F675" s="9" t="s">
        <v>3156</v>
      </c>
      <c r="G675" s="9"/>
      <c r="H675" s="7">
        <v>140</v>
      </c>
    </row>
    <row r="676" spans="1:8" x14ac:dyDescent="0.2">
      <c r="A676" s="7">
        <v>1024</v>
      </c>
      <c r="B676" s="7" t="s">
        <v>1347</v>
      </c>
      <c r="C676" s="7"/>
      <c r="D676" s="7" t="s">
        <v>1348</v>
      </c>
      <c r="E676" s="9" t="s">
        <v>3146</v>
      </c>
      <c r="F676" s="9" t="s">
        <v>3156</v>
      </c>
      <c r="G676" s="9"/>
      <c r="H676" s="7">
        <v>140</v>
      </c>
    </row>
    <row r="677" spans="1:8" x14ac:dyDescent="0.2">
      <c r="A677" s="7">
        <v>1025</v>
      </c>
      <c r="B677" s="7" t="s">
        <v>1349</v>
      </c>
      <c r="C677" s="7"/>
      <c r="D677" s="7" t="s">
        <v>1350</v>
      </c>
      <c r="E677" s="9" t="s">
        <v>3146</v>
      </c>
      <c r="F677" s="9" t="s">
        <v>3158</v>
      </c>
      <c r="G677" s="9"/>
      <c r="H677" s="7">
        <v>140</v>
      </c>
    </row>
    <row r="678" spans="1:8" x14ac:dyDescent="0.2">
      <c r="A678" s="7">
        <v>1026</v>
      </c>
      <c r="B678" s="7" t="s">
        <v>1351</v>
      </c>
      <c r="C678" s="7"/>
      <c r="D678" s="7" t="s">
        <v>1352</v>
      </c>
      <c r="E678" s="9" t="s">
        <v>3146</v>
      </c>
      <c r="F678" s="9" t="s">
        <v>3156</v>
      </c>
      <c r="G678" s="9"/>
      <c r="H678" s="7">
        <v>140</v>
      </c>
    </row>
    <row r="679" spans="1:8" x14ac:dyDescent="0.2">
      <c r="A679" s="7">
        <v>1027</v>
      </c>
      <c r="B679" s="7" t="s">
        <v>1353</v>
      </c>
      <c r="C679" s="7"/>
      <c r="D679" s="7" t="s">
        <v>1354</v>
      </c>
      <c r="E679" s="9" t="s">
        <v>3146</v>
      </c>
      <c r="F679" s="9" t="s">
        <v>3158</v>
      </c>
      <c r="G679" s="9"/>
      <c r="H679" s="7">
        <v>140</v>
      </c>
    </row>
    <row r="680" spans="1:8" x14ac:dyDescent="0.2">
      <c r="A680" s="7">
        <v>1028</v>
      </c>
      <c r="B680" s="7" t="s">
        <v>1355</v>
      </c>
      <c r="C680" s="7"/>
      <c r="D680" s="7" t="s">
        <v>1356</v>
      </c>
      <c r="E680" s="9" t="s">
        <v>3147</v>
      </c>
      <c r="F680" s="9" t="s">
        <v>3155</v>
      </c>
      <c r="G680" s="9"/>
      <c r="H680" s="7">
        <v>140</v>
      </c>
    </row>
    <row r="681" spans="1:8" x14ac:dyDescent="0.2">
      <c r="A681" s="7">
        <v>1029</v>
      </c>
      <c r="B681" s="7" t="s">
        <v>1357</v>
      </c>
      <c r="C681" s="7"/>
      <c r="D681" s="7" t="s">
        <v>1358</v>
      </c>
      <c r="E681" s="9" t="s">
        <v>3146</v>
      </c>
      <c r="F681" s="9" t="s">
        <v>3156</v>
      </c>
      <c r="G681" s="9"/>
      <c r="H681" s="7">
        <v>140</v>
      </c>
    </row>
    <row r="682" spans="1:8" x14ac:dyDescent="0.2">
      <c r="A682" s="7">
        <v>1030</v>
      </c>
      <c r="B682" s="7" t="s">
        <v>1359</v>
      </c>
      <c r="C682" s="7"/>
      <c r="D682" s="7" t="s">
        <v>1360</v>
      </c>
      <c r="E682" s="9" t="s">
        <v>3150</v>
      </c>
      <c r="F682" s="9" t="s">
        <v>3157</v>
      </c>
      <c r="G682" s="9"/>
      <c r="H682" s="7">
        <v>140</v>
      </c>
    </row>
    <row r="683" spans="1:8" x14ac:dyDescent="0.2">
      <c r="A683" s="7">
        <v>1031</v>
      </c>
      <c r="B683" s="7" t="s">
        <v>1361</v>
      </c>
      <c r="C683" s="7"/>
      <c r="D683" s="7" t="s">
        <v>1362</v>
      </c>
      <c r="E683" s="9" t="s">
        <v>3150</v>
      </c>
      <c r="F683" s="9" t="s">
        <v>3157</v>
      </c>
      <c r="G683" s="9"/>
      <c r="H683" s="7">
        <v>140</v>
      </c>
    </row>
    <row r="684" spans="1:8" x14ac:dyDescent="0.2">
      <c r="A684" s="7">
        <v>1032</v>
      </c>
      <c r="B684" s="7" t="s">
        <v>1363</v>
      </c>
      <c r="C684" s="7"/>
      <c r="D684" s="7" t="s">
        <v>1364</v>
      </c>
      <c r="E684" s="9" t="s">
        <v>3150</v>
      </c>
      <c r="F684" s="9" t="s">
        <v>3157</v>
      </c>
      <c r="G684" s="9"/>
      <c r="H684" s="7">
        <v>140</v>
      </c>
    </row>
    <row r="685" spans="1:8" x14ac:dyDescent="0.2">
      <c r="A685" s="7">
        <v>1033</v>
      </c>
      <c r="B685" s="7" t="s">
        <v>1365</v>
      </c>
      <c r="C685" s="7"/>
      <c r="D685" s="7" t="s">
        <v>1366</v>
      </c>
      <c r="E685" s="9" t="s">
        <v>3150</v>
      </c>
      <c r="F685" s="9" t="s">
        <v>3157</v>
      </c>
      <c r="G685" s="9"/>
      <c r="H685" s="7">
        <v>140</v>
      </c>
    </row>
    <row r="686" spans="1:8" x14ac:dyDescent="0.2">
      <c r="A686" s="7">
        <v>1034</v>
      </c>
      <c r="B686" s="7" t="s">
        <v>1367</v>
      </c>
      <c r="C686" s="7"/>
      <c r="D686" s="7" t="s">
        <v>1368</v>
      </c>
      <c r="E686" s="9" t="s">
        <v>3150</v>
      </c>
      <c r="F686" s="9" t="s">
        <v>3157</v>
      </c>
      <c r="G686" s="9"/>
      <c r="H686" s="7">
        <v>140</v>
      </c>
    </row>
    <row r="687" spans="1:8" x14ac:dyDescent="0.2">
      <c r="A687" s="7">
        <v>1035</v>
      </c>
      <c r="B687" s="7" t="s">
        <v>1369</v>
      </c>
      <c r="C687" s="7"/>
      <c r="D687" s="7" t="s">
        <v>1370</v>
      </c>
      <c r="E687" s="9" t="s">
        <v>3146</v>
      </c>
      <c r="F687" s="9" t="s">
        <v>3158</v>
      </c>
      <c r="G687" s="9"/>
      <c r="H687" s="7">
        <v>140</v>
      </c>
    </row>
    <row r="688" spans="1:8" x14ac:dyDescent="0.2">
      <c r="A688" s="7">
        <v>1036</v>
      </c>
      <c r="B688" s="7" t="s">
        <v>1371</v>
      </c>
      <c r="C688" s="7"/>
      <c r="D688" s="7" t="s">
        <v>1372</v>
      </c>
      <c r="E688" s="9" t="s">
        <v>3150</v>
      </c>
      <c r="F688" s="9" t="s">
        <v>3157</v>
      </c>
      <c r="G688" s="9"/>
      <c r="H688" s="7">
        <v>140</v>
      </c>
    </row>
    <row r="689" spans="1:8" x14ac:dyDescent="0.2">
      <c r="A689" s="7">
        <v>1037</v>
      </c>
      <c r="B689" s="7" t="s">
        <v>1373</v>
      </c>
      <c r="C689" s="7"/>
      <c r="D689" s="7" t="s">
        <v>1374</v>
      </c>
      <c r="E689" s="9" t="s">
        <v>3146</v>
      </c>
      <c r="F689" s="9" t="s">
        <v>3158</v>
      </c>
      <c r="G689" s="9"/>
      <c r="H689" s="7">
        <v>140</v>
      </c>
    </row>
    <row r="690" spans="1:8" x14ac:dyDescent="0.2">
      <c r="A690" s="7">
        <v>1038</v>
      </c>
      <c r="B690" s="7" t="s">
        <v>1375</v>
      </c>
      <c r="C690" s="7"/>
      <c r="D690" s="7" t="s">
        <v>1376</v>
      </c>
      <c r="E690" s="9" t="s">
        <v>3146</v>
      </c>
      <c r="F690" s="9" t="s">
        <v>3155</v>
      </c>
      <c r="G690" s="9"/>
      <c r="H690" s="7">
        <v>140</v>
      </c>
    </row>
    <row r="691" spans="1:8" x14ac:dyDescent="0.2">
      <c r="A691" s="7">
        <v>1039</v>
      </c>
      <c r="B691" s="7" t="s">
        <v>1377</v>
      </c>
      <c r="C691" s="7"/>
      <c r="D691" s="7" t="s">
        <v>1378</v>
      </c>
      <c r="E691" s="9" t="s">
        <v>3146</v>
      </c>
      <c r="F691" s="9" t="s">
        <v>3155</v>
      </c>
      <c r="G691" s="9"/>
      <c r="H691" s="7">
        <v>140</v>
      </c>
    </row>
    <row r="692" spans="1:8" x14ac:dyDescent="0.2">
      <c r="A692" s="7">
        <v>1040</v>
      </c>
      <c r="B692" s="7" t="s">
        <v>1379</v>
      </c>
      <c r="C692" s="7"/>
      <c r="D692" s="7" t="s">
        <v>1380</v>
      </c>
      <c r="E692" s="9" t="s">
        <v>3149</v>
      </c>
      <c r="F692" s="9" t="s">
        <v>3153</v>
      </c>
      <c r="G692" s="9"/>
      <c r="H692" s="7">
        <v>140</v>
      </c>
    </row>
    <row r="693" spans="1:8" x14ac:dyDescent="0.2">
      <c r="A693" s="7">
        <v>1041</v>
      </c>
      <c r="B693" s="7" t="s">
        <v>1381</v>
      </c>
      <c r="C693" s="7"/>
      <c r="D693" s="7" t="s">
        <v>1382</v>
      </c>
      <c r="E693" s="9" t="s">
        <v>3149</v>
      </c>
      <c r="F693" s="9" t="s">
        <v>3153</v>
      </c>
      <c r="G693" s="9"/>
      <c r="H693" s="7">
        <v>140</v>
      </c>
    </row>
    <row r="694" spans="1:8" x14ac:dyDescent="0.2">
      <c r="A694" s="7">
        <v>1042</v>
      </c>
      <c r="B694" s="7" t="s">
        <v>1383</v>
      </c>
      <c r="C694" s="7"/>
      <c r="D694" s="7" t="s">
        <v>1384</v>
      </c>
      <c r="E694" s="9" t="s">
        <v>3149</v>
      </c>
      <c r="F694" s="9" t="s">
        <v>3153</v>
      </c>
      <c r="G694" s="9"/>
      <c r="H694" s="7">
        <v>140</v>
      </c>
    </row>
    <row r="695" spans="1:8" x14ac:dyDescent="0.2">
      <c r="A695" s="7">
        <v>1043</v>
      </c>
      <c r="B695" s="7" t="s">
        <v>1385</v>
      </c>
      <c r="C695" s="7"/>
      <c r="D695" s="7" t="s">
        <v>1386</v>
      </c>
      <c r="E695" s="9" t="s">
        <v>3149</v>
      </c>
      <c r="F695" s="9" t="s">
        <v>3153</v>
      </c>
      <c r="G695" s="9"/>
      <c r="H695" s="7">
        <v>140</v>
      </c>
    </row>
    <row r="696" spans="1:8" x14ac:dyDescent="0.2">
      <c r="A696" s="7">
        <v>1044</v>
      </c>
      <c r="B696" s="7" t="s">
        <v>1387</v>
      </c>
      <c r="C696" s="7"/>
      <c r="D696" s="7" t="s">
        <v>1388</v>
      </c>
      <c r="E696" s="9" t="s">
        <v>3146</v>
      </c>
      <c r="F696" s="9" t="s">
        <v>3153</v>
      </c>
      <c r="G696" s="9"/>
      <c r="H696" s="7">
        <v>140</v>
      </c>
    </row>
    <row r="697" spans="1:8" x14ac:dyDescent="0.2">
      <c r="A697" s="7">
        <v>1045</v>
      </c>
      <c r="B697" s="7" t="s">
        <v>1389</v>
      </c>
      <c r="C697" s="7"/>
      <c r="D697" s="7" t="s">
        <v>1390</v>
      </c>
      <c r="E697" s="9" t="s">
        <v>3146</v>
      </c>
      <c r="F697" s="9" t="s">
        <v>3153</v>
      </c>
      <c r="G697" s="9"/>
      <c r="H697" s="7">
        <v>140</v>
      </c>
    </row>
    <row r="698" spans="1:8" x14ac:dyDescent="0.2">
      <c r="A698" s="7">
        <v>1046</v>
      </c>
      <c r="B698" s="7" t="s">
        <v>1391</v>
      </c>
      <c r="C698" s="7"/>
      <c r="D698" s="7" t="s">
        <v>1392</v>
      </c>
      <c r="E698" s="9" t="s">
        <v>3146</v>
      </c>
      <c r="F698" s="9" t="s">
        <v>3153</v>
      </c>
      <c r="G698" s="9"/>
      <c r="H698" s="7">
        <v>140</v>
      </c>
    </row>
    <row r="699" spans="1:8" x14ac:dyDescent="0.2">
      <c r="A699" s="7">
        <v>1047</v>
      </c>
      <c r="B699" s="7" t="s">
        <v>1393</v>
      </c>
      <c r="C699" s="7"/>
      <c r="D699" s="7" t="s">
        <v>1394</v>
      </c>
      <c r="E699" s="9" t="s">
        <v>3146</v>
      </c>
      <c r="F699" s="9" t="s">
        <v>3153</v>
      </c>
      <c r="G699" s="9"/>
      <c r="H699" s="7">
        <v>140</v>
      </c>
    </row>
    <row r="700" spans="1:8" x14ac:dyDescent="0.2">
      <c r="A700" s="7">
        <v>1048</v>
      </c>
      <c r="B700" s="7" t="s">
        <v>1395</v>
      </c>
      <c r="C700" s="7"/>
      <c r="D700" s="7" t="s">
        <v>1396</v>
      </c>
      <c r="E700" s="9" t="s">
        <v>3146</v>
      </c>
      <c r="F700" s="9" t="s">
        <v>3153</v>
      </c>
      <c r="G700" s="9"/>
      <c r="H700" s="7">
        <v>140</v>
      </c>
    </row>
    <row r="701" spans="1:8" x14ac:dyDescent="0.2">
      <c r="A701" s="7">
        <v>1049</v>
      </c>
      <c r="B701" s="7" t="s">
        <v>1397</v>
      </c>
      <c r="C701" s="7"/>
      <c r="D701" s="7" t="s">
        <v>1398</v>
      </c>
      <c r="E701" s="9" t="s">
        <v>3146</v>
      </c>
      <c r="F701" s="9" t="s">
        <v>3153</v>
      </c>
      <c r="G701" s="9"/>
      <c r="H701" s="7">
        <v>140</v>
      </c>
    </row>
    <row r="702" spans="1:8" x14ac:dyDescent="0.2">
      <c r="A702" s="7">
        <v>1050</v>
      </c>
      <c r="B702" s="7" t="s">
        <v>1399</v>
      </c>
      <c r="C702" s="7"/>
      <c r="D702" s="7" t="s">
        <v>1400</v>
      </c>
      <c r="E702" s="9" t="s">
        <v>3146</v>
      </c>
      <c r="F702" s="9" t="s">
        <v>3153</v>
      </c>
      <c r="G702" s="9"/>
      <c r="H702" s="7">
        <v>140</v>
      </c>
    </row>
    <row r="703" spans="1:8" x14ac:dyDescent="0.2">
      <c r="A703" s="7">
        <v>1051</v>
      </c>
      <c r="B703" s="7" t="s">
        <v>1401</v>
      </c>
      <c r="C703" s="7"/>
      <c r="D703" s="7" t="s">
        <v>1402</v>
      </c>
      <c r="E703" s="9" t="s">
        <v>3146</v>
      </c>
      <c r="F703" s="9" t="s">
        <v>3153</v>
      </c>
      <c r="G703" s="9"/>
      <c r="H703" s="7">
        <v>140</v>
      </c>
    </row>
    <row r="704" spans="1:8" x14ac:dyDescent="0.2">
      <c r="A704" s="7">
        <v>1052</v>
      </c>
      <c r="B704" s="7" t="s">
        <v>1403</v>
      </c>
      <c r="C704" s="7"/>
      <c r="D704" s="7" t="s">
        <v>1404</v>
      </c>
      <c r="E704" s="9" t="s">
        <v>3146</v>
      </c>
      <c r="F704" s="9" t="s">
        <v>3153</v>
      </c>
      <c r="G704" s="9"/>
      <c r="H704" s="7">
        <v>140</v>
      </c>
    </row>
    <row r="705" spans="1:8" x14ac:dyDescent="0.2">
      <c r="A705" s="7">
        <v>1053</v>
      </c>
      <c r="B705" s="7" t="s">
        <v>1405</v>
      </c>
      <c r="C705" s="7"/>
      <c r="D705" s="7" t="s">
        <v>1406</v>
      </c>
      <c r="E705" s="9" t="s">
        <v>3146</v>
      </c>
      <c r="F705" s="9" t="s">
        <v>3153</v>
      </c>
      <c r="G705" s="9"/>
      <c r="H705" s="7">
        <v>140</v>
      </c>
    </row>
    <row r="706" spans="1:8" x14ac:dyDescent="0.2">
      <c r="A706" s="7">
        <v>1054</v>
      </c>
      <c r="B706" s="7" t="s">
        <v>1407</v>
      </c>
      <c r="C706" s="7"/>
      <c r="D706" s="7" t="s">
        <v>1408</v>
      </c>
      <c r="E706" s="9" t="s">
        <v>3146</v>
      </c>
      <c r="F706" s="9" t="s">
        <v>3153</v>
      </c>
      <c r="G706" s="9"/>
      <c r="H706" s="7">
        <v>140</v>
      </c>
    </row>
    <row r="707" spans="1:8" x14ac:dyDescent="0.2">
      <c r="A707" s="7">
        <v>1055</v>
      </c>
      <c r="B707" s="7" t="s">
        <v>1409</v>
      </c>
      <c r="C707" s="7"/>
      <c r="D707" s="7" t="s">
        <v>1410</v>
      </c>
      <c r="E707" s="9" t="s">
        <v>3146</v>
      </c>
      <c r="F707" s="9" t="s">
        <v>3153</v>
      </c>
      <c r="G707" s="9"/>
      <c r="H707" s="7">
        <v>140</v>
      </c>
    </row>
    <row r="708" spans="1:8" x14ac:dyDescent="0.2">
      <c r="A708" s="7">
        <v>1056</v>
      </c>
      <c r="B708" s="7" t="s">
        <v>1411</v>
      </c>
      <c r="C708" s="7"/>
      <c r="D708" s="7" t="s">
        <v>1412</v>
      </c>
      <c r="E708" s="9" t="s">
        <v>3146</v>
      </c>
      <c r="F708" s="9" t="s">
        <v>3153</v>
      </c>
      <c r="G708" s="9"/>
      <c r="H708" s="7">
        <v>140</v>
      </c>
    </row>
    <row r="709" spans="1:8" x14ac:dyDescent="0.2">
      <c r="A709" s="7">
        <v>1057</v>
      </c>
      <c r="B709" s="7" t="s">
        <v>1413</v>
      </c>
      <c r="C709" s="7"/>
      <c r="D709" s="7" t="s">
        <v>1414</v>
      </c>
      <c r="E709" s="9" t="s">
        <v>3146</v>
      </c>
      <c r="F709" s="9" t="s">
        <v>3153</v>
      </c>
      <c r="G709" s="9"/>
      <c r="H709" s="7">
        <v>140</v>
      </c>
    </row>
    <row r="710" spans="1:8" x14ac:dyDescent="0.2">
      <c r="A710" s="7">
        <v>1058</v>
      </c>
      <c r="B710" s="7" t="s">
        <v>1415</v>
      </c>
      <c r="C710" s="7"/>
      <c r="D710" s="7" t="s">
        <v>1416</v>
      </c>
      <c r="E710" s="9" t="s">
        <v>3146</v>
      </c>
      <c r="F710" s="9" t="s">
        <v>3153</v>
      </c>
      <c r="G710" s="9"/>
      <c r="H710" s="7">
        <v>140</v>
      </c>
    </row>
    <row r="711" spans="1:8" x14ac:dyDescent="0.2">
      <c r="A711" s="7">
        <v>1059</v>
      </c>
      <c r="B711" s="7" t="s">
        <v>1417</v>
      </c>
      <c r="C711" s="7"/>
      <c r="D711" s="7" t="s">
        <v>1418</v>
      </c>
      <c r="E711" s="9" t="s">
        <v>3146</v>
      </c>
      <c r="F711" s="9" t="s">
        <v>3158</v>
      </c>
      <c r="G711" s="9"/>
      <c r="H711" s="7">
        <v>140</v>
      </c>
    </row>
    <row r="712" spans="1:8" x14ac:dyDescent="0.2">
      <c r="A712" s="7">
        <v>1060</v>
      </c>
      <c r="B712" s="7" t="s">
        <v>1419</v>
      </c>
      <c r="C712" s="7"/>
      <c r="D712" s="7" t="s">
        <v>1420</v>
      </c>
      <c r="E712" s="9" t="s">
        <v>3146</v>
      </c>
      <c r="F712" s="9" t="s">
        <v>3158</v>
      </c>
      <c r="G712" s="9"/>
      <c r="H712" s="7">
        <v>140</v>
      </c>
    </row>
    <row r="713" spans="1:8" x14ac:dyDescent="0.2">
      <c r="A713" s="7">
        <v>1061</v>
      </c>
      <c r="B713" s="7" t="s">
        <v>1421</v>
      </c>
      <c r="C713" s="7"/>
      <c r="D713" s="7" t="s">
        <v>1422</v>
      </c>
      <c r="E713" s="9" t="s">
        <v>3145</v>
      </c>
      <c r="F713" s="9" t="s">
        <v>3154</v>
      </c>
      <c r="G713" s="9"/>
      <c r="H713" s="7">
        <v>140</v>
      </c>
    </row>
    <row r="714" spans="1:8" x14ac:dyDescent="0.2">
      <c r="A714" s="7">
        <v>1062</v>
      </c>
      <c r="B714" s="7" t="s">
        <v>1423</v>
      </c>
      <c r="C714" s="7"/>
      <c r="D714" s="7" t="s">
        <v>1424</v>
      </c>
      <c r="E714" s="9" t="s">
        <v>3145</v>
      </c>
      <c r="F714" s="9" t="s">
        <v>3154</v>
      </c>
      <c r="G714" s="9"/>
      <c r="H714" s="7">
        <v>140</v>
      </c>
    </row>
    <row r="715" spans="1:8" x14ac:dyDescent="0.2">
      <c r="A715" s="7">
        <v>1063</v>
      </c>
      <c r="B715" s="7" t="s">
        <v>1425</v>
      </c>
      <c r="C715" s="7"/>
      <c r="D715" s="7" t="s">
        <v>1426</v>
      </c>
      <c r="E715" s="9" t="s">
        <v>3146</v>
      </c>
      <c r="F715" s="9" t="s">
        <v>3153</v>
      </c>
      <c r="G715" s="9"/>
      <c r="H715" s="7">
        <v>140</v>
      </c>
    </row>
    <row r="716" spans="1:8" x14ac:dyDescent="0.2">
      <c r="A716" s="7">
        <v>1064</v>
      </c>
      <c r="B716" s="7" t="s">
        <v>1427</v>
      </c>
      <c r="C716" s="7"/>
      <c r="D716" s="7" t="s">
        <v>1428</v>
      </c>
      <c r="E716" s="9" t="s">
        <v>3146</v>
      </c>
      <c r="F716" s="9" t="s">
        <v>3153</v>
      </c>
      <c r="G716" s="9"/>
      <c r="H716" s="7">
        <v>140</v>
      </c>
    </row>
    <row r="717" spans="1:8" x14ac:dyDescent="0.2">
      <c r="A717" s="7">
        <v>1065</v>
      </c>
      <c r="B717" s="7" t="s">
        <v>1429</v>
      </c>
      <c r="C717" s="7"/>
      <c r="D717" s="7" t="s">
        <v>1430</v>
      </c>
      <c r="E717" s="9" t="s">
        <v>3146</v>
      </c>
      <c r="F717" s="9" t="s">
        <v>3153</v>
      </c>
      <c r="G717" s="9"/>
      <c r="H717" s="7">
        <v>140</v>
      </c>
    </row>
    <row r="718" spans="1:8" x14ac:dyDescent="0.2">
      <c r="A718" s="7">
        <v>1066</v>
      </c>
      <c r="B718" s="7" t="s">
        <v>1431</v>
      </c>
      <c r="C718" s="7"/>
      <c r="D718" s="7" t="s">
        <v>1432</v>
      </c>
      <c r="E718" s="9" t="s">
        <v>3146</v>
      </c>
      <c r="F718" s="9" t="s">
        <v>3153</v>
      </c>
      <c r="G718" s="9"/>
      <c r="H718" s="7">
        <v>140</v>
      </c>
    </row>
    <row r="719" spans="1:8" x14ac:dyDescent="0.2">
      <c r="A719" s="7">
        <v>1067</v>
      </c>
      <c r="B719" s="7" t="s">
        <v>1433</v>
      </c>
      <c r="C719" s="7"/>
      <c r="D719" s="7" t="s">
        <v>1434</v>
      </c>
      <c r="E719" s="9" t="s">
        <v>3146</v>
      </c>
      <c r="F719" s="9" t="s">
        <v>3153</v>
      </c>
      <c r="G719" s="9"/>
      <c r="H719" s="7">
        <v>140</v>
      </c>
    </row>
    <row r="720" spans="1:8" x14ac:dyDescent="0.2">
      <c r="A720" s="7">
        <v>1068</v>
      </c>
      <c r="B720" s="7" t="s">
        <v>1435</v>
      </c>
      <c r="C720" s="7"/>
      <c r="D720" s="7" t="s">
        <v>1436</v>
      </c>
      <c r="E720" s="9" t="s">
        <v>3146</v>
      </c>
      <c r="F720" s="9" t="s">
        <v>3153</v>
      </c>
      <c r="G720" s="9"/>
      <c r="H720" s="7">
        <v>140</v>
      </c>
    </row>
    <row r="721" spans="1:8" x14ac:dyDescent="0.2">
      <c r="A721" s="7">
        <v>1069</v>
      </c>
      <c r="B721" s="7" t="s">
        <v>1437</v>
      </c>
      <c r="C721" s="7"/>
      <c r="D721" s="7" t="s">
        <v>1438</v>
      </c>
      <c r="E721" s="9" t="s">
        <v>3146</v>
      </c>
      <c r="F721" s="9" t="s">
        <v>3153</v>
      </c>
      <c r="G721" s="9"/>
      <c r="H721" s="7">
        <v>140</v>
      </c>
    </row>
    <row r="722" spans="1:8" x14ac:dyDescent="0.2">
      <c r="A722" s="7">
        <v>1070</v>
      </c>
      <c r="B722" s="7" t="s">
        <v>1439</v>
      </c>
      <c r="C722" s="7"/>
      <c r="D722" s="7" t="s">
        <v>1440</v>
      </c>
      <c r="E722" s="9" t="s">
        <v>3146</v>
      </c>
      <c r="F722" s="9" t="s">
        <v>3153</v>
      </c>
      <c r="G722" s="9"/>
      <c r="H722" s="7">
        <v>140</v>
      </c>
    </row>
    <row r="723" spans="1:8" x14ac:dyDescent="0.2">
      <c r="A723" s="7">
        <v>1071</v>
      </c>
      <c r="B723" s="7" t="s">
        <v>1441</v>
      </c>
      <c r="C723" s="7"/>
      <c r="D723" s="7" t="s">
        <v>1442</v>
      </c>
      <c r="E723" s="9" t="s">
        <v>3146</v>
      </c>
      <c r="F723" s="9" t="s">
        <v>3153</v>
      </c>
      <c r="G723" s="9"/>
      <c r="H723" s="7">
        <v>140</v>
      </c>
    </row>
    <row r="724" spans="1:8" x14ac:dyDescent="0.2">
      <c r="A724" s="7">
        <v>1072</v>
      </c>
      <c r="B724" s="7" t="s">
        <v>1443</v>
      </c>
      <c r="C724" s="7"/>
      <c r="D724" s="7" t="s">
        <v>1444</v>
      </c>
      <c r="E724" s="9" t="s">
        <v>3146</v>
      </c>
      <c r="F724" s="9" t="s">
        <v>3153</v>
      </c>
      <c r="G724" s="9"/>
      <c r="H724" s="7">
        <v>140</v>
      </c>
    </row>
    <row r="725" spans="1:8" x14ac:dyDescent="0.2">
      <c r="A725" s="7">
        <v>1073</v>
      </c>
      <c r="B725" s="7" t="s">
        <v>1445</v>
      </c>
      <c r="C725" s="7"/>
      <c r="D725" s="7" t="s">
        <v>1446</v>
      </c>
      <c r="E725" s="9" t="s">
        <v>3146</v>
      </c>
      <c r="F725" s="9" t="s">
        <v>3153</v>
      </c>
      <c r="G725" s="9"/>
      <c r="H725" s="7">
        <v>140</v>
      </c>
    </row>
    <row r="726" spans="1:8" x14ac:dyDescent="0.2">
      <c r="A726" s="7">
        <v>1074</v>
      </c>
      <c r="B726" s="7" t="s">
        <v>1447</v>
      </c>
      <c r="C726" s="7"/>
      <c r="D726" s="7" t="s">
        <v>1448</v>
      </c>
      <c r="E726" s="9" t="s">
        <v>3146</v>
      </c>
      <c r="F726" s="9" t="s">
        <v>3153</v>
      </c>
      <c r="G726" s="9"/>
      <c r="H726" s="7">
        <v>140</v>
      </c>
    </row>
    <row r="727" spans="1:8" x14ac:dyDescent="0.2">
      <c r="A727" s="7">
        <v>1075</v>
      </c>
      <c r="B727" s="7" t="s">
        <v>1449</v>
      </c>
      <c r="C727" s="7"/>
      <c r="D727" s="7" t="s">
        <v>1450</v>
      </c>
      <c r="E727" s="9" t="s">
        <v>3146</v>
      </c>
      <c r="F727" s="9" t="s">
        <v>3158</v>
      </c>
      <c r="G727" s="9"/>
      <c r="H727" s="7">
        <v>141</v>
      </c>
    </row>
    <row r="728" spans="1:8" x14ac:dyDescent="0.2">
      <c r="A728" s="7">
        <v>1076</v>
      </c>
      <c r="B728" s="7" t="s">
        <v>1451</v>
      </c>
      <c r="C728" s="7"/>
      <c r="D728" s="7" t="s">
        <v>1452</v>
      </c>
      <c r="E728" s="9" t="s">
        <v>3146</v>
      </c>
      <c r="F728" s="9" t="s">
        <v>3156</v>
      </c>
      <c r="G728" s="9"/>
      <c r="H728" s="7">
        <v>141</v>
      </c>
    </row>
    <row r="729" spans="1:8" x14ac:dyDescent="0.2">
      <c r="A729" s="7">
        <v>1077</v>
      </c>
      <c r="B729" s="7" t="s">
        <v>1453</v>
      </c>
      <c r="C729" s="7"/>
      <c r="D729" s="7" t="s">
        <v>1454</v>
      </c>
      <c r="E729" s="9" t="s">
        <v>3146</v>
      </c>
      <c r="F729" s="9" t="s">
        <v>3158</v>
      </c>
      <c r="G729" s="9"/>
      <c r="H729" s="7">
        <v>141</v>
      </c>
    </row>
    <row r="730" spans="1:8" x14ac:dyDescent="0.2">
      <c r="A730" s="7">
        <v>1078</v>
      </c>
      <c r="B730" s="7" t="s">
        <v>1455</v>
      </c>
      <c r="C730" s="7"/>
      <c r="D730" s="7" t="s">
        <v>1456</v>
      </c>
      <c r="E730" s="9" t="s">
        <v>3150</v>
      </c>
      <c r="F730" s="9" t="s">
        <v>3157</v>
      </c>
      <c r="G730" s="9"/>
      <c r="H730" s="7">
        <v>141</v>
      </c>
    </row>
    <row r="731" spans="1:8" x14ac:dyDescent="0.2">
      <c r="A731" s="7">
        <v>1079</v>
      </c>
      <c r="B731" s="7" t="s">
        <v>1457</v>
      </c>
      <c r="C731" s="7"/>
      <c r="D731" s="7" t="s">
        <v>1458</v>
      </c>
      <c r="E731" s="9" t="s">
        <v>3146</v>
      </c>
      <c r="F731" s="9" t="s">
        <v>3153</v>
      </c>
      <c r="G731" s="9"/>
      <c r="H731" s="7">
        <v>141</v>
      </c>
    </row>
    <row r="732" spans="1:8" x14ac:dyDescent="0.2">
      <c r="A732" s="7">
        <v>1080</v>
      </c>
      <c r="B732" s="7" t="s">
        <v>1459</v>
      </c>
      <c r="C732" s="7"/>
      <c r="D732" s="7" t="s">
        <v>1460</v>
      </c>
      <c r="E732" s="9" t="s">
        <v>3150</v>
      </c>
      <c r="F732" s="9" t="s">
        <v>3157</v>
      </c>
      <c r="G732" s="9"/>
      <c r="H732" s="7">
        <v>141</v>
      </c>
    </row>
    <row r="733" spans="1:8" x14ac:dyDescent="0.2">
      <c r="A733" s="7">
        <v>1081</v>
      </c>
      <c r="B733" s="7" t="s">
        <v>1461</v>
      </c>
      <c r="C733" s="7"/>
      <c r="D733" s="7" t="s">
        <v>1462</v>
      </c>
      <c r="E733" s="9" t="s">
        <v>3150</v>
      </c>
      <c r="F733" s="9" t="s">
        <v>3157</v>
      </c>
      <c r="G733" s="9"/>
      <c r="H733" s="7">
        <v>141</v>
      </c>
    </row>
    <row r="734" spans="1:8" x14ac:dyDescent="0.2">
      <c r="A734" s="7">
        <v>1082</v>
      </c>
      <c r="B734" s="7" t="s">
        <v>1463</v>
      </c>
      <c r="C734" s="7"/>
      <c r="D734" s="7" t="s">
        <v>1464</v>
      </c>
      <c r="E734" s="9" t="s">
        <v>3146</v>
      </c>
      <c r="F734" s="9" t="s">
        <v>3158</v>
      </c>
      <c r="G734" s="9"/>
      <c r="H734" s="7">
        <v>141</v>
      </c>
    </row>
    <row r="735" spans="1:8" x14ac:dyDescent="0.2">
      <c r="A735" s="7">
        <v>1083</v>
      </c>
      <c r="B735" s="7" t="s">
        <v>1465</v>
      </c>
      <c r="C735" s="7"/>
      <c r="D735" s="7" t="s">
        <v>1466</v>
      </c>
      <c r="E735" s="9" t="s">
        <v>3150</v>
      </c>
      <c r="F735" s="9" t="s">
        <v>3157</v>
      </c>
      <c r="G735" s="9"/>
      <c r="H735" s="7">
        <v>141</v>
      </c>
    </row>
    <row r="736" spans="1:8" x14ac:dyDescent="0.2">
      <c r="A736" s="7">
        <v>1084</v>
      </c>
      <c r="B736" s="7" t="s">
        <v>1467</v>
      </c>
      <c r="C736" s="7"/>
      <c r="D736" s="7" t="s">
        <v>1468</v>
      </c>
      <c r="E736" s="9" t="s">
        <v>3150</v>
      </c>
      <c r="F736" s="9" t="s">
        <v>3157</v>
      </c>
      <c r="G736" s="9"/>
      <c r="H736" s="7">
        <v>141</v>
      </c>
    </row>
    <row r="737" spans="1:8" x14ac:dyDescent="0.2">
      <c r="A737" s="7">
        <v>1085</v>
      </c>
      <c r="B737" s="7" t="s">
        <v>1469</v>
      </c>
      <c r="C737" s="7"/>
      <c r="D737" s="7" t="s">
        <v>1470</v>
      </c>
      <c r="E737" s="9" t="s">
        <v>3146</v>
      </c>
      <c r="F737" s="9" t="s">
        <v>3158</v>
      </c>
      <c r="G737" s="9"/>
      <c r="H737" s="7">
        <v>141</v>
      </c>
    </row>
    <row r="738" spans="1:8" x14ac:dyDescent="0.2">
      <c r="A738" s="7">
        <v>1086</v>
      </c>
      <c r="B738" s="7" t="s">
        <v>1471</v>
      </c>
      <c r="C738" s="7"/>
      <c r="D738" s="7" t="s">
        <v>1472</v>
      </c>
      <c r="E738" s="9" t="s">
        <v>3146</v>
      </c>
      <c r="F738" s="9" t="s">
        <v>3155</v>
      </c>
      <c r="G738" s="9"/>
      <c r="H738" s="7">
        <v>141</v>
      </c>
    </row>
    <row r="739" spans="1:8" x14ac:dyDescent="0.2">
      <c r="A739" s="7">
        <v>1087</v>
      </c>
      <c r="B739" s="7" t="s">
        <v>1473</v>
      </c>
      <c r="C739" s="7"/>
      <c r="D739" s="7" t="s">
        <v>1474</v>
      </c>
      <c r="E739" s="9" t="s">
        <v>3146</v>
      </c>
      <c r="F739" s="9" t="s">
        <v>3155</v>
      </c>
      <c r="G739" s="9"/>
      <c r="H739" s="7">
        <v>141</v>
      </c>
    </row>
    <row r="740" spans="1:8" x14ac:dyDescent="0.2">
      <c r="A740" s="7">
        <v>1088</v>
      </c>
      <c r="B740" s="7" t="s">
        <v>1475</v>
      </c>
      <c r="C740" s="7"/>
      <c r="D740" s="7" t="s">
        <v>1476</v>
      </c>
      <c r="E740" s="9" t="s">
        <v>3149</v>
      </c>
      <c r="F740" s="9" t="s">
        <v>3153</v>
      </c>
      <c r="G740" s="9"/>
      <c r="H740" s="7">
        <v>141</v>
      </c>
    </row>
    <row r="741" spans="1:8" x14ac:dyDescent="0.2">
      <c r="A741" s="7">
        <v>1089</v>
      </c>
      <c r="B741" s="7" t="s">
        <v>1477</v>
      </c>
      <c r="C741" s="7"/>
      <c r="D741" s="7" t="s">
        <v>1478</v>
      </c>
      <c r="E741" s="9" t="s">
        <v>3149</v>
      </c>
      <c r="F741" s="9" t="s">
        <v>3153</v>
      </c>
      <c r="G741" s="9"/>
      <c r="H741" s="7">
        <v>141</v>
      </c>
    </row>
    <row r="742" spans="1:8" x14ac:dyDescent="0.2">
      <c r="A742" s="7">
        <v>1090</v>
      </c>
      <c r="B742" s="7" t="s">
        <v>1479</v>
      </c>
      <c r="C742" s="7"/>
      <c r="D742" s="7" t="s">
        <v>1480</v>
      </c>
      <c r="E742" s="9" t="s">
        <v>3149</v>
      </c>
      <c r="F742" s="9" t="s">
        <v>3153</v>
      </c>
      <c r="G742" s="9"/>
      <c r="H742" s="7">
        <v>141</v>
      </c>
    </row>
    <row r="743" spans="1:8" x14ac:dyDescent="0.2">
      <c r="A743" s="7">
        <v>1091</v>
      </c>
      <c r="B743" s="7" t="s">
        <v>1481</v>
      </c>
      <c r="C743" s="7"/>
      <c r="D743" s="7" t="s">
        <v>1482</v>
      </c>
      <c r="E743" s="9" t="s">
        <v>3149</v>
      </c>
      <c r="F743" s="9" t="s">
        <v>3153</v>
      </c>
      <c r="G743" s="9"/>
      <c r="H743" s="7">
        <v>141</v>
      </c>
    </row>
    <row r="744" spans="1:8" x14ac:dyDescent="0.2">
      <c r="A744" s="7">
        <v>1092</v>
      </c>
      <c r="B744" s="7" t="s">
        <v>1483</v>
      </c>
      <c r="C744" s="7"/>
      <c r="D744" s="7" t="s">
        <v>1484</v>
      </c>
      <c r="E744" s="9" t="s">
        <v>3149</v>
      </c>
      <c r="F744" s="9" t="s">
        <v>3153</v>
      </c>
      <c r="G744" s="9"/>
      <c r="H744" s="7">
        <v>141</v>
      </c>
    </row>
    <row r="745" spans="1:8" x14ac:dyDescent="0.2">
      <c r="A745" s="7">
        <v>1093</v>
      </c>
      <c r="B745" s="7" t="s">
        <v>1485</v>
      </c>
      <c r="C745" s="7"/>
      <c r="D745" s="7" t="s">
        <v>1486</v>
      </c>
      <c r="E745" s="9" t="s">
        <v>3146</v>
      </c>
      <c r="F745" s="9" t="s">
        <v>3153</v>
      </c>
      <c r="G745" s="9"/>
      <c r="H745" s="7">
        <v>141</v>
      </c>
    </row>
    <row r="746" spans="1:8" x14ac:dyDescent="0.2">
      <c r="A746" s="7">
        <v>1094</v>
      </c>
      <c r="B746" s="7" t="s">
        <v>1487</v>
      </c>
      <c r="C746" s="7"/>
      <c r="D746" s="7" t="s">
        <v>1488</v>
      </c>
      <c r="E746" s="9" t="s">
        <v>3146</v>
      </c>
      <c r="F746" s="9" t="s">
        <v>3153</v>
      </c>
      <c r="G746" s="9"/>
      <c r="H746" s="7">
        <v>141</v>
      </c>
    </row>
    <row r="747" spans="1:8" x14ac:dyDescent="0.2">
      <c r="A747" s="7">
        <v>1095</v>
      </c>
      <c r="B747" s="7" t="s">
        <v>1489</v>
      </c>
      <c r="C747" s="7"/>
      <c r="D747" s="7" t="s">
        <v>1490</v>
      </c>
      <c r="E747" s="9" t="s">
        <v>3146</v>
      </c>
      <c r="F747" s="9" t="s">
        <v>3153</v>
      </c>
      <c r="G747" s="9"/>
      <c r="H747" s="7">
        <v>141</v>
      </c>
    </row>
    <row r="748" spans="1:8" x14ac:dyDescent="0.2">
      <c r="A748" s="7">
        <v>1096</v>
      </c>
      <c r="B748" s="7" t="s">
        <v>1491</v>
      </c>
      <c r="C748" s="7"/>
      <c r="D748" s="7" t="s">
        <v>1492</v>
      </c>
      <c r="E748" s="9" t="s">
        <v>3148</v>
      </c>
      <c r="F748" s="9" t="s">
        <v>3153</v>
      </c>
      <c r="G748" s="9"/>
      <c r="H748" s="7">
        <v>141</v>
      </c>
    </row>
    <row r="749" spans="1:8" x14ac:dyDescent="0.2">
      <c r="A749" s="7">
        <v>1097</v>
      </c>
      <c r="B749" s="7" t="s">
        <v>1493</v>
      </c>
      <c r="C749" s="7"/>
      <c r="D749" s="7" t="s">
        <v>1494</v>
      </c>
      <c r="E749" s="9" t="s">
        <v>3148</v>
      </c>
      <c r="F749" s="9" t="s">
        <v>3153</v>
      </c>
      <c r="G749" s="9"/>
      <c r="H749" s="7">
        <v>141</v>
      </c>
    </row>
    <row r="750" spans="1:8" x14ac:dyDescent="0.2">
      <c r="A750" s="7">
        <v>1098</v>
      </c>
      <c r="B750" s="7" t="s">
        <v>1495</v>
      </c>
      <c r="C750" s="7"/>
      <c r="D750" s="7" t="s">
        <v>1496</v>
      </c>
      <c r="E750" s="9" t="s">
        <v>3146</v>
      </c>
      <c r="F750" s="9" t="s">
        <v>3158</v>
      </c>
      <c r="G750" s="9"/>
      <c r="H750" s="7">
        <v>142</v>
      </c>
    </row>
    <row r="751" spans="1:8" x14ac:dyDescent="0.2">
      <c r="A751" s="7">
        <v>1099</v>
      </c>
      <c r="B751" s="7" t="s">
        <v>1497</v>
      </c>
      <c r="C751" s="7"/>
      <c r="D751" s="7" t="s">
        <v>1498</v>
      </c>
      <c r="E751" s="9" t="s">
        <v>3146</v>
      </c>
      <c r="F751" s="9" t="s">
        <v>3156</v>
      </c>
      <c r="G751" s="9"/>
      <c r="H751" s="7">
        <v>142</v>
      </c>
    </row>
    <row r="752" spans="1:8" x14ac:dyDescent="0.2">
      <c r="A752" s="7">
        <v>1100</v>
      </c>
      <c r="B752" s="7" t="s">
        <v>1499</v>
      </c>
      <c r="C752" s="7"/>
      <c r="D752" s="7" t="s">
        <v>1500</v>
      </c>
      <c r="E752" s="9" t="s">
        <v>3146</v>
      </c>
      <c r="F752" s="9" t="s">
        <v>3158</v>
      </c>
      <c r="G752" s="9"/>
      <c r="H752" s="7">
        <v>142</v>
      </c>
    </row>
    <row r="753" spans="1:8" x14ac:dyDescent="0.2">
      <c r="A753" s="7">
        <v>1101</v>
      </c>
      <c r="B753" s="7" t="s">
        <v>1501</v>
      </c>
      <c r="C753" s="7"/>
      <c r="D753" s="7" t="s">
        <v>1502</v>
      </c>
      <c r="E753" s="9" t="s">
        <v>3146</v>
      </c>
      <c r="F753" s="9" t="s">
        <v>3156</v>
      </c>
      <c r="G753" s="9"/>
      <c r="H753" s="7">
        <v>142</v>
      </c>
    </row>
    <row r="754" spans="1:8" x14ac:dyDescent="0.2">
      <c r="A754" s="7">
        <v>1102</v>
      </c>
      <c r="B754" s="7" t="s">
        <v>1503</v>
      </c>
      <c r="C754" s="7"/>
      <c r="D754" s="7" t="s">
        <v>1504</v>
      </c>
      <c r="E754" s="9" t="s">
        <v>3150</v>
      </c>
      <c r="F754" s="9" t="s">
        <v>3157</v>
      </c>
      <c r="G754" s="9"/>
      <c r="H754" s="7">
        <v>142</v>
      </c>
    </row>
    <row r="755" spans="1:8" x14ac:dyDescent="0.2">
      <c r="A755" s="7">
        <v>1103</v>
      </c>
      <c r="B755" s="7" t="s">
        <v>1505</v>
      </c>
      <c r="C755" s="7"/>
      <c r="D755" s="7" t="s">
        <v>1506</v>
      </c>
      <c r="E755" s="9" t="s">
        <v>3150</v>
      </c>
      <c r="F755" s="9" t="s">
        <v>3157</v>
      </c>
      <c r="G755" s="9"/>
      <c r="H755" s="7">
        <v>142</v>
      </c>
    </row>
    <row r="756" spans="1:8" x14ac:dyDescent="0.2">
      <c r="A756" s="7">
        <v>1104</v>
      </c>
      <c r="B756" s="7" t="s">
        <v>1507</v>
      </c>
      <c r="C756" s="7"/>
      <c r="D756" s="7" t="s">
        <v>1508</v>
      </c>
      <c r="E756" s="9" t="s">
        <v>3150</v>
      </c>
      <c r="F756" s="9" t="s">
        <v>3157</v>
      </c>
      <c r="G756" s="9"/>
      <c r="H756" s="7">
        <v>142</v>
      </c>
    </row>
    <row r="757" spans="1:8" x14ac:dyDescent="0.2">
      <c r="A757" s="7">
        <v>1105</v>
      </c>
      <c r="B757" s="7" t="s">
        <v>1509</v>
      </c>
      <c r="C757" s="7"/>
      <c r="D757" s="7" t="s">
        <v>1510</v>
      </c>
      <c r="E757" s="9" t="s">
        <v>3150</v>
      </c>
      <c r="F757" s="9" t="s">
        <v>3157</v>
      </c>
      <c r="G757" s="9"/>
      <c r="H757" s="7">
        <v>142</v>
      </c>
    </row>
    <row r="758" spans="1:8" x14ac:dyDescent="0.2">
      <c r="A758" s="7">
        <v>1106</v>
      </c>
      <c r="B758" s="7" t="s">
        <v>1511</v>
      </c>
      <c r="C758" s="7"/>
      <c r="D758" s="7" t="s">
        <v>1512</v>
      </c>
      <c r="E758" s="9" t="s">
        <v>3146</v>
      </c>
      <c r="F758" s="9" t="s">
        <v>3158</v>
      </c>
      <c r="G758" s="9"/>
      <c r="H758" s="7">
        <v>142</v>
      </c>
    </row>
    <row r="759" spans="1:8" x14ac:dyDescent="0.2">
      <c r="A759" s="7">
        <v>1107</v>
      </c>
      <c r="B759" s="7" t="s">
        <v>1513</v>
      </c>
      <c r="C759" s="7"/>
      <c r="D759" s="7" t="s">
        <v>1514</v>
      </c>
      <c r="E759" s="9" t="s">
        <v>3150</v>
      </c>
      <c r="F759" s="9" t="s">
        <v>3157</v>
      </c>
      <c r="G759" s="9"/>
      <c r="H759" s="7">
        <v>142</v>
      </c>
    </row>
    <row r="760" spans="1:8" x14ac:dyDescent="0.2">
      <c r="A760" s="7">
        <v>1108</v>
      </c>
      <c r="B760" s="7" t="s">
        <v>1515</v>
      </c>
      <c r="C760" s="7"/>
      <c r="D760" s="7" t="s">
        <v>1516</v>
      </c>
      <c r="E760" s="9" t="s">
        <v>3146</v>
      </c>
      <c r="F760" s="9" t="s">
        <v>3155</v>
      </c>
      <c r="G760" s="9"/>
      <c r="H760" s="7">
        <v>142</v>
      </c>
    </row>
    <row r="761" spans="1:8" x14ac:dyDescent="0.2">
      <c r="A761" s="7">
        <v>1109</v>
      </c>
      <c r="B761" s="7" t="s">
        <v>1517</v>
      </c>
      <c r="C761" s="7"/>
      <c r="D761" s="7" t="s">
        <v>1518</v>
      </c>
      <c r="E761" s="9" t="s">
        <v>3146</v>
      </c>
      <c r="F761" s="9" t="s">
        <v>3155</v>
      </c>
      <c r="G761" s="9"/>
      <c r="H761" s="7">
        <v>142</v>
      </c>
    </row>
    <row r="762" spans="1:8" x14ac:dyDescent="0.2">
      <c r="A762" s="7">
        <v>1110</v>
      </c>
      <c r="B762" s="7" t="s">
        <v>1519</v>
      </c>
      <c r="C762" s="7"/>
      <c r="D762" s="7" t="s">
        <v>1520</v>
      </c>
      <c r="E762" s="9" t="s">
        <v>3149</v>
      </c>
      <c r="F762" s="9" t="s">
        <v>3153</v>
      </c>
      <c r="G762" s="9"/>
      <c r="H762" s="7">
        <v>142</v>
      </c>
    </row>
    <row r="763" spans="1:8" x14ac:dyDescent="0.2">
      <c r="A763" s="7">
        <v>1111</v>
      </c>
      <c r="B763" s="7" t="s">
        <v>1521</v>
      </c>
      <c r="C763" s="7"/>
      <c r="D763" s="7" t="s">
        <v>1522</v>
      </c>
      <c r="E763" s="9" t="s">
        <v>3146</v>
      </c>
      <c r="F763" s="9" t="s">
        <v>3153</v>
      </c>
      <c r="G763" s="9"/>
      <c r="H763" s="7">
        <v>142</v>
      </c>
    </row>
    <row r="764" spans="1:8" x14ac:dyDescent="0.2">
      <c r="A764" s="7">
        <v>1112</v>
      </c>
      <c r="B764" s="7" t="s">
        <v>1523</v>
      </c>
      <c r="C764" s="7"/>
      <c r="D764" s="7" t="s">
        <v>1524</v>
      </c>
      <c r="E764" s="9" t="s">
        <v>3146</v>
      </c>
      <c r="F764" s="9" t="s">
        <v>3153</v>
      </c>
      <c r="G764" s="9"/>
      <c r="H764" s="7">
        <v>142</v>
      </c>
    </row>
    <row r="765" spans="1:8" x14ac:dyDescent="0.2">
      <c r="A765" s="7">
        <v>1113</v>
      </c>
      <c r="B765" s="7" t="s">
        <v>1525</v>
      </c>
      <c r="C765" s="7"/>
      <c r="D765" s="7" t="s">
        <v>1526</v>
      </c>
      <c r="E765" s="9" t="s">
        <v>3148</v>
      </c>
      <c r="F765" s="9" t="s">
        <v>3153</v>
      </c>
      <c r="G765" s="9"/>
      <c r="H765" s="7">
        <v>142</v>
      </c>
    </row>
    <row r="766" spans="1:8" x14ac:dyDescent="0.2">
      <c r="A766" s="7">
        <v>1114</v>
      </c>
      <c r="B766" s="7" t="s">
        <v>1527</v>
      </c>
      <c r="C766" s="7"/>
      <c r="D766" s="7" t="s">
        <v>1528</v>
      </c>
      <c r="E766" s="9" t="s">
        <v>3148</v>
      </c>
      <c r="F766" s="9" t="s">
        <v>3153</v>
      </c>
      <c r="G766" s="9"/>
      <c r="H766" s="7">
        <v>142</v>
      </c>
    </row>
    <row r="767" spans="1:8" x14ac:dyDescent="0.2">
      <c r="A767" s="7">
        <v>1115</v>
      </c>
      <c r="B767" s="7" t="s">
        <v>1529</v>
      </c>
      <c r="C767" s="7"/>
      <c r="D767" s="7" t="s">
        <v>1530</v>
      </c>
      <c r="E767" s="9" t="s">
        <v>3146</v>
      </c>
      <c r="F767" s="9" t="s">
        <v>3156</v>
      </c>
      <c r="G767" s="9"/>
      <c r="H767" s="7">
        <v>144</v>
      </c>
    </row>
    <row r="768" spans="1:8" x14ac:dyDescent="0.2">
      <c r="A768" s="7">
        <v>1116</v>
      </c>
      <c r="B768" s="7" t="s">
        <v>1531</v>
      </c>
      <c r="C768" s="7"/>
      <c r="D768" s="7" t="s">
        <v>1532</v>
      </c>
      <c r="E768" s="9" t="s">
        <v>3146</v>
      </c>
      <c r="F768" s="9" t="s">
        <v>3153</v>
      </c>
      <c r="G768" s="9"/>
      <c r="H768" s="7">
        <v>144</v>
      </c>
    </row>
    <row r="769" spans="1:8" x14ac:dyDescent="0.2">
      <c r="A769" s="7">
        <v>1117</v>
      </c>
      <c r="B769" s="7" t="s">
        <v>1533</v>
      </c>
      <c r="C769" s="7"/>
      <c r="D769" s="7" t="s">
        <v>1534</v>
      </c>
      <c r="E769" s="9" t="s">
        <v>3146</v>
      </c>
      <c r="F769" s="9" t="s">
        <v>3158</v>
      </c>
      <c r="G769" s="9"/>
      <c r="H769" s="7">
        <v>144</v>
      </c>
    </row>
    <row r="770" spans="1:8" x14ac:dyDescent="0.2">
      <c r="A770" s="7">
        <v>1118</v>
      </c>
      <c r="B770" s="7" t="s">
        <v>1535</v>
      </c>
      <c r="C770" s="7"/>
      <c r="D770" s="7" t="s">
        <v>1536</v>
      </c>
      <c r="E770" s="9" t="s">
        <v>3150</v>
      </c>
      <c r="F770" s="9" t="s">
        <v>3157</v>
      </c>
      <c r="G770" s="9"/>
      <c r="H770" s="7">
        <v>144</v>
      </c>
    </row>
    <row r="771" spans="1:8" x14ac:dyDescent="0.2">
      <c r="A771" s="7">
        <v>1119</v>
      </c>
      <c r="B771" s="7" t="s">
        <v>1537</v>
      </c>
      <c r="C771" s="7"/>
      <c r="D771" s="7" t="s">
        <v>1538</v>
      </c>
      <c r="E771" s="9" t="s">
        <v>3150</v>
      </c>
      <c r="F771" s="9" t="s">
        <v>3157</v>
      </c>
      <c r="G771" s="9"/>
      <c r="H771" s="7">
        <v>144</v>
      </c>
    </row>
    <row r="772" spans="1:8" x14ac:dyDescent="0.2">
      <c r="A772" s="7">
        <v>1120</v>
      </c>
      <c r="B772" s="7" t="s">
        <v>1539</v>
      </c>
      <c r="C772" s="7"/>
      <c r="D772" s="7" t="s">
        <v>1540</v>
      </c>
      <c r="E772" s="9" t="s">
        <v>3150</v>
      </c>
      <c r="F772" s="9" t="s">
        <v>3157</v>
      </c>
      <c r="G772" s="9"/>
      <c r="H772" s="7">
        <v>144</v>
      </c>
    </row>
    <row r="773" spans="1:8" x14ac:dyDescent="0.2">
      <c r="A773" s="7">
        <v>1121</v>
      </c>
      <c r="B773" s="7" t="s">
        <v>1541</v>
      </c>
      <c r="C773" s="7"/>
      <c r="D773" s="7" t="s">
        <v>1542</v>
      </c>
      <c r="E773" s="9" t="s">
        <v>3146</v>
      </c>
      <c r="F773" s="9" t="s">
        <v>3158</v>
      </c>
      <c r="G773" s="9"/>
      <c r="H773" s="7">
        <v>144</v>
      </c>
    </row>
    <row r="774" spans="1:8" x14ac:dyDescent="0.2">
      <c r="A774" s="7">
        <v>1122</v>
      </c>
      <c r="B774" s="7" t="s">
        <v>1543</v>
      </c>
      <c r="C774" s="7"/>
      <c r="D774" s="7" t="s">
        <v>1544</v>
      </c>
      <c r="E774" s="9" t="s">
        <v>3150</v>
      </c>
      <c r="F774" s="9" t="s">
        <v>3157</v>
      </c>
      <c r="G774" s="9"/>
      <c r="H774" s="7">
        <v>144</v>
      </c>
    </row>
    <row r="775" spans="1:8" x14ac:dyDescent="0.2">
      <c r="A775" s="7">
        <v>1123</v>
      </c>
      <c r="B775" s="7" t="s">
        <v>1545</v>
      </c>
      <c r="C775" s="7"/>
      <c r="D775" s="7" t="s">
        <v>1546</v>
      </c>
      <c r="E775" s="9" t="s">
        <v>3146</v>
      </c>
      <c r="F775" s="9" t="s">
        <v>3155</v>
      </c>
      <c r="G775" s="9"/>
      <c r="H775" s="7">
        <v>144</v>
      </c>
    </row>
    <row r="776" spans="1:8" x14ac:dyDescent="0.2">
      <c r="A776" s="7">
        <v>1124</v>
      </c>
      <c r="B776" s="7" t="s">
        <v>1547</v>
      </c>
      <c r="C776" s="7"/>
      <c r="D776" s="7" t="s">
        <v>1548</v>
      </c>
      <c r="E776" s="9" t="s">
        <v>3146</v>
      </c>
      <c r="F776" s="9" t="s">
        <v>3155</v>
      </c>
      <c r="G776" s="9"/>
      <c r="H776" s="7">
        <v>144</v>
      </c>
    </row>
    <row r="777" spans="1:8" x14ac:dyDescent="0.2">
      <c r="A777" s="7">
        <v>1125</v>
      </c>
      <c r="B777" s="7" t="s">
        <v>1549</v>
      </c>
      <c r="C777" s="7"/>
      <c r="D777" s="7" t="s">
        <v>1550</v>
      </c>
      <c r="E777" s="9" t="s">
        <v>3149</v>
      </c>
      <c r="F777" s="9" t="s">
        <v>3153</v>
      </c>
      <c r="G777" s="9"/>
      <c r="H777" s="7">
        <v>144</v>
      </c>
    </row>
    <row r="778" spans="1:8" x14ac:dyDescent="0.2">
      <c r="A778" s="7">
        <v>1126</v>
      </c>
      <c r="B778" s="7" t="s">
        <v>1551</v>
      </c>
      <c r="C778" s="7"/>
      <c r="D778" s="7" t="s">
        <v>1552</v>
      </c>
      <c r="E778" s="9" t="s">
        <v>3149</v>
      </c>
      <c r="F778" s="9" t="s">
        <v>3153</v>
      </c>
      <c r="G778" s="9"/>
      <c r="H778" s="7">
        <v>144</v>
      </c>
    </row>
    <row r="779" spans="1:8" x14ac:dyDescent="0.2">
      <c r="A779" s="7">
        <v>1127</v>
      </c>
      <c r="B779" s="7" t="s">
        <v>1553</v>
      </c>
      <c r="C779" s="7"/>
      <c r="D779" s="7" t="s">
        <v>1554</v>
      </c>
      <c r="E779" s="9" t="s">
        <v>3149</v>
      </c>
      <c r="F779" s="9" t="s">
        <v>3153</v>
      </c>
      <c r="G779" s="9"/>
      <c r="H779" s="7">
        <v>144</v>
      </c>
    </row>
    <row r="780" spans="1:8" x14ac:dyDescent="0.2">
      <c r="A780" s="7">
        <v>1128</v>
      </c>
      <c r="B780" s="7" t="s">
        <v>1555</v>
      </c>
      <c r="C780" s="7"/>
      <c r="D780" s="7" t="s">
        <v>1556</v>
      </c>
      <c r="E780" s="9" t="s">
        <v>3148</v>
      </c>
      <c r="F780" s="9" t="s">
        <v>3153</v>
      </c>
      <c r="G780" s="9"/>
      <c r="H780" s="7">
        <v>144</v>
      </c>
    </row>
    <row r="781" spans="1:8" x14ac:dyDescent="0.2">
      <c r="A781" s="7">
        <v>1129</v>
      </c>
      <c r="B781" s="7" t="s">
        <v>1557</v>
      </c>
      <c r="C781" s="7"/>
      <c r="D781" s="7" t="s">
        <v>1558</v>
      </c>
      <c r="E781" s="9" t="s">
        <v>3148</v>
      </c>
      <c r="F781" s="9" t="s">
        <v>3153</v>
      </c>
      <c r="G781" s="9"/>
      <c r="H781" s="7">
        <v>144</v>
      </c>
    </row>
    <row r="782" spans="1:8" x14ac:dyDescent="0.2">
      <c r="A782" s="7">
        <v>1130</v>
      </c>
      <c r="B782" s="7" t="s">
        <v>1559</v>
      </c>
      <c r="C782" s="7"/>
      <c r="D782" s="7" t="s">
        <v>1560</v>
      </c>
      <c r="E782" s="9" t="s">
        <v>3146</v>
      </c>
      <c r="F782" s="9" t="s">
        <v>3158</v>
      </c>
      <c r="G782" s="9"/>
      <c r="H782" s="7">
        <v>145</v>
      </c>
    </row>
    <row r="783" spans="1:8" x14ac:dyDescent="0.2">
      <c r="A783" s="7">
        <v>1131</v>
      </c>
      <c r="B783" s="7" t="s">
        <v>1561</v>
      </c>
      <c r="C783" s="7"/>
      <c r="D783" s="7" t="s">
        <v>1562</v>
      </c>
      <c r="E783" s="9" t="s">
        <v>3146</v>
      </c>
      <c r="F783" s="9" t="s">
        <v>3156</v>
      </c>
      <c r="G783" s="9"/>
      <c r="H783" s="7">
        <v>145</v>
      </c>
    </row>
    <row r="784" spans="1:8" x14ac:dyDescent="0.2">
      <c r="A784" s="7">
        <v>1132</v>
      </c>
      <c r="B784" s="7" t="s">
        <v>1563</v>
      </c>
      <c r="C784" s="7"/>
      <c r="D784" s="7" t="s">
        <v>1564</v>
      </c>
      <c r="E784" s="9" t="s">
        <v>3146</v>
      </c>
      <c r="F784" s="9" t="s">
        <v>3158</v>
      </c>
      <c r="G784" s="9"/>
      <c r="H784" s="7">
        <v>145</v>
      </c>
    </row>
    <row r="785" spans="1:8" x14ac:dyDescent="0.2">
      <c r="A785" s="7">
        <v>1133</v>
      </c>
      <c r="B785" s="7" t="s">
        <v>1565</v>
      </c>
      <c r="C785" s="7"/>
      <c r="D785" s="7" t="s">
        <v>1566</v>
      </c>
      <c r="E785" s="9" t="s">
        <v>3150</v>
      </c>
      <c r="F785" s="9" t="s">
        <v>3157</v>
      </c>
      <c r="G785" s="9"/>
      <c r="H785" s="7">
        <v>145</v>
      </c>
    </row>
    <row r="786" spans="1:8" x14ac:dyDescent="0.2">
      <c r="A786" s="7">
        <v>1134</v>
      </c>
      <c r="B786" s="7" t="s">
        <v>1567</v>
      </c>
      <c r="C786" s="7"/>
      <c r="D786" s="7" t="s">
        <v>1568</v>
      </c>
      <c r="E786" s="9" t="s">
        <v>3150</v>
      </c>
      <c r="F786" s="9" t="s">
        <v>3157</v>
      </c>
      <c r="G786" s="9"/>
      <c r="H786" s="7">
        <v>145</v>
      </c>
    </row>
    <row r="787" spans="1:8" x14ac:dyDescent="0.2">
      <c r="A787" s="7">
        <v>1135</v>
      </c>
      <c r="B787" s="7" t="s">
        <v>1569</v>
      </c>
      <c r="C787" s="7"/>
      <c r="D787" s="7" t="s">
        <v>1570</v>
      </c>
      <c r="E787" s="9" t="s">
        <v>3150</v>
      </c>
      <c r="F787" s="9" t="s">
        <v>3157</v>
      </c>
      <c r="G787" s="9"/>
      <c r="H787" s="7">
        <v>145</v>
      </c>
    </row>
    <row r="788" spans="1:8" x14ac:dyDescent="0.2">
      <c r="A788" s="7">
        <v>1136</v>
      </c>
      <c r="B788" s="7" t="s">
        <v>1571</v>
      </c>
      <c r="C788" s="7"/>
      <c r="D788" s="7" t="s">
        <v>1572</v>
      </c>
      <c r="E788" s="9" t="s">
        <v>3146</v>
      </c>
      <c r="F788" s="9" t="s">
        <v>3158</v>
      </c>
      <c r="G788" s="9"/>
      <c r="H788" s="7">
        <v>147</v>
      </c>
    </row>
    <row r="789" spans="1:8" x14ac:dyDescent="0.2">
      <c r="A789" s="7">
        <v>1137</v>
      </c>
      <c r="B789" s="7" t="s">
        <v>1573</v>
      </c>
      <c r="C789" s="7"/>
      <c r="D789" s="7" t="s">
        <v>1574</v>
      </c>
      <c r="E789" s="9" t="s">
        <v>3146</v>
      </c>
      <c r="F789" s="9" t="s">
        <v>3156</v>
      </c>
      <c r="G789" s="9"/>
      <c r="H789" s="7">
        <v>147</v>
      </c>
    </row>
    <row r="790" spans="1:8" x14ac:dyDescent="0.2">
      <c r="A790" s="7">
        <v>1138</v>
      </c>
      <c r="B790" s="7" t="s">
        <v>1575</v>
      </c>
      <c r="C790" s="7"/>
      <c r="D790" s="7" t="s">
        <v>1576</v>
      </c>
      <c r="E790" s="9" t="s">
        <v>3146</v>
      </c>
      <c r="F790" s="9" t="s">
        <v>3158</v>
      </c>
      <c r="G790" s="9"/>
      <c r="H790" s="7">
        <v>147</v>
      </c>
    </row>
    <row r="791" spans="1:8" x14ac:dyDescent="0.2">
      <c r="A791" s="7">
        <v>1139</v>
      </c>
      <c r="B791" s="7" t="s">
        <v>1577</v>
      </c>
      <c r="C791" s="7"/>
      <c r="D791" s="7" t="s">
        <v>1578</v>
      </c>
      <c r="E791" s="9" t="s">
        <v>3150</v>
      </c>
      <c r="F791" s="9" t="s">
        <v>3157</v>
      </c>
      <c r="G791" s="9"/>
      <c r="H791" s="7">
        <v>147</v>
      </c>
    </row>
    <row r="792" spans="1:8" x14ac:dyDescent="0.2">
      <c r="A792" s="7">
        <v>1140</v>
      </c>
      <c r="B792" s="7" t="s">
        <v>1579</v>
      </c>
      <c r="C792" s="7"/>
      <c r="D792" s="7" t="s">
        <v>1580</v>
      </c>
      <c r="E792" s="9" t="s">
        <v>3146</v>
      </c>
      <c r="F792" s="9" t="s">
        <v>3158</v>
      </c>
      <c r="G792" s="9"/>
      <c r="H792" s="7">
        <v>148</v>
      </c>
    </row>
    <row r="793" spans="1:8" x14ac:dyDescent="0.2">
      <c r="A793" s="7">
        <v>1141</v>
      </c>
      <c r="B793" s="7" t="s">
        <v>1581</v>
      </c>
      <c r="C793" s="7"/>
      <c r="D793" s="7" t="s">
        <v>1582</v>
      </c>
      <c r="E793" s="9" t="s">
        <v>3146</v>
      </c>
      <c r="F793" s="9" t="s">
        <v>3156</v>
      </c>
      <c r="G793" s="9"/>
      <c r="H793" s="7">
        <v>148</v>
      </c>
    </row>
    <row r="794" spans="1:8" x14ac:dyDescent="0.2">
      <c r="A794" s="7">
        <v>1142</v>
      </c>
      <c r="B794" s="7" t="s">
        <v>1583</v>
      </c>
      <c r="C794" s="7"/>
      <c r="D794" s="7" t="s">
        <v>1584</v>
      </c>
      <c r="E794" s="9" t="s">
        <v>3146</v>
      </c>
      <c r="F794" s="9" t="s">
        <v>3156</v>
      </c>
      <c r="G794" s="9"/>
      <c r="H794" s="7">
        <v>148</v>
      </c>
    </row>
    <row r="795" spans="1:8" x14ac:dyDescent="0.2">
      <c r="A795" s="7">
        <v>1143</v>
      </c>
      <c r="B795" s="7" t="s">
        <v>1585</v>
      </c>
      <c r="C795" s="7"/>
      <c r="D795" s="7" t="s">
        <v>1586</v>
      </c>
      <c r="E795" s="9" t="s">
        <v>3146</v>
      </c>
      <c r="F795" s="9" t="s">
        <v>3158</v>
      </c>
      <c r="G795" s="9"/>
      <c r="H795" s="7">
        <v>148</v>
      </c>
    </row>
    <row r="796" spans="1:8" x14ac:dyDescent="0.2">
      <c r="A796" s="7">
        <v>1144</v>
      </c>
      <c r="B796" s="7" t="s">
        <v>1587</v>
      </c>
      <c r="C796" s="7"/>
      <c r="D796" s="7" t="s">
        <v>1588</v>
      </c>
      <c r="E796" s="9" t="s">
        <v>3150</v>
      </c>
      <c r="F796" s="9" t="s">
        <v>3157</v>
      </c>
      <c r="G796" s="9"/>
      <c r="H796" s="7">
        <v>148</v>
      </c>
    </row>
    <row r="797" spans="1:8" x14ac:dyDescent="0.2">
      <c r="A797" s="7">
        <v>1145</v>
      </c>
      <c r="B797" s="7" t="s">
        <v>1589</v>
      </c>
      <c r="C797" s="7"/>
      <c r="D797" s="7" t="s">
        <v>1590</v>
      </c>
      <c r="E797" s="9" t="s">
        <v>3150</v>
      </c>
      <c r="F797" s="9" t="s">
        <v>3157</v>
      </c>
      <c r="G797" s="9"/>
      <c r="H797" s="7">
        <v>148</v>
      </c>
    </row>
    <row r="798" spans="1:8" x14ac:dyDescent="0.2">
      <c r="A798" s="7">
        <v>1146</v>
      </c>
      <c r="B798" s="7" t="s">
        <v>1591</v>
      </c>
      <c r="C798" s="7"/>
      <c r="D798" s="7" t="s">
        <v>1592</v>
      </c>
      <c r="E798" s="9" t="s">
        <v>3150</v>
      </c>
      <c r="F798" s="9" t="s">
        <v>3157</v>
      </c>
      <c r="G798" s="9"/>
      <c r="H798" s="7">
        <v>148</v>
      </c>
    </row>
    <row r="799" spans="1:8" x14ac:dyDescent="0.2">
      <c r="A799" s="7">
        <v>1147</v>
      </c>
      <c r="B799" s="7" t="s">
        <v>1593</v>
      </c>
      <c r="C799" s="7"/>
      <c r="D799" s="7" t="s">
        <v>1594</v>
      </c>
      <c r="E799" s="9" t="s">
        <v>3150</v>
      </c>
      <c r="F799" s="9" t="s">
        <v>3157</v>
      </c>
      <c r="G799" s="9"/>
      <c r="H799" s="7">
        <v>148</v>
      </c>
    </row>
    <row r="800" spans="1:8" x14ac:dyDescent="0.2">
      <c r="A800" s="7">
        <v>1148</v>
      </c>
      <c r="B800" s="7" t="s">
        <v>1595</v>
      </c>
      <c r="C800" s="7"/>
      <c r="D800" s="7" t="s">
        <v>1596</v>
      </c>
      <c r="E800" s="9" t="s">
        <v>3150</v>
      </c>
      <c r="F800" s="9" t="s">
        <v>3157</v>
      </c>
      <c r="G800" s="9"/>
      <c r="H800" s="7">
        <v>148</v>
      </c>
    </row>
    <row r="801" spans="1:8" x14ac:dyDescent="0.2">
      <c r="A801" s="7">
        <v>1149</v>
      </c>
      <c r="B801" s="7" t="s">
        <v>1597</v>
      </c>
      <c r="C801" s="7"/>
      <c r="D801" s="7" t="s">
        <v>1598</v>
      </c>
      <c r="E801" s="9" t="s">
        <v>3146</v>
      </c>
      <c r="F801" s="9" t="s">
        <v>3158</v>
      </c>
      <c r="G801" s="9"/>
      <c r="H801" s="7">
        <v>148</v>
      </c>
    </row>
    <row r="802" spans="1:8" x14ac:dyDescent="0.2">
      <c r="A802" s="7">
        <v>1150</v>
      </c>
      <c r="B802" s="7" t="s">
        <v>1599</v>
      </c>
      <c r="C802" s="7"/>
      <c r="D802" s="7" t="s">
        <v>1600</v>
      </c>
      <c r="E802" s="9" t="s">
        <v>3150</v>
      </c>
      <c r="F802" s="9" t="s">
        <v>3157</v>
      </c>
      <c r="G802" s="9"/>
      <c r="H802" s="7">
        <v>148</v>
      </c>
    </row>
    <row r="803" spans="1:8" x14ac:dyDescent="0.2">
      <c r="A803" s="7">
        <v>1277</v>
      </c>
      <c r="B803" s="7" t="s">
        <v>1601</v>
      </c>
      <c r="C803" s="7"/>
      <c r="D803" s="7" t="s">
        <v>1602</v>
      </c>
      <c r="E803" s="9" t="s">
        <v>3146</v>
      </c>
      <c r="F803" s="9" t="s">
        <v>3158</v>
      </c>
      <c r="G803" s="9"/>
      <c r="H803" s="7">
        <v>143</v>
      </c>
    </row>
    <row r="804" spans="1:8" x14ac:dyDescent="0.2">
      <c r="A804" s="7">
        <v>1278</v>
      </c>
      <c r="B804" s="7" t="s">
        <v>1603</v>
      </c>
      <c r="C804" s="7"/>
      <c r="D804" s="7" t="s">
        <v>1604</v>
      </c>
      <c r="E804" s="9" t="s">
        <v>3146</v>
      </c>
      <c r="F804" s="9" t="s">
        <v>3156</v>
      </c>
      <c r="G804" s="9"/>
      <c r="H804" s="7">
        <v>143</v>
      </c>
    </row>
    <row r="805" spans="1:8" x14ac:dyDescent="0.2">
      <c r="A805" s="7">
        <v>1279</v>
      </c>
      <c r="B805" s="7" t="s">
        <v>1605</v>
      </c>
      <c r="C805" s="7"/>
      <c r="D805" s="7" t="s">
        <v>1606</v>
      </c>
      <c r="E805" s="9" t="s">
        <v>3146</v>
      </c>
      <c r="F805" s="9" t="s">
        <v>3158</v>
      </c>
      <c r="G805" s="9"/>
      <c r="H805" s="7">
        <v>143</v>
      </c>
    </row>
    <row r="806" spans="1:8" x14ac:dyDescent="0.2">
      <c r="A806" s="7">
        <v>1280</v>
      </c>
      <c r="B806" s="7" t="s">
        <v>1607</v>
      </c>
      <c r="C806" s="7"/>
      <c r="D806" s="7" t="s">
        <v>1608</v>
      </c>
      <c r="E806" s="9" t="s">
        <v>3150</v>
      </c>
      <c r="F806" s="9" t="s">
        <v>3157</v>
      </c>
      <c r="G806" s="9"/>
      <c r="H806" s="7">
        <v>143</v>
      </c>
    </row>
    <row r="807" spans="1:8" x14ac:dyDescent="0.2">
      <c r="A807" s="7">
        <v>1281</v>
      </c>
      <c r="B807" s="7" t="s">
        <v>1609</v>
      </c>
      <c r="C807" s="7"/>
      <c r="D807" s="7" t="s">
        <v>1610</v>
      </c>
      <c r="E807" s="9" t="s">
        <v>3150</v>
      </c>
      <c r="F807" s="9" t="s">
        <v>3157</v>
      </c>
      <c r="G807" s="9"/>
      <c r="H807" s="7">
        <v>143</v>
      </c>
    </row>
    <row r="808" spans="1:8" x14ac:dyDescent="0.2">
      <c r="A808" s="7">
        <v>1282</v>
      </c>
      <c r="B808" s="7" t="s">
        <v>1611</v>
      </c>
      <c r="C808" s="7"/>
      <c r="D808" s="7" t="s">
        <v>1612</v>
      </c>
      <c r="E808" s="9" t="s">
        <v>3146</v>
      </c>
      <c r="F808" s="9" t="s">
        <v>3158</v>
      </c>
      <c r="G808" s="9"/>
      <c r="H808" s="7">
        <v>143</v>
      </c>
    </row>
    <row r="809" spans="1:8" x14ac:dyDescent="0.2">
      <c r="A809" s="7">
        <v>1283</v>
      </c>
      <c r="B809" s="7" t="s">
        <v>1613</v>
      </c>
      <c r="C809" s="7"/>
      <c r="D809" s="7" t="s">
        <v>1614</v>
      </c>
      <c r="E809" s="9" t="s">
        <v>3150</v>
      </c>
      <c r="F809" s="9" t="s">
        <v>3157</v>
      </c>
      <c r="G809" s="9"/>
      <c r="H809" s="7">
        <v>143</v>
      </c>
    </row>
    <row r="810" spans="1:8" x14ac:dyDescent="0.2">
      <c r="A810" s="7">
        <v>1284</v>
      </c>
      <c r="B810" s="7" t="s">
        <v>1615</v>
      </c>
      <c r="C810" s="7"/>
      <c r="D810" s="7" t="s">
        <v>1616</v>
      </c>
      <c r="E810" s="9" t="s">
        <v>3150</v>
      </c>
      <c r="F810" s="9" t="s">
        <v>3157</v>
      </c>
      <c r="G810" s="9"/>
      <c r="H810" s="7">
        <v>143</v>
      </c>
    </row>
    <row r="811" spans="1:8" x14ac:dyDescent="0.2">
      <c r="A811" s="7">
        <v>1285</v>
      </c>
      <c r="B811" s="7" t="s">
        <v>1617</v>
      </c>
      <c r="C811" s="7"/>
      <c r="D811" s="7" t="s">
        <v>1618</v>
      </c>
      <c r="E811" s="9" t="s">
        <v>3146</v>
      </c>
      <c r="F811" s="9" t="s">
        <v>3155</v>
      </c>
      <c r="G811" s="9"/>
      <c r="H811" s="7">
        <v>143</v>
      </c>
    </row>
    <row r="812" spans="1:8" x14ac:dyDescent="0.2">
      <c r="A812" s="7">
        <v>1286</v>
      </c>
      <c r="B812" s="7" t="s">
        <v>1619</v>
      </c>
      <c r="C812" s="7"/>
      <c r="D812" s="7" t="s">
        <v>1620</v>
      </c>
      <c r="E812" s="9" t="s">
        <v>3146</v>
      </c>
      <c r="F812" s="9" t="s">
        <v>3155</v>
      </c>
      <c r="G812" s="9"/>
      <c r="H812" s="7">
        <v>143</v>
      </c>
    </row>
    <row r="813" spans="1:8" x14ac:dyDescent="0.2">
      <c r="A813" s="7">
        <v>1287</v>
      </c>
      <c r="B813" s="7" t="s">
        <v>1621</v>
      </c>
      <c r="C813" s="7"/>
      <c r="D813" s="7" t="s">
        <v>1622</v>
      </c>
      <c r="E813" s="9" t="s">
        <v>3149</v>
      </c>
      <c r="F813" s="9" t="s">
        <v>3153</v>
      </c>
      <c r="G813" s="9"/>
      <c r="H813" s="7">
        <v>143</v>
      </c>
    </row>
    <row r="814" spans="1:8" x14ac:dyDescent="0.2">
      <c r="A814" s="7">
        <v>1288</v>
      </c>
      <c r="B814" s="7" t="s">
        <v>1623</v>
      </c>
      <c r="C814" s="7"/>
      <c r="D814" s="7" t="s">
        <v>1624</v>
      </c>
      <c r="E814" s="9" t="s">
        <v>3149</v>
      </c>
      <c r="F814" s="9" t="s">
        <v>3153</v>
      </c>
      <c r="G814" s="9"/>
      <c r="H814" s="7">
        <v>143</v>
      </c>
    </row>
    <row r="815" spans="1:8" x14ac:dyDescent="0.2">
      <c r="A815" s="7">
        <v>1289</v>
      </c>
      <c r="B815" s="7" t="s">
        <v>1625</v>
      </c>
      <c r="C815" s="7"/>
      <c r="D815" s="7" t="s">
        <v>1626</v>
      </c>
      <c r="E815" s="9" t="s">
        <v>3149</v>
      </c>
      <c r="F815" s="9" t="s">
        <v>3153</v>
      </c>
      <c r="G815" s="9"/>
      <c r="H815" s="7">
        <v>143</v>
      </c>
    </row>
    <row r="816" spans="1:8" x14ac:dyDescent="0.2">
      <c r="A816" s="7">
        <v>1290</v>
      </c>
      <c r="B816" s="7" t="s">
        <v>1627</v>
      </c>
      <c r="C816" s="7"/>
      <c r="D816" s="7" t="s">
        <v>1628</v>
      </c>
      <c r="E816" s="9" t="s">
        <v>3149</v>
      </c>
      <c r="F816" s="9" t="s">
        <v>3153</v>
      </c>
      <c r="G816" s="9"/>
      <c r="H816" s="7">
        <v>143</v>
      </c>
    </row>
    <row r="817" spans="1:8" x14ac:dyDescent="0.2">
      <c r="A817" s="7">
        <v>1291</v>
      </c>
      <c r="B817" s="7" t="s">
        <v>1629</v>
      </c>
      <c r="C817" s="7"/>
      <c r="D817" s="7" t="s">
        <v>1630</v>
      </c>
      <c r="E817" s="9" t="s">
        <v>3148</v>
      </c>
      <c r="F817" s="9" t="s">
        <v>3153</v>
      </c>
      <c r="G817" s="9"/>
      <c r="H817" s="7">
        <v>143</v>
      </c>
    </row>
    <row r="818" spans="1:8" x14ac:dyDescent="0.2">
      <c r="A818" s="7">
        <v>1292</v>
      </c>
      <c r="B818" s="7" t="s">
        <v>1631</v>
      </c>
      <c r="C818" s="7"/>
      <c r="D818" s="7" t="s">
        <v>1632</v>
      </c>
      <c r="E818" s="9" t="s">
        <v>3148</v>
      </c>
      <c r="F818" s="9" t="s">
        <v>3153</v>
      </c>
      <c r="G818" s="9"/>
      <c r="H818" s="7">
        <v>143</v>
      </c>
    </row>
    <row r="819" spans="1:8" x14ac:dyDescent="0.2">
      <c r="A819" s="7">
        <v>1293</v>
      </c>
      <c r="B819" s="7" t="s">
        <v>1633</v>
      </c>
      <c r="C819" s="7"/>
      <c r="D819" s="7" t="s">
        <v>1634</v>
      </c>
      <c r="E819" s="9" t="s">
        <v>3146</v>
      </c>
      <c r="F819" s="9" t="s">
        <v>3158</v>
      </c>
      <c r="G819" s="9"/>
      <c r="H819" s="7">
        <v>146</v>
      </c>
    </row>
    <row r="820" spans="1:8" x14ac:dyDescent="0.2">
      <c r="A820" s="7">
        <v>1294</v>
      </c>
      <c r="B820" s="7" t="s">
        <v>1635</v>
      </c>
      <c r="C820" s="7"/>
      <c r="D820" s="7" t="s">
        <v>1636</v>
      </c>
      <c r="E820" s="9" t="s">
        <v>3146</v>
      </c>
      <c r="F820" s="9" t="s">
        <v>3156</v>
      </c>
      <c r="G820" s="9"/>
      <c r="H820" s="7">
        <v>146</v>
      </c>
    </row>
    <row r="821" spans="1:8" x14ac:dyDescent="0.2">
      <c r="A821" s="7">
        <v>1295</v>
      </c>
      <c r="B821" s="7" t="s">
        <v>1637</v>
      </c>
      <c r="C821" s="7"/>
      <c r="D821" s="7" t="s">
        <v>1638</v>
      </c>
      <c r="E821" s="9" t="s">
        <v>3146</v>
      </c>
      <c r="F821" s="9" t="s">
        <v>3158</v>
      </c>
      <c r="G821" s="9"/>
      <c r="H821" s="7">
        <v>146</v>
      </c>
    </row>
    <row r="822" spans="1:8" x14ac:dyDescent="0.2">
      <c r="A822" s="7">
        <v>1296</v>
      </c>
      <c r="B822" s="7" t="s">
        <v>1639</v>
      </c>
      <c r="C822" s="7"/>
      <c r="D822" s="7" t="s">
        <v>1640</v>
      </c>
      <c r="E822" s="9" t="s">
        <v>3150</v>
      </c>
      <c r="F822" s="9" t="s">
        <v>3157</v>
      </c>
      <c r="G822" s="9"/>
      <c r="H822" s="7">
        <v>146</v>
      </c>
    </row>
    <row r="823" spans="1:8" x14ac:dyDescent="0.2">
      <c r="A823" s="7">
        <v>1297</v>
      </c>
      <c r="B823" s="7" t="s">
        <v>1641</v>
      </c>
      <c r="C823" s="7"/>
      <c r="D823" s="7" t="s">
        <v>1642</v>
      </c>
      <c r="E823" s="9" t="s">
        <v>3150</v>
      </c>
      <c r="F823" s="9" t="s">
        <v>3157</v>
      </c>
      <c r="G823" s="9"/>
      <c r="H823" s="7">
        <v>146</v>
      </c>
    </row>
    <row r="824" spans="1:8" x14ac:dyDescent="0.2">
      <c r="A824" s="7">
        <v>1298</v>
      </c>
      <c r="B824" s="7" t="s">
        <v>1643</v>
      </c>
      <c r="C824" s="7"/>
      <c r="D824" s="7" t="s">
        <v>1644</v>
      </c>
      <c r="E824" s="9" t="s">
        <v>3146</v>
      </c>
      <c r="F824" s="9" t="s">
        <v>3158</v>
      </c>
      <c r="G824" s="9"/>
      <c r="H824" s="7">
        <v>146</v>
      </c>
    </row>
    <row r="825" spans="1:8" x14ac:dyDescent="0.2">
      <c r="A825" s="7">
        <v>1299</v>
      </c>
      <c r="B825" s="7" t="s">
        <v>1645</v>
      </c>
      <c r="C825" s="7"/>
      <c r="D825" s="7" t="s">
        <v>1646</v>
      </c>
      <c r="E825" s="9" t="s">
        <v>3150</v>
      </c>
      <c r="F825" s="9" t="s">
        <v>3157</v>
      </c>
      <c r="G825" s="9"/>
      <c r="H825" s="7">
        <v>146</v>
      </c>
    </row>
    <row r="826" spans="1:8" x14ac:dyDescent="0.2">
      <c r="A826" s="7">
        <v>1300</v>
      </c>
      <c r="B826" s="7" t="s">
        <v>1647</v>
      </c>
      <c r="C826" s="7"/>
      <c r="D826" s="7" t="s">
        <v>1648</v>
      </c>
      <c r="E826" s="9" t="s">
        <v>3150</v>
      </c>
      <c r="F826" s="9" t="s">
        <v>3157</v>
      </c>
      <c r="G826" s="9"/>
      <c r="H826" s="7">
        <v>146</v>
      </c>
    </row>
    <row r="827" spans="1:8" x14ac:dyDescent="0.2">
      <c r="A827" s="7">
        <v>1301</v>
      </c>
      <c r="B827" s="7" t="s">
        <v>1649</v>
      </c>
      <c r="C827" s="7"/>
      <c r="D827" s="7" t="s">
        <v>1650</v>
      </c>
      <c r="E827" s="9" t="s">
        <v>3146</v>
      </c>
      <c r="F827" s="9" t="s">
        <v>3155</v>
      </c>
      <c r="G827" s="9"/>
      <c r="H827" s="7">
        <v>146</v>
      </c>
    </row>
    <row r="828" spans="1:8" x14ac:dyDescent="0.2">
      <c r="A828" s="7">
        <v>1302</v>
      </c>
      <c r="B828" s="7" t="s">
        <v>1651</v>
      </c>
      <c r="C828" s="7"/>
      <c r="D828" s="7" t="s">
        <v>1652</v>
      </c>
      <c r="E828" s="9" t="s">
        <v>3146</v>
      </c>
      <c r="F828" s="9" t="s">
        <v>3155</v>
      </c>
      <c r="G828" s="9"/>
      <c r="H828" s="7">
        <v>146</v>
      </c>
    </row>
    <row r="829" spans="1:8" x14ac:dyDescent="0.2">
      <c r="A829" s="7">
        <v>1303</v>
      </c>
      <c r="B829" s="7" t="s">
        <v>1653</v>
      </c>
      <c r="C829" s="7"/>
      <c r="D829" s="7" t="s">
        <v>1654</v>
      </c>
      <c r="E829" s="9" t="s">
        <v>3149</v>
      </c>
      <c r="F829" s="9" t="s">
        <v>3153</v>
      </c>
      <c r="G829" s="9"/>
      <c r="H829" s="7">
        <v>146</v>
      </c>
    </row>
    <row r="830" spans="1:8" x14ac:dyDescent="0.2">
      <c r="A830" s="7">
        <v>1304</v>
      </c>
      <c r="B830" s="7" t="s">
        <v>1655</v>
      </c>
      <c r="C830" s="7"/>
      <c r="D830" s="7" t="s">
        <v>1656</v>
      </c>
      <c r="E830" s="9" t="s">
        <v>3149</v>
      </c>
      <c r="F830" s="9" t="s">
        <v>3153</v>
      </c>
      <c r="G830" s="9"/>
      <c r="H830" s="7">
        <v>146</v>
      </c>
    </row>
    <row r="831" spans="1:8" x14ac:dyDescent="0.2">
      <c r="A831" s="7">
        <v>1305</v>
      </c>
      <c r="B831" s="7" t="s">
        <v>1657</v>
      </c>
      <c r="C831" s="7"/>
      <c r="D831" s="7" t="s">
        <v>1658</v>
      </c>
      <c r="E831" s="9" t="s">
        <v>3148</v>
      </c>
      <c r="F831" s="9" t="s">
        <v>3153</v>
      </c>
      <c r="G831" s="9"/>
      <c r="H831" s="7">
        <v>146</v>
      </c>
    </row>
    <row r="832" spans="1:8" x14ac:dyDescent="0.2">
      <c r="A832" s="7">
        <v>1306</v>
      </c>
      <c r="B832" s="7" t="s">
        <v>1659</v>
      </c>
      <c r="C832" s="7"/>
      <c r="D832" s="7" t="s">
        <v>1660</v>
      </c>
      <c r="E832" s="9" t="s">
        <v>3148</v>
      </c>
      <c r="F832" s="9" t="s">
        <v>3153</v>
      </c>
      <c r="G832" s="9"/>
      <c r="H832" s="7">
        <v>146</v>
      </c>
    </row>
    <row r="833" spans="1:8" x14ac:dyDescent="0.2">
      <c r="A833" s="7">
        <v>1307</v>
      </c>
      <c r="B833" s="7" t="s">
        <v>1661</v>
      </c>
      <c r="C833" s="7"/>
      <c r="D833" s="7" t="s">
        <v>1662</v>
      </c>
      <c r="E833" s="9" t="s">
        <v>3146</v>
      </c>
      <c r="F833" s="9" t="s">
        <v>3158</v>
      </c>
      <c r="G833" s="9"/>
      <c r="H833" s="7">
        <v>150</v>
      </c>
    </row>
    <row r="834" spans="1:8" x14ac:dyDescent="0.2">
      <c r="A834" s="7">
        <v>1308</v>
      </c>
      <c r="B834" s="7" t="s">
        <v>1663</v>
      </c>
      <c r="C834" s="7"/>
      <c r="D834" s="7" t="s">
        <v>1664</v>
      </c>
      <c r="E834" s="9" t="s">
        <v>3146</v>
      </c>
      <c r="F834" s="9" t="s">
        <v>3156</v>
      </c>
      <c r="G834" s="9"/>
      <c r="H834" s="7">
        <v>150</v>
      </c>
    </row>
    <row r="835" spans="1:8" x14ac:dyDescent="0.2">
      <c r="A835" s="7">
        <v>1309</v>
      </c>
      <c r="B835" s="7" t="s">
        <v>1665</v>
      </c>
      <c r="C835" s="7"/>
      <c r="D835" s="7" t="s">
        <v>1666</v>
      </c>
      <c r="E835" s="9" t="s">
        <v>3146</v>
      </c>
      <c r="F835" s="9" t="s">
        <v>3158</v>
      </c>
      <c r="G835" s="9"/>
      <c r="H835" s="7">
        <v>150</v>
      </c>
    </row>
    <row r="836" spans="1:8" x14ac:dyDescent="0.2">
      <c r="A836" s="7">
        <v>1310</v>
      </c>
      <c r="B836" s="7" t="s">
        <v>1667</v>
      </c>
      <c r="C836" s="7"/>
      <c r="D836" s="7" t="s">
        <v>1668</v>
      </c>
      <c r="E836" s="9" t="s">
        <v>3146</v>
      </c>
      <c r="F836" s="9" t="s">
        <v>3156</v>
      </c>
      <c r="G836" s="9"/>
      <c r="H836" s="7">
        <v>150</v>
      </c>
    </row>
    <row r="837" spans="1:8" x14ac:dyDescent="0.2">
      <c r="A837" s="7">
        <v>1311</v>
      </c>
      <c r="B837" s="7" t="s">
        <v>1669</v>
      </c>
      <c r="C837" s="7"/>
      <c r="D837" s="7" t="s">
        <v>1670</v>
      </c>
      <c r="E837" s="9" t="s">
        <v>3147</v>
      </c>
      <c r="F837" s="9" t="s">
        <v>3155</v>
      </c>
      <c r="G837" s="9"/>
      <c r="H837" s="7">
        <v>150</v>
      </c>
    </row>
    <row r="838" spans="1:8" x14ac:dyDescent="0.2">
      <c r="A838" s="7">
        <v>1312</v>
      </c>
      <c r="B838" s="7" t="s">
        <v>1671</v>
      </c>
      <c r="C838" s="7"/>
      <c r="D838" s="7" t="s">
        <v>1672</v>
      </c>
      <c r="E838" s="9" t="s">
        <v>3150</v>
      </c>
      <c r="F838" s="9" t="s">
        <v>3157</v>
      </c>
      <c r="G838" s="9"/>
      <c r="H838" s="7">
        <v>150</v>
      </c>
    </row>
    <row r="839" spans="1:8" x14ac:dyDescent="0.2">
      <c r="A839" s="7">
        <v>1313</v>
      </c>
      <c r="B839" s="7" t="s">
        <v>1673</v>
      </c>
      <c r="C839" s="7"/>
      <c r="D839" s="7" t="s">
        <v>1674</v>
      </c>
      <c r="E839" s="9" t="s">
        <v>3150</v>
      </c>
      <c r="F839" s="9" t="s">
        <v>3157</v>
      </c>
      <c r="G839" s="9"/>
      <c r="H839" s="7">
        <v>150</v>
      </c>
    </row>
    <row r="840" spans="1:8" x14ac:dyDescent="0.2">
      <c r="A840" s="7">
        <v>1314</v>
      </c>
      <c r="B840" s="7" t="s">
        <v>1675</v>
      </c>
      <c r="C840" s="7"/>
      <c r="D840" s="7" t="s">
        <v>1676</v>
      </c>
      <c r="E840" s="9" t="s">
        <v>3150</v>
      </c>
      <c r="F840" s="9" t="s">
        <v>3157</v>
      </c>
      <c r="G840" s="9"/>
      <c r="H840" s="7">
        <v>150</v>
      </c>
    </row>
    <row r="841" spans="1:8" x14ac:dyDescent="0.2">
      <c r="A841" s="7">
        <v>1315</v>
      </c>
      <c r="B841" s="7" t="s">
        <v>1677</v>
      </c>
      <c r="C841" s="7"/>
      <c r="D841" s="7" t="s">
        <v>1678</v>
      </c>
      <c r="E841" s="9" t="s">
        <v>3150</v>
      </c>
      <c r="F841" s="9" t="s">
        <v>3157</v>
      </c>
      <c r="G841" s="9"/>
      <c r="H841" s="7">
        <v>150</v>
      </c>
    </row>
    <row r="842" spans="1:8" x14ac:dyDescent="0.2">
      <c r="A842" s="7">
        <v>1316</v>
      </c>
      <c r="B842" s="7" t="s">
        <v>1679</v>
      </c>
      <c r="C842" s="7"/>
      <c r="D842" s="7" t="s">
        <v>1680</v>
      </c>
      <c r="E842" s="9" t="s">
        <v>3146</v>
      </c>
      <c r="F842" s="9" t="s">
        <v>3158</v>
      </c>
      <c r="G842" s="9"/>
      <c r="H842" s="7">
        <v>150</v>
      </c>
    </row>
    <row r="843" spans="1:8" x14ac:dyDescent="0.2">
      <c r="A843" s="7">
        <v>1317</v>
      </c>
      <c r="B843" s="7" t="s">
        <v>1681</v>
      </c>
      <c r="C843" s="7"/>
      <c r="D843" s="7" t="s">
        <v>1682</v>
      </c>
      <c r="E843" s="9" t="s">
        <v>3150</v>
      </c>
      <c r="F843" s="9" t="s">
        <v>3157</v>
      </c>
      <c r="G843" s="9"/>
      <c r="H843" s="7">
        <v>150</v>
      </c>
    </row>
    <row r="844" spans="1:8" x14ac:dyDescent="0.2">
      <c r="A844" s="7">
        <v>1318</v>
      </c>
      <c r="B844" s="7" t="s">
        <v>1683</v>
      </c>
      <c r="C844" s="7"/>
      <c r="D844" s="7" t="s">
        <v>1684</v>
      </c>
      <c r="E844" s="9" t="s">
        <v>3146</v>
      </c>
      <c r="F844" s="9" t="s">
        <v>3158</v>
      </c>
      <c r="G844" s="9"/>
      <c r="H844" s="7">
        <v>150</v>
      </c>
    </row>
    <row r="845" spans="1:8" x14ac:dyDescent="0.2">
      <c r="A845" s="7">
        <v>1319</v>
      </c>
      <c r="B845" s="7" t="s">
        <v>1685</v>
      </c>
      <c r="C845" s="7"/>
      <c r="D845" s="7" t="s">
        <v>1686</v>
      </c>
      <c r="E845" s="9" t="s">
        <v>3150</v>
      </c>
      <c r="F845" s="9" t="s">
        <v>3157</v>
      </c>
      <c r="G845" s="9"/>
      <c r="H845" s="7">
        <v>150</v>
      </c>
    </row>
    <row r="846" spans="1:8" x14ac:dyDescent="0.2">
      <c r="A846" s="7">
        <v>1320</v>
      </c>
      <c r="B846" s="7" t="s">
        <v>1687</v>
      </c>
      <c r="C846" s="7"/>
      <c r="D846" s="7" t="s">
        <v>1688</v>
      </c>
      <c r="E846" s="9" t="s">
        <v>3146</v>
      </c>
      <c r="F846" s="9" t="s">
        <v>3155</v>
      </c>
      <c r="G846" s="9"/>
      <c r="H846" s="7">
        <v>150</v>
      </c>
    </row>
    <row r="847" spans="1:8" x14ac:dyDescent="0.2">
      <c r="A847" s="7">
        <v>1321</v>
      </c>
      <c r="B847" s="7" t="s">
        <v>1689</v>
      </c>
      <c r="C847" s="7"/>
      <c r="D847" s="7" t="s">
        <v>1690</v>
      </c>
      <c r="E847" s="9" t="s">
        <v>3146</v>
      </c>
      <c r="F847" s="9" t="s">
        <v>3155</v>
      </c>
      <c r="G847" s="9"/>
      <c r="H847" s="7">
        <v>150</v>
      </c>
    </row>
    <row r="848" spans="1:8" x14ac:dyDescent="0.2">
      <c r="A848" s="7">
        <v>1322</v>
      </c>
      <c r="B848" s="7" t="s">
        <v>1691</v>
      </c>
      <c r="C848" s="7"/>
      <c r="D848" s="7" t="s">
        <v>1692</v>
      </c>
      <c r="E848" s="9" t="s">
        <v>3149</v>
      </c>
      <c r="F848" s="9" t="s">
        <v>3153</v>
      </c>
      <c r="G848" s="9"/>
      <c r="H848" s="7">
        <v>150</v>
      </c>
    </row>
    <row r="849" spans="1:8" x14ac:dyDescent="0.2">
      <c r="A849" s="7">
        <v>1323</v>
      </c>
      <c r="B849" s="7" t="s">
        <v>1693</v>
      </c>
      <c r="C849" s="7"/>
      <c r="D849" s="7" t="s">
        <v>1694</v>
      </c>
      <c r="E849" s="9" t="s">
        <v>3149</v>
      </c>
      <c r="F849" s="9" t="s">
        <v>3153</v>
      </c>
      <c r="G849" s="9"/>
      <c r="H849" s="7">
        <v>150</v>
      </c>
    </row>
    <row r="850" spans="1:8" x14ac:dyDescent="0.2">
      <c r="A850" s="7">
        <v>1324</v>
      </c>
      <c r="B850" s="7" t="s">
        <v>1695</v>
      </c>
      <c r="C850" s="7"/>
      <c r="D850" s="7" t="s">
        <v>1696</v>
      </c>
      <c r="E850" s="9" t="s">
        <v>3149</v>
      </c>
      <c r="F850" s="9" t="s">
        <v>3153</v>
      </c>
      <c r="G850" s="9"/>
      <c r="H850" s="7">
        <v>150</v>
      </c>
    </row>
    <row r="851" spans="1:8" x14ac:dyDescent="0.2">
      <c r="A851" s="7">
        <v>1325</v>
      </c>
      <c r="B851" s="7" t="s">
        <v>1697</v>
      </c>
      <c r="C851" s="7"/>
      <c r="D851" s="7" t="s">
        <v>1698</v>
      </c>
      <c r="E851" s="9" t="s">
        <v>3149</v>
      </c>
      <c r="F851" s="9" t="s">
        <v>3153</v>
      </c>
      <c r="G851" s="9"/>
      <c r="H851" s="7">
        <v>150</v>
      </c>
    </row>
    <row r="852" spans="1:8" x14ac:dyDescent="0.2">
      <c r="A852" s="7">
        <v>1326</v>
      </c>
      <c r="B852" s="7" t="s">
        <v>1699</v>
      </c>
      <c r="C852" s="7"/>
      <c r="D852" s="7" t="s">
        <v>1700</v>
      </c>
      <c r="E852" s="9" t="s">
        <v>3149</v>
      </c>
      <c r="F852" s="9" t="s">
        <v>3153</v>
      </c>
      <c r="G852" s="9"/>
      <c r="H852" s="7">
        <v>150</v>
      </c>
    </row>
    <row r="853" spans="1:8" x14ac:dyDescent="0.2">
      <c r="A853" s="7">
        <v>1327</v>
      </c>
      <c r="B853" s="7" t="s">
        <v>1701</v>
      </c>
      <c r="C853" s="7"/>
      <c r="D853" s="7" t="s">
        <v>1702</v>
      </c>
      <c r="E853" s="9" t="s">
        <v>3146</v>
      </c>
      <c r="F853" s="9" t="s">
        <v>3153</v>
      </c>
      <c r="G853" s="9"/>
      <c r="H853" s="7">
        <v>150</v>
      </c>
    </row>
    <row r="854" spans="1:8" x14ac:dyDescent="0.2">
      <c r="A854" s="7">
        <v>1328</v>
      </c>
      <c r="B854" s="7" t="s">
        <v>1703</v>
      </c>
      <c r="C854" s="7"/>
      <c r="D854" s="7" t="s">
        <v>1704</v>
      </c>
      <c r="E854" s="9" t="s">
        <v>3146</v>
      </c>
      <c r="F854" s="9" t="s">
        <v>3153</v>
      </c>
      <c r="G854" s="9"/>
      <c r="H854" s="7">
        <v>150</v>
      </c>
    </row>
    <row r="855" spans="1:8" x14ac:dyDescent="0.2">
      <c r="A855" s="7">
        <v>1329</v>
      </c>
      <c r="B855" s="7" t="s">
        <v>1705</v>
      </c>
      <c r="C855" s="7"/>
      <c r="D855" s="7" t="s">
        <v>1706</v>
      </c>
      <c r="E855" s="9" t="s">
        <v>3146</v>
      </c>
      <c r="F855" s="9" t="s">
        <v>3153</v>
      </c>
      <c r="G855" s="9"/>
      <c r="H855" s="7">
        <v>150</v>
      </c>
    </row>
    <row r="856" spans="1:8" x14ac:dyDescent="0.2">
      <c r="A856" s="7">
        <v>1330</v>
      </c>
      <c r="B856" s="7" t="s">
        <v>1707</v>
      </c>
      <c r="C856" s="7"/>
      <c r="D856" s="7" t="s">
        <v>1708</v>
      </c>
      <c r="E856" s="9" t="s">
        <v>3146</v>
      </c>
      <c r="F856" s="9" t="s">
        <v>3153</v>
      </c>
      <c r="G856" s="9"/>
      <c r="H856" s="7">
        <v>150</v>
      </c>
    </row>
    <row r="857" spans="1:8" x14ac:dyDescent="0.2">
      <c r="A857" s="7">
        <v>1331</v>
      </c>
      <c r="B857" s="7" t="s">
        <v>1709</v>
      </c>
      <c r="C857" s="7"/>
      <c r="D857" s="7" t="s">
        <v>1710</v>
      </c>
      <c r="E857" s="9" t="s">
        <v>3146</v>
      </c>
      <c r="F857" s="9" t="s">
        <v>3153</v>
      </c>
      <c r="G857" s="9"/>
      <c r="H857" s="7">
        <v>150</v>
      </c>
    </row>
    <row r="858" spans="1:8" x14ac:dyDescent="0.2">
      <c r="A858" s="7">
        <v>1332</v>
      </c>
      <c r="B858" s="7" t="s">
        <v>1711</v>
      </c>
      <c r="C858" s="7"/>
      <c r="D858" s="7" t="s">
        <v>1712</v>
      </c>
      <c r="E858" s="9" t="s">
        <v>3146</v>
      </c>
      <c r="F858" s="9" t="s">
        <v>3153</v>
      </c>
      <c r="G858" s="9"/>
      <c r="H858" s="7">
        <v>150</v>
      </c>
    </row>
    <row r="859" spans="1:8" x14ac:dyDescent="0.2">
      <c r="A859" s="7">
        <v>1333</v>
      </c>
      <c r="B859" s="7" t="s">
        <v>1713</v>
      </c>
      <c r="C859" s="7"/>
      <c r="D859" s="7" t="s">
        <v>1714</v>
      </c>
      <c r="E859" s="9" t="s">
        <v>3146</v>
      </c>
      <c r="F859" s="9" t="s">
        <v>3153</v>
      </c>
      <c r="G859" s="9"/>
      <c r="H859" s="7">
        <v>150</v>
      </c>
    </row>
    <row r="860" spans="1:8" x14ac:dyDescent="0.2">
      <c r="A860" s="7">
        <v>1334</v>
      </c>
      <c r="B860" s="7" t="s">
        <v>1715</v>
      </c>
      <c r="C860" s="7"/>
      <c r="D860" s="7" t="s">
        <v>1716</v>
      </c>
      <c r="E860" s="9" t="s">
        <v>3146</v>
      </c>
      <c r="F860" s="9" t="s">
        <v>3153</v>
      </c>
      <c r="G860" s="9"/>
      <c r="H860" s="7">
        <v>150</v>
      </c>
    </row>
    <row r="861" spans="1:8" x14ac:dyDescent="0.2">
      <c r="A861" s="7">
        <v>1335</v>
      </c>
      <c r="B861" s="7" t="s">
        <v>1717</v>
      </c>
      <c r="C861" s="7"/>
      <c r="D861" s="7" t="s">
        <v>1718</v>
      </c>
      <c r="E861" s="9" t="s">
        <v>3146</v>
      </c>
      <c r="F861" s="9" t="s">
        <v>3153</v>
      </c>
      <c r="G861" s="9"/>
      <c r="H861" s="7">
        <v>150</v>
      </c>
    </row>
    <row r="862" spans="1:8" x14ac:dyDescent="0.2">
      <c r="A862" s="7">
        <v>1336</v>
      </c>
      <c r="B862" s="7" t="s">
        <v>1719</v>
      </c>
      <c r="C862" s="7"/>
      <c r="D862" s="7" t="s">
        <v>1720</v>
      </c>
      <c r="E862" s="9" t="s">
        <v>3146</v>
      </c>
      <c r="F862" s="9" t="s">
        <v>3153</v>
      </c>
      <c r="G862" s="9"/>
      <c r="H862" s="7">
        <v>150</v>
      </c>
    </row>
    <row r="863" spans="1:8" x14ac:dyDescent="0.2">
      <c r="A863" s="7">
        <v>1337</v>
      </c>
      <c r="B863" s="7" t="s">
        <v>1721</v>
      </c>
      <c r="C863" s="7"/>
      <c r="D863" s="7" t="s">
        <v>1722</v>
      </c>
      <c r="E863" s="9" t="s">
        <v>3146</v>
      </c>
      <c r="F863" s="9" t="s">
        <v>3153</v>
      </c>
      <c r="G863" s="9"/>
      <c r="H863" s="7">
        <v>150</v>
      </c>
    </row>
    <row r="864" spans="1:8" x14ac:dyDescent="0.2">
      <c r="A864" s="7">
        <v>1338</v>
      </c>
      <c r="B864" s="7" t="s">
        <v>1723</v>
      </c>
      <c r="C864" s="7"/>
      <c r="D864" s="7" t="s">
        <v>1724</v>
      </c>
      <c r="E864" s="9" t="s">
        <v>3146</v>
      </c>
      <c r="F864" s="9" t="s">
        <v>3153</v>
      </c>
      <c r="G864" s="9"/>
      <c r="H864" s="7">
        <v>150</v>
      </c>
    </row>
    <row r="865" spans="1:8" x14ac:dyDescent="0.2">
      <c r="A865" s="7">
        <v>1339</v>
      </c>
      <c r="B865" s="7" t="s">
        <v>1725</v>
      </c>
      <c r="C865" s="7"/>
      <c r="D865" s="7" t="s">
        <v>1726</v>
      </c>
      <c r="E865" s="9" t="s">
        <v>3146</v>
      </c>
      <c r="F865" s="9" t="s">
        <v>3153</v>
      </c>
      <c r="G865" s="9"/>
      <c r="H865" s="7">
        <v>150</v>
      </c>
    </row>
    <row r="866" spans="1:8" x14ac:dyDescent="0.2">
      <c r="A866" s="7">
        <v>1340</v>
      </c>
      <c r="B866" s="7" t="s">
        <v>1727</v>
      </c>
      <c r="C866" s="7"/>
      <c r="D866" s="7" t="s">
        <v>1728</v>
      </c>
      <c r="E866" s="9" t="s">
        <v>3146</v>
      </c>
      <c r="F866" s="9" t="s">
        <v>3158</v>
      </c>
      <c r="G866" s="9"/>
      <c r="H866" s="7">
        <v>150</v>
      </c>
    </row>
    <row r="867" spans="1:8" x14ac:dyDescent="0.2">
      <c r="A867" s="7">
        <v>1341</v>
      </c>
      <c r="B867" s="7" t="s">
        <v>1729</v>
      </c>
      <c r="C867" s="7"/>
      <c r="D867" s="7" t="s">
        <v>1730</v>
      </c>
      <c r="E867" s="9" t="s">
        <v>3146</v>
      </c>
      <c r="F867" s="9" t="s">
        <v>3158</v>
      </c>
      <c r="G867" s="9"/>
      <c r="H867" s="7">
        <v>150</v>
      </c>
    </row>
    <row r="868" spans="1:8" x14ac:dyDescent="0.2">
      <c r="A868" s="7">
        <v>1342</v>
      </c>
      <c r="B868" s="7" t="s">
        <v>1731</v>
      </c>
      <c r="C868" s="7"/>
      <c r="D868" s="7" t="s">
        <v>1732</v>
      </c>
      <c r="E868" s="9" t="s">
        <v>3145</v>
      </c>
      <c r="F868" s="9" t="s">
        <v>3154</v>
      </c>
      <c r="G868" s="9"/>
      <c r="H868" s="7">
        <v>150</v>
      </c>
    </row>
    <row r="869" spans="1:8" x14ac:dyDescent="0.2">
      <c r="A869" s="7">
        <v>1343</v>
      </c>
      <c r="B869" s="7" t="s">
        <v>1733</v>
      </c>
      <c r="C869" s="7"/>
      <c r="D869" s="7" t="s">
        <v>1734</v>
      </c>
      <c r="E869" s="9" t="s">
        <v>3145</v>
      </c>
      <c r="F869" s="9" t="s">
        <v>3154</v>
      </c>
      <c r="G869" s="9"/>
      <c r="H869" s="7">
        <v>150</v>
      </c>
    </row>
    <row r="870" spans="1:8" x14ac:dyDescent="0.2">
      <c r="A870" s="7">
        <v>1344</v>
      </c>
      <c r="B870" s="7" t="s">
        <v>1735</v>
      </c>
      <c r="C870" s="7"/>
      <c r="D870" s="7" t="s">
        <v>1736</v>
      </c>
      <c r="E870" s="9" t="s">
        <v>3146</v>
      </c>
      <c r="F870" s="9" t="s">
        <v>3153</v>
      </c>
      <c r="G870" s="9"/>
      <c r="H870" s="7">
        <v>150</v>
      </c>
    </row>
    <row r="871" spans="1:8" x14ac:dyDescent="0.2">
      <c r="A871" s="7">
        <v>1345</v>
      </c>
      <c r="B871" s="7" t="s">
        <v>1737</v>
      </c>
      <c r="C871" s="7"/>
      <c r="D871" s="7" t="s">
        <v>1738</v>
      </c>
      <c r="E871" s="9" t="s">
        <v>3146</v>
      </c>
      <c r="F871" s="9" t="s">
        <v>3153</v>
      </c>
      <c r="G871" s="9"/>
      <c r="H871" s="7">
        <v>150</v>
      </c>
    </row>
    <row r="872" spans="1:8" x14ac:dyDescent="0.2">
      <c r="A872" s="7">
        <v>1346</v>
      </c>
      <c r="B872" s="7" t="s">
        <v>1739</v>
      </c>
      <c r="C872" s="7"/>
      <c r="D872" s="7" t="s">
        <v>1740</v>
      </c>
      <c r="E872" s="9" t="s">
        <v>3146</v>
      </c>
      <c r="F872" s="9" t="s">
        <v>3153</v>
      </c>
      <c r="G872" s="9"/>
      <c r="H872" s="7">
        <v>150</v>
      </c>
    </row>
    <row r="873" spans="1:8" x14ac:dyDescent="0.2">
      <c r="A873" s="7">
        <v>1347</v>
      </c>
      <c r="B873" s="7" t="s">
        <v>1741</v>
      </c>
      <c r="C873" s="7"/>
      <c r="D873" s="7" t="s">
        <v>1742</v>
      </c>
      <c r="E873" s="9" t="s">
        <v>3146</v>
      </c>
      <c r="F873" s="9" t="s">
        <v>3153</v>
      </c>
      <c r="G873" s="9"/>
      <c r="H873" s="7">
        <v>150</v>
      </c>
    </row>
    <row r="874" spans="1:8" x14ac:dyDescent="0.2">
      <c r="A874" s="7">
        <v>1348</v>
      </c>
      <c r="B874" s="7" t="s">
        <v>1743</v>
      </c>
      <c r="C874" s="7"/>
      <c r="D874" s="7" t="s">
        <v>1744</v>
      </c>
      <c r="E874" s="9" t="s">
        <v>3146</v>
      </c>
      <c r="F874" s="9" t="s">
        <v>3153</v>
      </c>
      <c r="G874" s="9"/>
      <c r="H874" s="7">
        <v>150</v>
      </c>
    </row>
    <row r="875" spans="1:8" x14ac:dyDescent="0.2">
      <c r="A875" s="7">
        <v>1349</v>
      </c>
      <c r="B875" s="7" t="s">
        <v>1745</v>
      </c>
      <c r="C875" s="7"/>
      <c r="D875" s="7" t="s">
        <v>1746</v>
      </c>
      <c r="E875" s="9" t="s">
        <v>3146</v>
      </c>
      <c r="F875" s="9" t="s">
        <v>3153</v>
      </c>
      <c r="G875" s="9"/>
      <c r="H875" s="7">
        <v>150</v>
      </c>
    </row>
    <row r="876" spans="1:8" x14ac:dyDescent="0.2">
      <c r="A876" s="7">
        <v>1350</v>
      </c>
      <c r="B876" s="7" t="s">
        <v>1747</v>
      </c>
      <c r="C876" s="7"/>
      <c r="D876" s="7" t="s">
        <v>1748</v>
      </c>
      <c r="E876" s="9" t="s">
        <v>3146</v>
      </c>
      <c r="F876" s="9" t="s">
        <v>3153</v>
      </c>
      <c r="G876" s="9"/>
      <c r="H876" s="7">
        <v>150</v>
      </c>
    </row>
    <row r="877" spans="1:8" x14ac:dyDescent="0.2">
      <c r="A877" s="7">
        <v>1351</v>
      </c>
      <c r="B877" s="7" t="s">
        <v>1749</v>
      </c>
      <c r="C877" s="7"/>
      <c r="D877" s="7" t="s">
        <v>1750</v>
      </c>
      <c r="E877" s="9" t="s">
        <v>3146</v>
      </c>
      <c r="F877" s="9" t="s">
        <v>3153</v>
      </c>
      <c r="G877" s="9"/>
      <c r="H877" s="7">
        <v>150</v>
      </c>
    </row>
    <row r="878" spans="1:8" x14ac:dyDescent="0.2">
      <c r="A878" s="7">
        <v>1352</v>
      </c>
      <c r="B878" s="7" t="s">
        <v>1751</v>
      </c>
      <c r="C878" s="7"/>
      <c r="D878" s="7" t="s">
        <v>1752</v>
      </c>
      <c r="E878" s="9" t="s">
        <v>3146</v>
      </c>
      <c r="F878" s="9" t="s">
        <v>3153</v>
      </c>
      <c r="G878" s="9"/>
      <c r="H878" s="7">
        <v>150</v>
      </c>
    </row>
    <row r="879" spans="1:8" x14ac:dyDescent="0.2">
      <c r="A879" s="7">
        <v>1353</v>
      </c>
      <c r="B879" s="7" t="s">
        <v>1753</v>
      </c>
      <c r="C879" s="7"/>
      <c r="D879" s="7" t="s">
        <v>1754</v>
      </c>
      <c r="E879" s="9" t="s">
        <v>3146</v>
      </c>
      <c r="F879" s="9" t="s">
        <v>3153</v>
      </c>
      <c r="G879" s="9"/>
      <c r="H879" s="7">
        <v>150</v>
      </c>
    </row>
    <row r="880" spans="1:8" x14ac:dyDescent="0.2">
      <c r="A880" s="7">
        <v>1354</v>
      </c>
      <c r="B880" s="7" t="s">
        <v>1755</v>
      </c>
      <c r="C880" s="7"/>
      <c r="D880" s="7" t="s">
        <v>1756</v>
      </c>
      <c r="E880" s="9" t="s">
        <v>3146</v>
      </c>
      <c r="F880" s="9" t="s">
        <v>3153</v>
      </c>
      <c r="G880" s="9"/>
      <c r="H880" s="7">
        <v>150</v>
      </c>
    </row>
    <row r="881" spans="1:8" x14ac:dyDescent="0.2">
      <c r="A881" s="7">
        <v>1355</v>
      </c>
      <c r="B881" s="7" t="s">
        <v>1757</v>
      </c>
      <c r="C881" s="7"/>
      <c r="D881" s="7" t="s">
        <v>1758</v>
      </c>
      <c r="E881" s="9" t="s">
        <v>3146</v>
      </c>
      <c r="F881" s="9" t="s">
        <v>3153</v>
      </c>
      <c r="G881" s="9"/>
      <c r="H881" s="7">
        <v>150</v>
      </c>
    </row>
    <row r="882" spans="1:8" x14ac:dyDescent="0.2">
      <c r="A882" s="7">
        <v>1356</v>
      </c>
      <c r="B882" s="7" t="s">
        <v>1759</v>
      </c>
      <c r="C882" s="7"/>
      <c r="D882" s="7" t="s">
        <v>1760</v>
      </c>
      <c r="E882" s="9" t="s">
        <v>3146</v>
      </c>
      <c r="F882" s="9" t="s">
        <v>3153</v>
      </c>
      <c r="G882" s="9"/>
      <c r="H882" s="7">
        <v>150</v>
      </c>
    </row>
    <row r="883" spans="1:8" x14ac:dyDescent="0.2">
      <c r="A883" s="7">
        <v>1357</v>
      </c>
      <c r="B883" s="7" t="s">
        <v>1761</v>
      </c>
      <c r="C883" s="7"/>
      <c r="D883" s="7" t="s">
        <v>1762</v>
      </c>
      <c r="E883" s="9" t="s">
        <v>3146</v>
      </c>
      <c r="F883" s="9" t="s">
        <v>3153</v>
      </c>
      <c r="G883" s="9"/>
      <c r="H883" s="7">
        <v>150</v>
      </c>
    </row>
    <row r="884" spans="1:8" x14ac:dyDescent="0.2">
      <c r="A884" s="7">
        <v>1358</v>
      </c>
      <c r="B884" s="7" t="s">
        <v>1763</v>
      </c>
      <c r="C884" s="7"/>
      <c r="D884" s="7" t="s">
        <v>1764</v>
      </c>
      <c r="E884" s="9" t="s">
        <v>3146</v>
      </c>
      <c r="F884" s="9" t="s">
        <v>3153</v>
      </c>
      <c r="G884" s="9"/>
      <c r="H884" s="7">
        <v>150</v>
      </c>
    </row>
    <row r="885" spans="1:8" x14ac:dyDescent="0.2">
      <c r="A885" s="7">
        <v>1359</v>
      </c>
      <c r="B885" s="7" t="s">
        <v>1765</v>
      </c>
      <c r="C885" s="7"/>
      <c r="D885" s="7" t="s">
        <v>1766</v>
      </c>
      <c r="E885" s="9" t="s">
        <v>3146</v>
      </c>
      <c r="F885" s="9" t="s">
        <v>3153</v>
      </c>
      <c r="G885" s="9"/>
      <c r="H885" s="7">
        <v>150</v>
      </c>
    </row>
    <row r="886" spans="1:8" x14ac:dyDescent="0.2">
      <c r="A886" s="7">
        <v>1360</v>
      </c>
      <c r="B886" s="7" t="s">
        <v>1767</v>
      </c>
      <c r="C886" s="7"/>
      <c r="D886" s="7" t="s">
        <v>1768</v>
      </c>
      <c r="E886" s="9" t="s">
        <v>3146</v>
      </c>
      <c r="F886" s="9" t="s">
        <v>3153</v>
      </c>
      <c r="G886" s="9"/>
      <c r="H886" s="7">
        <v>150</v>
      </c>
    </row>
    <row r="887" spans="1:8" x14ac:dyDescent="0.2">
      <c r="A887" s="7">
        <v>1361</v>
      </c>
      <c r="B887" s="7" t="s">
        <v>1769</v>
      </c>
      <c r="C887" s="7"/>
      <c r="D887" s="7" t="s">
        <v>1770</v>
      </c>
      <c r="E887" s="9" t="s">
        <v>3146</v>
      </c>
      <c r="F887" s="9" t="s">
        <v>3153</v>
      </c>
      <c r="G887" s="9"/>
      <c r="H887" s="7">
        <v>150</v>
      </c>
    </row>
    <row r="888" spans="1:8" x14ac:dyDescent="0.2">
      <c r="A888" s="7">
        <v>1362</v>
      </c>
      <c r="B888" s="7" t="s">
        <v>1771</v>
      </c>
      <c r="C888" s="7"/>
      <c r="D888" s="7" t="s">
        <v>1772</v>
      </c>
      <c r="E888" s="9" t="s">
        <v>3146</v>
      </c>
      <c r="F888" s="9" t="s">
        <v>3153</v>
      </c>
      <c r="G888" s="9"/>
      <c r="H888" s="7">
        <v>150</v>
      </c>
    </row>
    <row r="889" spans="1:8" x14ac:dyDescent="0.2">
      <c r="A889" s="7">
        <v>1363</v>
      </c>
      <c r="B889" s="7" t="s">
        <v>1773</v>
      </c>
      <c r="C889" s="7"/>
      <c r="D889" s="7" t="s">
        <v>1774</v>
      </c>
      <c r="E889" s="9" t="s">
        <v>3146</v>
      </c>
      <c r="F889" s="9" t="s">
        <v>3153</v>
      </c>
      <c r="G889" s="9"/>
      <c r="H889" s="7">
        <v>150</v>
      </c>
    </row>
    <row r="890" spans="1:8" x14ac:dyDescent="0.2">
      <c r="A890" s="7">
        <v>1364</v>
      </c>
      <c r="B890" s="7" t="s">
        <v>1775</v>
      </c>
      <c r="C890" s="7"/>
      <c r="D890" s="7" t="s">
        <v>1776</v>
      </c>
      <c r="E890" s="9" t="s">
        <v>3146</v>
      </c>
      <c r="F890" s="9" t="s">
        <v>3158</v>
      </c>
      <c r="G890" s="9"/>
      <c r="H890" s="7">
        <v>151</v>
      </c>
    </row>
    <row r="891" spans="1:8" x14ac:dyDescent="0.2">
      <c r="A891" s="7">
        <v>1365</v>
      </c>
      <c r="B891" s="7" t="s">
        <v>1777</v>
      </c>
      <c r="C891" s="7"/>
      <c r="D891" s="7" t="s">
        <v>1778</v>
      </c>
      <c r="E891" s="9" t="s">
        <v>3146</v>
      </c>
      <c r="F891" s="9" t="s">
        <v>3156</v>
      </c>
      <c r="G891" s="9"/>
      <c r="H891" s="7">
        <v>151</v>
      </c>
    </row>
    <row r="892" spans="1:8" x14ac:dyDescent="0.2">
      <c r="A892" s="7">
        <v>1366</v>
      </c>
      <c r="B892" s="7" t="s">
        <v>1779</v>
      </c>
      <c r="C892" s="7"/>
      <c r="D892" s="7" t="s">
        <v>1780</v>
      </c>
      <c r="E892" s="9" t="s">
        <v>3146</v>
      </c>
      <c r="F892" s="9" t="s">
        <v>3158</v>
      </c>
      <c r="G892" s="9"/>
      <c r="H892" s="7">
        <v>151</v>
      </c>
    </row>
    <row r="893" spans="1:8" x14ac:dyDescent="0.2">
      <c r="A893" s="7">
        <v>1367</v>
      </c>
      <c r="B893" s="7" t="s">
        <v>1781</v>
      </c>
      <c r="C893" s="7"/>
      <c r="D893" s="7" t="s">
        <v>1782</v>
      </c>
      <c r="E893" s="9" t="s">
        <v>3150</v>
      </c>
      <c r="F893" s="9" t="s">
        <v>3157</v>
      </c>
      <c r="G893" s="9"/>
      <c r="H893" s="7">
        <v>151</v>
      </c>
    </row>
    <row r="894" spans="1:8" x14ac:dyDescent="0.2">
      <c r="A894" s="7">
        <v>1368</v>
      </c>
      <c r="B894" s="7" t="s">
        <v>1783</v>
      </c>
      <c r="C894" s="7"/>
      <c r="D894" s="7" t="s">
        <v>1784</v>
      </c>
      <c r="E894" s="9" t="s">
        <v>3150</v>
      </c>
      <c r="F894" s="9" t="s">
        <v>3157</v>
      </c>
      <c r="G894" s="9"/>
      <c r="H894" s="7">
        <v>151</v>
      </c>
    </row>
    <row r="895" spans="1:8" x14ac:dyDescent="0.2">
      <c r="A895" s="7">
        <v>1369</v>
      </c>
      <c r="B895" s="7" t="s">
        <v>1785</v>
      </c>
      <c r="C895" s="7"/>
      <c r="D895" s="7" t="s">
        <v>1786</v>
      </c>
      <c r="E895" s="9" t="s">
        <v>3146</v>
      </c>
      <c r="F895" s="9" t="s">
        <v>3158</v>
      </c>
      <c r="G895" s="9"/>
      <c r="H895" s="7">
        <v>151</v>
      </c>
    </row>
    <row r="896" spans="1:8" x14ac:dyDescent="0.2">
      <c r="A896" s="7">
        <v>1370</v>
      </c>
      <c r="B896" s="7" t="s">
        <v>1787</v>
      </c>
      <c r="C896" s="7"/>
      <c r="D896" s="7" t="s">
        <v>1788</v>
      </c>
      <c r="E896" s="9" t="s">
        <v>3150</v>
      </c>
      <c r="F896" s="9" t="s">
        <v>3157</v>
      </c>
      <c r="G896" s="9"/>
      <c r="H896" s="7">
        <v>151</v>
      </c>
    </row>
    <row r="897" spans="1:8" x14ac:dyDescent="0.2">
      <c r="A897" s="7">
        <v>1371</v>
      </c>
      <c r="B897" s="7" t="s">
        <v>1789</v>
      </c>
      <c r="C897" s="7"/>
      <c r="D897" s="7" t="s">
        <v>1790</v>
      </c>
      <c r="E897" s="9" t="s">
        <v>3150</v>
      </c>
      <c r="F897" s="9" t="s">
        <v>3157</v>
      </c>
      <c r="G897" s="9"/>
      <c r="H897" s="7">
        <v>151</v>
      </c>
    </row>
    <row r="898" spans="1:8" x14ac:dyDescent="0.2">
      <c r="A898" s="7">
        <v>1372</v>
      </c>
      <c r="B898" s="7" t="s">
        <v>1791</v>
      </c>
      <c r="C898" s="7"/>
      <c r="D898" s="7" t="s">
        <v>1792</v>
      </c>
      <c r="E898" s="9" t="s">
        <v>3146</v>
      </c>
      <c r="F898" s="9" t="s">
        <v>3155</v>
      </c>
      <c r="G898" s="9"/>
      <c r="H898" s="7">
        <v>151</v>
      </c>
    </row>
    <row r="899" spans="1:8" x14ac:dyDescent="0.2">
      <c r="A899" s="7">
        <v>1373</v>
      </c>
      <c r="B899" s="7" t="s">
        <v>1793</v>
      </c>
      <c r="C899" s="7"/>
      <c r="D899" s="7" t="s">
        <v>1794</v>
      </c>
      <c r="E899" s="9" t="s">
        <v>3146</v>
      </c>
      <c r="F899" s="9" t="s">
        <v>3155</v>
      </c>
      <c r="G899" s="9"/>
      <c r="H899" s="7">
        <v>151</v>
      </c>
    </row>
    <row r="900" spans="1:8" x14ac:dyDescent="0.2">
      <c r="A900" s="7">
        <v>1374</v>
      </c>
      <c r="B900" s="7" t="s">
        <v>1795</v>
      </c>
      <c r="C900" s="7"/>
      <c r="D900" s="7" t="s">
        <v>1796</v>
      </c>
      <c r="E900" s="9" t="s">
        <v>3149</v>
      </c>
      <c r="F900" s="9" t="s">
        <v>3153</v>
      </c>
      <c r="G900" s="9"/>
      <c r="H900" s="7">
        <v>151</v>
      </c>
    </row>
    <row r="901" spans="1:8" x14ac:dyDescent="0.2">
      <c r="A901" s="7">
        <v>1375</v>
      </c>
      <c r="B901" s="7" t="s">
        <v>1797</v>
      </c>
      <c r="C901" s="7"/>
      <c r="D901" s="7" t="s">
        <v>1798</v>
      </c>
      <c r="E901" s="9" t="s">
        <v>3149</v>
      </c>
      <c r="F901" s="9" t="s">
        <v>3153</v>
      </c>
      <c r="G901" s="9"/>
      <c r="H901" s="7">
        <v>151</v>
      </c>
    </row>
    <row r="902" spans="1:8" x14ac:dyDescent="0.2">
      <c r="A902" s="7">
        <v>1376</v>
      </c>
      <c r="B902" s="7" t="s">
        <v>1799</v>
      </c>
      <c r="C902" s="7"/>
      <c r="D902" s="7" t="s">
        <v>1800</v>
      </c>
      <c r="E902" s="9" t="s">
        <v>3148</v>
      </c>
      <c r="F902" s="9" t="s">
        <v>3153</v>
      </c>
      <c r="G902" s="9"/>
      <c r="H902" s="7">
        <v>151</v>
      </c>
    </row>
    <row r="903" spans="1:8" x14ac:dyDescent="0.2">
      <c r="A903" s="7">
        <v>1377</v>
      </c>
      <c r="B903" s="7" t="s">
        <v>1801</v>
      </c>
      <c r="C903" s="7"/>
      <c r="D903" s="7" t="s">
        <v>1802</v>
      </c>
      <c r="E903" s="9" t="s">
        <v>3148</v>
      </c>
      <c r="F903" s="9" t="s">
        <v>3153</v>
      </c>
      <c r="G903" s="9"/>
      <c r="H903" s="7">
        <v>151</v>
      </c>
    </row>
    <row r="904" spans="1:8" x14ac:dyDescent="0.2">
      <c r="A904" s="7">
        <v>1378</v>
      </c>
      <c r="B904" s="7" t="s">
        <v>1803</v>
      </c>
      <c r="C904" s="7"/>
      <c r="D904" s="7" t="s">
        <v>1804</v>
      </c>
      <c r="E904" s="9" t="s">
        <v>3146</v>
      </c>
      <c r="F904" s="9" t="s">
        <v>3158</v>
      </c>
      <c r="G904" s="9"/>
      <c r="H904" s="7">
        <v>152</v>
      </c>
    </row>
    <row r="905" spans="1:8" x14ac:dyDescent="0.2">
      <c r="A905" s="7">
        <v>1379</v>
      </c>
      <c r="B905" s="7" t="s">
        <v>1805</v>
      </c>
      <c r="C905" s="7"/>
      <c r="D905" s="7" t="s">
        <v>1806</v>
      </c>
      <c r="E905" s="9" t="s">
        <v>3146</v>
      </c>
      <c r="F905" s="9" t="s">
        <v>3156</v>
      </c>
      <c r="G905" s="9"/>
      <c r="H905" s="7">
        <v>152</v>
      </c>
    </row>
    <row r="906" spans="1:8" x14ac:dyDescent="0.2">
      <c r="A906" s="7">
        <v>1380</v>
      </c>
      <c r="B906" s="7" t="s">
        <v>1807</v>
      </c>
      <c r="C906" s="7"/>
      <c r="D906" s="7" t="s">
        <v>1808</v>
      </c>
      <c r="E906" s="9" t="s">
        <v>3146</v>
      </c>
      <c r="F906" s="9" t="s">
        <v>3158</v>
      </c>
      <c r="G906" s="9"/>
      <c r="H906" s="7">
        <v>152</v>
      </c>
    </row>
    <row r="907" spans="1:8" x14ac:dyDescent="0.2">
      <c r="A907" s="7">
        <v>1381</v>
      </c>
      <c r="B907" s="7" t="s">
        <v>1809</v>
      </c>
      <c r="C907" s="7"/>
      <c r="D907" s="7" t="s">
        <v>1810</v>
      </c>
      <c r="E907" s="9" t="s">
        <v>3150</v>
      </c>
      <c r="F907" s="9" t="s">
        <v>3157</v>
      </c>
      <c r="G907" s="9"/>
      <c r="H907" s="7">
        <v>152</v>
      </c>
    </row>
    <row r="908" spans="1:8" x14ac:dyDescent="0.2">
      <c r="A908" s="7">
        <v>1382</v>
      </c>
      <c r="B908" s="7" t="s">
        <v>1811</v>
      </c>
      <c r="C908" s="7"/>
      <c r="D908" s="7" t="s">
        <v>1812</v>
      </c>
      <c r="E908" s="9" t="s">
        <v>3150</v>
      </c>
      <c r="F908" s="9" t="s">
        <v>3157</v>
      </c>
      <c r="G908" s="9"/>
      <c r="H908" s="7">
        <v>152</v>
      </c>
    </row>
    <row r="909" spans="1:8" x14ac:dyDescent="0.2">
      <c r="A909" s="7">
        <v>1383</v>
      </c>
      <c r="B909" s="7" t="s">
        <v>1813</v>
      </c>
      <c r="C909" s="7"/>
      <c r="D909" s="7" t="s">
        <v>1814</v>
      </c>
      <c r="E909" s="9" t="s">
        <v>3150</v>
      </c>
      <c r="F909" s="9" t="s">
        <v>3157</v>
      </c>
      <c r="G909" s="9"/>
      <c r="H909" s="7">
        <v>152</v>
      </c>
    </row>
    <row r="910" spans="1:8" x14ac:dyDescent="0.2">
      <c r="A910" s="7">
        <v>1384</v>
      </c>
      <c r="B910" s="7" t="s">
        <v>1815</v>
      </c>
      <c r="C910" s="7"/>
      <c r="D910" s="7" t="s">
        <v>1816</v>
      </c>
      <c r="E910" s="9" t="s">
        <v>3146</v>
      </c>
      <c r="F910" s="9" t="s">
        <v>3158</v>
      </c>
      <c r="G910" s="9"/>
      <c r="H910" s="7">
        <v>152</v>
      </c>
    </row>
    <row r="911" spans="1:8" x14ac:dyDescent="0.2">
      <c r="A911" s="7">
        <v>1385</v>
      </c>
      <c r="B911" s="7" t="s">
        <v>1817</v>
      </c>
      <c r="C911" s="7"/>
      <c r="D911" s="7" t="s">
        <v>1818</v>
      </c>
      <c r="E911" s="9" t="s">
        <v>3150</v>
      </c>
      <c r="F911" s="9" t="s">
        <v>3157</v>
      </c>
      <c r="G911" s="9"/>
      <c r="H911" s="7">
        <v>152</v>
      </c>
    </row>
    <row r="912" spans="1:8" x14ac:dyDescent="0.2">
      <c r="A912" s="7">
        <v>1386</v>
      </c>
      <c r="B912" s="7" t="s">
        <v>1819</v>
      </c>
      <c r="C912" s="7"/>
      <c r="D912" s="7" t="s">
        <v>1820</v>
      </c>
      <c r="E912" s="9" t="s">
        <v>3146</v>
      </c>
      <c r="F912" s="9" t="s">
        <v>3155</v>
      </c>
      <c r="G912" s="9"/>
      <c r="H912" s="7">
        <v>152</v>
      </c>
    </row>
    <row r="913" spans="1:8" x14ac:dyDescent="0.2">
      <c r="A913" s="7">
        <v>1387</v>
      </c>
      <c r="B913" s="7" t="s">
        <v>1821</v>
      </c>
      <c r="C913" s="7"/>
      <c r="D913" s="7" t="s">
        <v>1822</v>
      </c>
      <c r="E913" s="9" t="s">
        <v>3146</v>
      </c>
      <c r="F913" s="9" t="s">
        <v>3155</v>
      </c>
      <c r="G913" s="9"/>
      <c r="H913" s="7">
        <v>152</v>
      </c>
    </row>
    <row r="914" spans="1:8" x14ac:dyDescent="0.2">
      <c r="A914" s="7">
        <v>1388</v>
      </c>
      <c r="B914" s="7" t="s">
        <v>1823</v>
      </c>
      <c r="C914" s="7"/>
      <c r="D914" s="7" t="s">
        <v>1824</v>
      </c>
      <c r="E914" s="9" t="s">
        <v>3149</v>
      </c>
      <c r="F914" s="9" t="s">
        <v>3153</v>
      </c>
      <c r="G914" s="9"/>
      <c r="H914" s="7">
        <v>152</v>
      </c>
    </row>
    <row r="915" spans="1:8" x14ac:dyDescent="0.2">
      <c r="A915" s="7">
        <v>1389</v>
      </c>
      <c r="B915" s="7" t="s">
        <v>1825</v>
      </c>
      <c r="C915" s="7"/>
      <c r="D915" s="7" t="s">
        <v>1826</v>
      </c>
      <c r="E915" s="9" t="s">
        <v>3149</v>
      </c>
      <c r="F915" s="9" t="s">
        <v>3153</v>
      </c>
      <c r="G915" s="9"/>
      <c r="H915" s="7">
        <v>152</v>
      </c>
    </row>
    <row r="916" spans="1:8" x14ac:dyDescent="0.2">
      <c r="A916" s="7">
        <v>1390</v>
      </c>
      <c r="B916" s="7" t="s">
        <v>1827</v>
      </c>
      <c r="C916" s="7"/>
      <c r="D916" s="7" t="s">
        <v>1828</v>
      </c>
      <c r="E916" s="9" t="s">
        <v>3149</v>
      </c>
      <c r="F916" s="9" t="s">
        <v>3153</v>
      </c>
      <c r="G916" s="9"/>
      <c r="H916" s="7">
        <v>152</v>
      </c>
    </row>
    <row r="917" spans="1:8" x14ac:dyDescent="0.2">
      <c r="A917" s="7">
        <v>1391</v>
      </c>
      <c r="B917" s="7" t="s">
        <v>1829</v>
      </c>
      <c r="C917" s="7"/>
      <c r="D917" s="7" t="s">
        <v>1830</v>
      </c>
      <c r="E917" s="9" t="s">
        <v>3149</v>
      </c>
      <c r="F917" s="9" t="s">
        <v>3153</v>
      </c>
      <c r="G917" s="9"/>
      <c r="H917" s="7">
        <v>152</v>
      </c>
    </row>
    <row r="918" spans="1:8" x14ac:dyDescent="0.2">
      <c r="A918" s="7">
        <v>1392</v>
      </c>
      <c r="B918" s="7" t="s">
        <v>1831</v>
      </c>
      <c r="C918" s="7"/>
      <c r="D918" s="7" t="s">
        <v>1832</v>
      </c>
      <c r="E918" s="9" t="s">
        <v>3148</v>
      </c>
      <c r="F918" s="9" t="s">
        <v>3153</v>
      </c>
      <c r="G918" s="9"/>
      <c r="H918" s="7">
        <v>152</v>
      </c>
    </row>
    <row r="919" spans="1:8" x14ac:dyDescent="0.2">
      <c r="A919" s="7">
        <v>1393</v>
      </c>
      <c r="B919" s="7" t="s">
        <v>1833</v>
      </c>
      <c r="C919" s="7"/>
      <c r="D919" s="7" t="s">
        <v>1834</v>
      </c>
      <c r="E919" s="9" t="s">
        <v>3148</v>
      </c>
      <c r="F919" s="9" t="s">
        <v>3153</v>
      </c>
      <c r="G919" s="9"/>
      <c r="H919" s="7">
        <v>152</v>
      </c>
    </row>
    <row r="920" spans="1:8" x14ac:dyDescent="0.2">
      <c r="A920" s="7">
        <v>1394</v>
      </c>
      <c r="B920" s="7" t="s">
        <v>1835</v>
      </c>
      <c r="C920" s="7"/>
      <c r="D920" s="7" t="s">
        <v>1836</v>
      </c>
      <c r="E920" s="9" t="s">
        <v>3146</v>
      </c>
      <c r="F920" s="9" t="s">
        <v>3158</v>
      </c>
      <c r="G920" s="9"/>
      <c r="H920" s="7">
        <v>153</v>
      </c>
    </row>
    <row r="921" spans="1:8" x14ac:dyDescent="0.2">
      <c r="A921" s="7">
        <v>1395</v>
      </c>
      <c r="B921" s="7" t="s">
        <v>1837</v>
      </c>
      <c r="C921" s="7"/>
      <c r="D921" s="7" t="s">
        <v>1838</v>
      </c>
      <c r="E921" s="9" t="s">
        <v>3146</v>
      </c>
      <c r="F921" s="9" t="s">
        <v>3156</v>
      </c>
      <c r="G921" s="9"/>
      <c r="H921" s="7">
        <v>153</v>
      </c>
    </row>
    <row r="922" spans="1:8" x14ac:dyDescent="0.2">
      <c r="A922" s="7">
        <v>1396</v>
      </c>
      <c r="B922" s="7" t="s">
        <v>1839</v>
      </c>
      <c r="C922" s="7"/>
      <c r="D922" s="7" t="s">
        <v>1840</v>
      </c>
      <c r="E922" s="9" t="s">
        <v>3146</v>
      </c>
      <c r="F922" s="9" t="s">
        <v>3158</v>
      </c>
      <c r="G922" s="9"/>
      <c r="H922" s="7">
        <v>153</v>
      </c>
    </row>
    <row r="923" spans="1:8" x14ac:dyDescent="0.2">
      <c r="A923" s="7">
        <v>1397</v>
      </c>
      <c r="B923" s="7" t="s">
        <v>1841</v>
      </c>
      <c r="C923" s="7"/>
      <c r="D923" s="7" t="s">
        <v>1842</v>
      </c>
      <c r="E923" s="9" t="s">
        <v>3150</v>
      </c>
      <c r="F923" s="9" t="s">
        <v>3157</v>
      </c>
      <c r="G923" s="9"/>
      <c r="H923" s="7">
        <v>153</v>
      </c>
    </row>
    <row r="924" spans="1:8" x14ac:dyDescent="0.2">
      <c r="A924" s="7">
        <v>1398</v>
      </c>
      <c r="B924" s="7" t="s">
        <v>1843</v>
      </c>
      <c r="C924" s="7"/>
      <c r="D924" s="7" t="s">
        <v>1844</v>
      </c>
      <c r="E924" s="9" t="s">
        <v>3150</v>
      </c>
      <c r="F924" s="9" t="s">
        <v>3157</v>
      </c>
      <c r="G924" s="9"/>
      <c r="H924" s="7">
        <v>153</v>
      </c>
    </row>
    <row r="925" spans="1:8" x14ac:dyDescent="0.2">
      <c r="A925" s="7">
        <v>1399</v>
      </c>
      <c r="B925" s="7" t="s">
        <v>1845</v>
      </c>
      <c r="C925" s="7"/>
      <c r="D925" s="7" t="s">
        <v>1846</v>
      </c>
      <c r="E925" s="9" t="s">
        <v>3150</v>
      </c>
      <c r="F925" s="9" t="s">
        <v>3157</v>
      </c>
      <c r="G925" s="9"/>
      <c r="H925" s="7">
        <v>153</v>
      </c>
    </row>
    <row r="926" spans="1:8" x14ac:dyDescent="0.2">
      <c r="A926" s="7">
        <v>1400</v>
      </c>
      <c r="B926" s="7" t="s">
        <v>1847</v>
      </c>
      <c r="C926" s="7"/>
      <c r="D926" s="7" t="s">
        <v>1848</v>
      </c>
      <c r="E926" s="9" t="s">
        <v>3146</v>
      </c>
      <c r="F926" s="9" t="s">
        <v>3158</v>
      </c>
      <c r="G926" s="9"/>
      <c r="H926" s="7">
        <v>153</v>
      </c>
    </row>
    <row r="927" spans="1:8" x14ac:dyDescent="0.2">
      <c r="A927" s="7">
        <v>1401</v>
      </c>
      <c r="B927" s="7" t="s">
        <v>1849</v>
      </c>
      <c r="C927" s="7"/>
      <c r="D927" s="7" t="s">
        <v>1850</v>
      </c>
      <c r="E927" s="9" t="s">
        <v>3150</v>
      </c>
      <c r="F927" s="9" t="s">
        <v>3157</v>
      </c>
      <c r="G927" s="9"/>
      <c r="H927" s="7">
        <v>153</v>
      </c>
    </row>
    <row r="928" spans="1:8" x14ac:dyDescent="0.2">
      <c r="A928" s="7">
        <v>1402</v>
      </c>
      <c r="B928" s="7" t="s">
        <v>1851</v>
      </c>
      <c r="C928" s="7"/>
      <c r="D928" s="7" t="s">
        <v>1852</v>
      </c>
      <c r="E928" s="9" t="s">
        <v>3150</v>
      </c>
      <c r="F928" s="9" t="s">
        <v>3157</v>
      </c>
      <c r="G928" s="9"/>
      <c r="H928" s="7">
        <v>153</v>
      </c>
    </row>
    <row r="929" spans="1:8" x14ac:dyDescent="0.2">
      <c r="A929" s="7">
        <v>1403</v>
      </c>
      <c r="B929" s="7" t="s">
        <v>1853</v>
      </c>
      <c r="C929" s="7"/>
      <c r="D929" s="7" t="s">
        <v>1854</v>
      </c>
      <c r="E929" s="9" t="s">
        <v>3146</v>
      </c>
      <c r="F929" s="9" t="s">
        <v>3155</v>
      </c>
      <c r="G929" s="9"/>
      <c r="H929" s="7">
        <v>153</v>
      </c>
    </row>
    <row r="930" spans="1:8" x14ac:dyDescent="0.2">
      <c r="A930" s="7">
        <v>1404</v>
      </c>
      <c r="B930" s="7" t="s">
        <v>1855</v>
      </c>
      <c r="C930" s="7"/>
      <c r="D930" s="7" t="s">
        <v>1856</v>
      </c>
      <c r="E930" s="9" t="s">
        <v>3146</v>
      </c>
      <c r="F930" s="9" t="s">
        <v>3155</v>
      </c>
      <c r="G930" s="9"/>
      <c r="H930" s="7">
        <v>153</v>
      </c>
    </row>
    <row r="931" spans="1:8" x14ac:dyDescent="0.2">
      <c r="A931" s="7">
        <v>1405</v>
      </c>
      <c r="B931" s="7" t="s">
        <v>1857</v>
      </c>
      <c r="C931" s="7"/>
      <c r="D931" s="7" t="s">
        <v>1858</v>
      </c>
      <c r="E931" s="9" t="s">
        <v>3149</v>
      </c>
      <c r="F931" s="9" t="s">
        <v>3153</v>
      </c>
      <c r="G931" s="9"/>
      <c r="H931" s="7">
        <v>153</v>
      </c>
    </row>
    <row r="932" spans="1:8" x14ac:dyDescent="0.2">
      <c r="A932" s="7">
        <v>1406</v>
      </c>
      <c r="B932" s="7" t="s">
        <v>1859</v>
      </c>
      <c r="C932" s="7"/>
      <c r="D932" s="7" t="s">
        <v>1860</v>
      </c>
      <c r="E932" s="9" t="s">
        <v>3146</v>
      </c>
      <c r="F932" s="9" t="s">
        <v>3153</v>
      </c>
      <c r="G932" s="9"/>
      <c r="H932" s="7">
        <v>153</v>
      </c>
    </row>
    <row r="933" spans="1:8" x14ac:dyDescent="0.2">
      <c r="A933" s="7">
        <v>1407</v>
      </c>
      <c r="B933" s="7" t="s">
        <v>1861</v>
      </c>
      <c r="C933" s="7"/>
      <c r="D933" s="7" t="s">
        <v>1862</v>
      </c>
      <c r="E933" s="9" t="s">
        <v>3148</v>
      </c>
      <c r="F933" s="9" t="s">
        <v>3153</v>
      </c>
      <c r="G933" s="9"/>
      <c r="H933" s="7">
        <v>153</v>
      </c>
    </row>
    <row r="934" spans="1:8" x14ac:dyDescent="0.2">
      <c r="A934" s="7">
        <v>1408</v>
      </c>
      <c r="B934" s="7" t="s">
        <v>1863</v>
      </c>
      <c r="C934" s="7"/>
      <c r="D934" s="7" t="s">
        <v>1864</v>
      </c>
      <c r="E934" s="9" t="s">
        <v>3148</v>
      </c>
      <c r="F934" s="9" t="s">
        <v>3153</v>
      </c>
      <c r="G934" s="9"/>
      <c r="H934" s="7">
        <v>153</v>
      </c>
    </row>
    <row r="935" spans="1:8" x14ac:dyDescent="0.2">
      <c r="A935" s="7">
        <v>1409</v>
      </c>
      <c r="B935" s="7" t="s">
        <v>1865</v>
      </c>
      <c r="C935" s="7"/>
      <c r="D935" s="7" t="s">
        <v>1866</v>
      </c>
      <c r="E935" s="9" t="s">
        <v>3146</v>
      </c>
      <c r="F935" s="9" t="s">
        <v>3158</v>
      </c>
      <c r="G935" s="9"/>
      <c r="H935" s="7">
        <v>154</v>
      </c>
    </row>
    <row r="936" spans="1:8" x14ac:dyDescent="0.2">
      <c r="A936" s="7">
        <v>1410</v>
      </c>
      <c r="B936" s="7" t="s">
        <v>1867</v>
      </c>
      <c r="C936" s="7"/>
      <c r="D936" s="7" t="s">
        <v>1868</v>
      </c>
      <c r="E936" s="9" t="s">
        <v>3146</v>
      </c>
      <c r="F936" s="9" t="s">
        <v>3156</v>
      </c>
      <c r="G936" s="9"/>
      <c r="H936" s="7">
        <v>154</v>
      </c>
    </row>
    <row r="937" spans="1:8" x14ac:dyDescent="0.2">
      <c r="A937" s="7">
        <v>1411</v>
      </c>
      <c r="B937" s="7" t="s">
        <v>1869</v>
      </c>
      <c r="C937" s="7"/>
      <c r="D937" s="7" t="s">
        <v>1870</v>
      </c>
      <c r="E937" s="9" t="s">
        <v>3146</v>
      </c>
      <c r="F937" s="9" t="s">
        <v>3158</v>
      </c>
      <c r="G937" s="9"/>
      <c r="H937" s="7">
        <v>154</v>
      </c>
    </row>
    <row r="938" spans="1:8" x14ac:dyDescent="0.2">
      <c r="A938" s="7">
        <v>1412</v>
      </c>
      <c r="B938" s="7" t="s">
        <v>1871</v>
      </c>
      <c r="C938" s="7"/>
      <c r="D938" s="7" t="s">
        <v>1872</v>
      </c>
      <c r="E938" s="9" t="s">
        <v>3150</v>
      </c>
      <c r="F938" s="9" t="s">
        <v>3157</v>
      </c>
      <c r="G938" s="9"/>
      <c r="H938" s="7">
        <v>154</v>
      </c>
    </row>
    <row r="939" spans="1:8" x14ac:dyDescent="0.2">
      <c r="A939" s="7">
        <v>1413</v>
      </c>
      <c r="B939" s="7" t="s">
        <v>1873</v>
      </c>
      <c r="C939" s="7"/>
      <c r="D939" s="7" t="s">
        <v>1874</v>
      </c>
      <c r="E939" s="9" t="s">
        <v>3150</v>
      </c>
      <c r="F939" s="9" t="s">
        <v>3157</v>
      </c>
      <c r="G939" s="9"/>
      <c r="H939" s="7">
        <v>154</v>
      </c>
    </row>
    <row r="940" spans="1:8" x14ac:dyDescent="0.2">
      <c r="A940" s="7">
        <v>1414</v>
      </c>
      <c r="B940" s="7" t="s">
        <v>1875</v>
      </c>
      <c r="C940" s="7"/>
      <c r="D940" s="7" t="s">
        <v>1876</v>
      </c>
      <c r="E940" s="9" t="s">
        <v>3146</v>
      </c>
      <c r="F940" s="9" t="s">
        <v>3158</v>
      </c>
      <c r="G940" s="9"/>
      <c r="H940" s="7">
        <v>154</v>
      </c>
    </row>
    <row r="941" spans="1:8" x14ac:dyDescent="0.2">
      <c r="A941" s="7">
        <v>1415</v>
      </c>
      <c r="B941" s="7" t="s">
        <v>1877</v>
      </c>
      <c r="C941" s="7"/>
      <c r="D941" s="7" t="s">
        <v>1878</v>
      </c>
      <c r="E941" s="9" t="s">
        <v>3150</v>
      </c>
      <c r="F941" s="9" t="s">
        <v>3157</v>
      </c>
      <c r="G941" s="9"/>
      <c r="H941" s="7">
        <v>154</v>
      </c>
    </row>
    <row r="942" spans="1:8" x14ac:dyDescent="0.2">
      <c r="A942" s="7">
        <v>1416</v>
      </c>
      <c r="B942" s="7" t="s">
        <v>1879</v>
      </c>
      <c r="C942" s="7"/>
      <c r="D942" s="7" t="s">
        <v>1880</v>
      </c>
      <c r="E942" s="9" t="s">
        <v>3150</v>
      </c>
      <c r="F942" s="9" t="s">
        <v>3157</v>
      </c>
      <c r="G942" s="9"/>
      <c r="H942" s="7">
        <v>154</v>
      </c>
    </row>
    <row r="943" spans="1:8" x14ac:dyDescent="0.2">
      <c r="A943" s="7">
        <v>1417</v>
      </c>
      <c r="B943" s="7" t="s">
        <v>1881</v>
      </c>
      <c r="C943" s="7"/>
      <c r="D943" s="7" t="s">
        <v>1882</v>
      </c>
      <c r="E943" s="9" t="s">
        <v>3146</v>
      </c>
      <c r="F943" s="9" t="s">
        <v>3155</v>
      </c>
      <c r="G943" s="9"/>
      <c r="H943" s="7">
        <v>154</v>
      </c>
    </row>
    <row r="944" spans="1:8" x14ac:dyDescent="0.2">
      <c r="A944" s="7">
        <v>1418</v>
      </c>
      <c r="B944" s="7" t="s">
        <v>1883</v>
      </c>
      <c r="C944" s="7"/>
      <c r="D944" s="7" t="s">
        <v>1884</v>
      </c>
      <c r="E944" s="9" t="s">
        <v>3146</v>
      </c>
      <c r="F944" s="9" t="s">
        <v>3155</v>
      </c>
      <c r="G944" s="9"/>
      <c r="H944" s="7">
        <v>154</v>
      </c>
    </row>
    <row r="945" spans="1:8" x14ac:dyDescent="0.2">
      <c r="A945" s="7">
        <v>1419</v>
      </c>
      <c r="B945" s="7" t="s">
        <v>1885</v>
      </c>
      <c r="C945" s="7"/>
      <c r="D945" s="7" t="s">
        <v>1886</v>
      </c>
      <c r="E945" s="9" t="s">
        <v>3149</v>
      </c>
      <c r="F945" s="9" t="s">
        <v>3153</v>
      </c>
      <c r="G945" s="9"/>
      <c r="H945" s="7">
        <v>154</v>
      </c>
    </row>
    <row r="946" spans="1:8" x14ac:dyDescent="0.2">
      <c r="A946" s="7">
        <v>1420</v>
      </c>
      <c r="B946" s="7" t="s">
        <v>1887</v>
      </c>
      <c r="C946" s="7"/>
      <c r="D946" s="7" t="s">
        <v>1888</v>
      </c>
      <c r="E946" s="9" t="s">
        <v>3149</v>
      </c>
      <c r="F946" s="9" t="s">
        <v>3153</v>
      </c>
      <c r="G946" s="9"/>
      <c r="H946" s="7">
        <v>154</v>
      </c>
    </row>
    <row r="947" spans="1:8" x14ac:dyDescent="0.2">
      <c r="A947" s="7">
        <v>1421</v>
      </c>
      <c r="B947" s="7" t="s">
        <v>1889</v>
      </c>
      <c r="C947" s="7"/>
      <c r="D947" s="7" t="s">
        <v>1890</v>
      </c>
      <c r="E947" s="9" t="s">
        <v>3149</v>
      </c>
      <c r="F947" s="9" t="s">
        <v>3153</v>
      </c>
      <c r="G947" s="9"/>
      <c r="H947" s="7">
        <v>154</v>
      </c>
    </row>
    <row r="948" spans="1:8" x14ac:dyDescent="0.2">
      <c r="A948" s="7">
        <v>1422</v>
      </c>
      <c r="B948" s="7" t="s">
        <v>1891</v>
      </c>
      <c r="C948" s="7"/>
      <c r="D948" s="7" t="s">
        <v>1892</v>
      </c>
      <c r="E948" s="9" t="s">
        <v>3149</v>
      </c>
      <c r="F948" s="9" t="s">
        <v>3153</v>
      </c>
      <c r="G948" s="9"/>
      <c r="H948" s="7">
        <v>154</v>
      </c>
    </row>
    <row r="949" spans="1:8" x14ac:dyDescent="0.2">
      <c r="A949" s="7">
        <v>1423</v>
      </c>
      <c r="B949" s="7" t="s">
        <v>1893</v>
      </c>
      <c r="C949" s="7"/>
      <c r="D949" s="7" t="s">
        <v>1894</v>
      </c>
      <c r="E949" s="9" t="s">
        <v>3148</v>
      </c>
      <c r="F949" s="9" t="s">
        <v>3153</v>
      </c>
      <c r="G949" s="9"/>
      <c r="H949" s="7">
        <v>154</v>
      </c>
    </row>
    <row r="950" spans="1:8" x14ac:dyDescent="0.2">
      <c r="A950" s="7">
        <v>1424</v>
      </c>
      <c r="B950" s="7" t="s">
        <v>1895</v>
      </c>
      <c r="C950" s="7"/>
      <c r="D950" s="7" t="s">
        <v>1896</v>
      </c>
      <c r="E950" s="9" t="s">
        <v>3148</v>
      </c>
      <c r="F950" s="9" t="s">
        <v>3153</v>
      </c>
      <c r="G950" s="9"/>
      <c r="H950" s="7">
        <v>154</v>
      </c>
    </row>
    <row r="951" spans="1:8" x14ac:dyDescent="0.2">
      <c r="A951" s="7">
        <v>1425</v>
      </c>
      <c r="B951" s="7" t="s">
        <v>1897</v>
      </c>
      <c r="C951" s="7"/>
      <c r="D951" s="7" t="s">
        <v>1898</v>
      </c>
      <c r="E951" s="9" t="s">
        <v>3146</v>
      </c>
      <c r="F951" s="9" t="s">
        <v>3158</v>
      </c>
      <c r="G951" s="9"/>
      <c r="H951" s="7">
        <v>155</v>
      </c>
    </row>
    <row r="952" spans="1:8" x14ac:dyDescent="0.2">
      <c r="A952" s="7">
        <v>1426</v>
      </c>
      <c r="B952" s="7" t="s">
        <v>1899</v>
      </c>
      <c r="C952" s="7"/>
      <c r="D952" s="7" t="s">
        <v>1900</v>
      </c>
      <c r="E952" s="9" t="s">
        <v>3146</v>
      </c>
      <c r="F952" s="9" t="s">
        <v>3156</v>
      </c>
      <c r="G952" s="9"/>
      <c r="H952" s="7">
        <v>155</v>
      </c>
    </row>
    <row r="953" spans="1:8" x14ac:dyDescent="0.2">
      <c r="A953" s="7">
        <v>1427</v>
      </c>
      <c r="B953" s="7" t="s">
        <v>1901</v>
      </c>
      <c r="C953" s="7"/>
      <c r="D953" s="7" t="s">
        <v>1902</v>
      </c>
      <c r="E953" s="9" t="s">
        <v>3146</v>
      </c>
      <c r="F953" s="9" t="s">
        <v>3158</v>
      </c>
      <c r="G953" s="9"/>
      <c r="H953" s="7">
        <v>155</v>
      </c>
    </row>
    <row r="954" spans="1:8" x14ac:dyDescent="0.2">
      <c r="A954" s="7">
        <v>1428</v>
      </c>
      <c r="B954" s="7" t="s">
        <v>1903</v>
      </c>
      <c r="C954" s="7"/>
      <c r="D954" s="7" t="s">
        <v>1904</v>
      </c>
      <c r="E954" s="9" t="s">
        <v>3146</v>
      </c>
      <c r="F954" s="9" t="s">
        <v>3158</v>
      </c>
      <c r="G954" s="9"/>
      <c r="H954" s="7">
        <v>222</v>
      </c>
    </row>
    <row r="955" spans="1:8" x14ac:dyDescent="0.2">
      <c r="A955" s="7">
        <v>1429</v>
      </c>
      <c r="B955" s="7" t="s">
        <v>1905</v>
      </c>
      <c r="C955" s="7"/>
      <c r="D955" s="7" t="s">
        <v>1906</v>
      </c>
      <c r="E955" s="9" t="s">
        <v>3146</v>
      </c>
      <c r="F955" s="9" t="s">
        <v>3156</v>
      </c>
      <c r="G955" s="9"/>
      <c r="H955" s="7">
        <v>222</v>
      </c>
    </row>
    <row r="956" spans="1:8" x14ac:dyDescent="0.2">
      <c r="A956" s="7">
        <v>1430</v>
      </c>
      <c r="B956" s="7" t="s">
        <v>1907</v>
      </c>
      <c r="C956" s="7"/>
      <c r="D956" s="7" t="s">
        <v>1908</v>
      </c>
      <c r="E956" s="9" t="s">
        <v>3146</v>
      </c>
      <c r="F956" s="9" t="s">
        <v>3158</v>
      </c>
      <c r="G956" s="9"/>
      <c r="H956" s="7">
        <v>222</v>
      </c>
    </row>
    <row r="957" spans="1:8" x14ac:dyDescent="0.2">
      <c r="A957" s="7">
        <v>1431</v>
      </c>
      <c r="B957" s="7" t="s">
        <v>1909</v>
      </c>
      <c r="C957" s="7"/>
      <c r="D957" s="7" t="s">
        <v>1910</v>
      </c>
      <c r="E957" s="9" t="s">
        <v>3150</v>
      </c>
      <c r="F957" s="9" t="s">
        <v>3157</v>
      </c>
      <c r="G957" s="9"/>
      <c r="H957" s="7">
        <v>222</v>
      </c>
    </row>
    <row r="958" spans="1:8" x14ac:dyDescent="0.2">
      <c r="A958" s="7">
        <v>1432</v>
      </c>
      <c r="B958" s="7" t="s">
        <v>1911</v>
      </c>
      <c r="C958" s="7"/>
      <c r="D958" s="7" t="s">
        <v>1912</v>
      </c>
      <c r="E958" s="9" t="s">
        <v>3150</v>
      </c>
      <c r="F958" s="9" t="s">
        <v>3157</v>
      </c>
      <c r="G958" s="9"/>
      <c r="H958" s="7">
        <v>222</v>
      </c>
    </row>
    <row r="959" spans="1:8" x14ac:dyDescent="0.2">
      <c r="A959" s="7">
        <v>1433</v>
      </c>
      <c r="B959" s="7" t="s">
        <v>1913</v>
      </c>
      <c r="C959" s="7"/>
      <c r="D959" s="7" t="s">
        <v>1914</v>
      </c>
      <c r="E959" s="9" t="s">
        <v>3146</v>
      </c>
      <c r="F959" s="9" t="s">
        <v>3158</v>
      </c>
      <c r="G959" s="9"/>
      <c r="H959" s="7">
        <v>222</v>
      </c>
    </row>
    <row r="960" spans="1:8" x14ac:dyDescent="0.2">
      <c r="A960" s="7">
        <v>1434</v>
      </c>
      <c r="B960" s="7" t="s">
        <v>1915</v>
      </c>
      <c r="C960" s="7"/>
      <c r="D960" s="7" t="s">
        <v>1916</v>
      </c>
      <c r="E960" s="9" t="s">
        <v>3150</v>
      </c>
      <c r="F960" s="9" t="s">
        <v>3157</v>
      </c>
      <c r="G960" s="9"/>
      <c r="H960" s="7">
        <v>222</v>
      </c>
    </row>
    <row r="961" spans="1:8" x14ac:dyDescent="0.2">
      <c r="A961" s="7">
        <v>1435</v>
      </c>
      <c r="B961" s="7" t="s">
        <v>1917</v>
      </c>
      <c r="C961" s="7"/>
      <c r="D961" s="7" t="s">
        <v>1918</v>
      </c>
      <c r="E961" s="9" t="s">
        <v>3150</v>
      </c>
      <c r="F961" s="9" t="s">
        <v>3157</v>
      </c>
      <c r="G961" s="9"/>
      <c r="H961" s="7">
        <v>222</v>
      </c>
    </row>
    <row r="962" spans="1:8" x14ac:dyDescent="0.2">
      <c r="A962" s="7">
        <v>1532</v>
      </c>
      <c r="B962" s="7" t="s">
        <v>1919</v>
      </c>
      <c r="C962" s="7"/>
      <c r="D962" s="7" t="s">
        <v>1920</v>
      </c>
      <c r="E962" s="9" t="s">
        <v>3146</v>
      </c>
      <c r="F962" s="9" t="s">
        <v>3158</v>
      </c>
      <c r="G962" s="9"/>
      <c r="H962" s="7">
        <v>160</v>
      </c>
    </row>
    <row r="963" spans="1:8" x14ac:dyDescent="0.2">
      <c r="A963" s="7">
        <v>1533</v>
      </c>
      <c r="B963" s="7" t="s">
        <v>1921</v>
      </c>
      <c r="C963" s="7"/>
      <c r="D963" s="7" t="s">
        <v>1922</v>
      </c>
      <c r="E963" s="9" t="s">
        <v>3146</v>
      </c>
      <c r="F963" s="9" t="s">
        <v>3156</v>
      </c>
      <c r="G963" s="9"/>
      <c r="H963" s="7">
        <v>160</v>
      </c>
    </row>
    <row r="964" spans="1:8" x14ac:dyDescent="0.2">
      <c r="A964" s="7">
        <v>1534</v>
      </c>
      <c r="B964" s="7" t="s">
        <v>1923</v>
      </c>
      <c r="C964" s="7"/>
      <c r="D964" s="7" t="s">
        <v>1924</v>
      </c>
      <c r="E964" s="9" t="s">
        <v>3146</v>
      </c>
      <c r="F964" s="9" t="s">
        <v>3156</v>
      </c>
      <c r="G964" s="9"/>
      <c r="H964" s="7">
        <v>160</v>
      </c>
    </row>
    <row r="965" spans="1:8" x14ac:dyDescent="0.2">
      <c r="A965" s="7">
        <v>1535</v>
      </c>
      <c r="B965" s="7" t="s">
        <v>1925</v>
      </c>
      <c r="C965" s="7"/>
      <c r="D965" s="7" t="s">
        <v>1926</v>
      </c>
      <c r="E965" s="9" t="s">
        <v>3146</v>
      </c>
      <c r="F965" s="9" t="s">
        <v>3158</v>
      </c>
      <c r="G965" s="9"/>
      <c r="H965" s="7">
        <v>160</v>
      </c>
    </row>
    <row r="966" spans="1:8" x14ac:dyDescent="0.2">
      <c r="A966" s="7">
        <v>1536</v>
      </c>
      <c r="B966" s="7" t="s">
        <v>1927</v>
      </c>
      <c r="C966" s="7"/>
      <c r="D966" s="7" t="s">
        <v>1928</v>
      </c>
      <c r="E966" s="9" t="s">
        <v>3146</v>
      </c>
      <c r="F966" s="9" t="s">
        <v>3158</v>
      </c>
      <c r="G966" s="9"/>
      <c r="H966" s="7">
        <v>160</v>
      </c>
    </row>
    <row r="967" spans="1:8" x14ac:dyDescent="0.2">
      <c r="A967" s="7">
        <v>1537</v>
      </c>
      <c r="B967" s="7" t="s">
        <v>1929</v>
      </c>
      <c r="C967" s="7"/>
      <c r="D967" s="7" t="s">
        <v>1930</v>
      </c>
      <c r="E967" s="9" t="s">
        <v>3147</v>
      </c>
      <c r="F967" s="9" t="s">
        <v>3155</v>
      </c>
      <c r="G967" s="9"/>
      <c r="H967" s="7">
        <v>160</v>
      </c>
    </row>
    <row r="968" spans="1:8" x14ac:dyDescent="0.2">
      <c r="A968" s="7">
        <v>1538</v>
      </c>
      <c r="B968" s="7" t="s">
        <v>1931</v>
      </c>
      <c r="C968" s="7"/>
      <c r="D968" s="7" t="s">
        <v>1932</v>
      </c>
      <c r="E968" s="9" t="s">
        <v>3146</v>
      </c>
      <c r="F968" s="9" t="s">
        <v>3153</v>
      </c>
      <c r="G968" s="9"/>
      <c r="H968" s="7">
        <v>160</v>
      </c>
    </row>
    <row r="969" spans="1:8" x14ac:dyDescent="0.2">
      <c r="A969" s="7">
        <v>1539</v>
      </c>
      <c r="B969" s="7" t="s">
        <v>1933</v>
      </c>
      <c r="C969" s="7"/>
      <c r="D969" s="7" t="s">
        <v>1934</v>
      </c>
      <c r="E969" s="9" t="s">
        <v>3150</v>
      </c>
      <c r="F969" s="9" t="s">
        <v>3157</v>
      </c>
      <c r="G969" s="9"/>
      <c r="H969" s="7">
        <v>160</v>
      </c>
    </row>
    <row r="970" spans="1:8" x14ac:dyDescent="0.2">
      <c r="A970" s="7">
        <v>1540</v>
      </c>
      <c r="B970" s="7" t="s">
        <v>1935</v>
      </c>
      <c r="C970" s="7"/>
      <c r="D970" s="7" t="s">
        <v>1936</v>
      </c>
      <c r="E970" s="9" t="s">
        <v>3150</v>
      </c>
      <c r="F970" s="9" t="s">
        <v>3157</v>
      </c>
      <c r="G970" s="9"/>
      <c r="H970" s="7">
        <v>160</v>
      </c>
    </row>
    <row r="971" spans="1:8" x14ac:dyDescent="0.2">
      <c r="A971" s="7">
        <v>1541</v>
      </c>
      <c r="B971" s="7" t="s">
        <v>1937</v>
      </c>
      <c r="C971" s="7"/>
      <c r="D971" s="7" t="s">
        <v>1938</v>
      </c>
      <c r="E971" s="9" t="s">
        <v>3150</v>
      </c>
      <c r="F971" s="9" t="s">
        <v>3157</v>
      </c>
      <c r="G971" s="9"/>
      <c r="H971" s="7">
        <v>160</v>
      </c>
    </row>
    <row r="972" spans="1:8" x14ac:dyDescent="0.2">
      <c r="A972" s="7">
        <v>1542</v>
      </c>
      <c r="B972" s="7" t="s">
        <v>1939</v>
      </c>
      <c r="C972" s="7"/>
      <c r="D972" s="7" t="s">
        <v>1940</v>
      </c>
      <c r="E972" s="9" t="s">
        <v>3150</v>
      </c>
      <c r="F972" s="9" t="s">
        <v>3157</v>
      </c>
      <c r="G972" s="9"/>
      <c r="H972" s="7">
        <v>160</v>
      </c>
    </row>
    <row r="973" spans="1:8" x14ac:dyDescent="0.2">
      <c r="A973" s="7">
        <v>1543</v>
      </c>
      <c r="B973" s="7" t="s">
        <v>1941</v>
      </c>
      <c r="C973" s="7"/>
      <c r="D973" s="7" t="s">
        <v>1942</v>
      </c>
      <c r="E973" s="9" t="s">
        <v>3150</v>
      </c>
      <c r="F973" s="9" t="s">
        <v>3157</v>
      </c>
      <c r="G973" s="9"/>
      <c r="H973" s="7">
        <v>160</v>
      </c>
    </row>
    <row r="974" spans="1:8" x14ac:dyDescent="0.2">
      <c r="A974" s="7">
        <v>1544</v>
      </c>
      <c r="B974" s="7" t="s">
        <v>1943</v>
      </c>
      <c r="C974" s="7"/>
      <c r="D974" s="7" t="s">
        <v>1944</v>
      </c>
      <c r="E974" s="9" t="s">
        <v>3146</v>
      </c>
      <c r="F974" s="9" t="s">
        <v>3158</v>
      </c>
      <c r="G974" s="9"/>
      <c r="H974" s="7">
        <v>160</v>
      </c>
    </row>
    <row r="975" spans="1:8" x14ac:dyDescent="0.2">
      <c r="A975" s="7">
        <v>1545</v>
      </c>
      <c r="B975" s="7" t="s">
        <v>1945</v>
      </c>
      <c r="C975" s="7"/>
      <c r="D975" s="7" t="s">
        <v>1946</v>
      </c>
      <c r="E975" s="9" t="s">
        <v>3150</v>
      </c>
      <c r="F975" s="9" t="s">
        <v>3157</v>
      </c>
      <c r="G975" s="9"/>
      <c r="H975" s="7">
        <v>160</v>
      </c>
    </row>
    <row r="976" spans="1:8" x14ac:dyDescent="0.2">
      <c r="A976" s="7">
        <v>1546</v>
      </c>
      <c r="B976" s="7" t="s">
        <v>1947</v>
      </c>
      <c r="C976" s="7"/>
      <c r="D976" s="7" t="s">
        <v>1948</v>
      </c>
      <c r="E976" s="9" t="s">
        <v>3150</v>
      </c>
      <c r="F976" s="9" t="s">
        <v>3157</v>
      </c>
      <c r="G976" s="9"/>
      <c r="H976" s="7">
        <v>160</v>
      </c>
    </row>
    <row r="977" spans="1:8" x14ac:dyDescent="0.2">
      <c r="A977" s="7">
        <v>1547</v>
      </c>
      <c r="B977" s="7" t="s">
        <v>1949</v>
      </c>
      <c r="C977" s="7"/>
      <c r="D977" s="7" t="s">
        <v>1950</v>
      </c>
      <c r="E977" s="9" t="s">
        <v>3146</v>
      </c>
      <c r="F977" s="9" t="s">
        <v>3155</v>
      </c>
      <c r="G977" s="9"/>
      <c r="H977" s="7">
        <v>160</v>
      </c>
    </row>
    <row r="978" spans="1:8" x14ac:dyDescent="0.2">
      <c r="A978" s="7">
        <v>1548</v>
      </c>
      <c r="B978" s="7" t="s">
        <v>1951</v>
      </c>
      <c r="C978" s="7"/>
      <c r="D978" s="7" t="s">
        <v>1952</v>
      </c>
      <c r="E978" s="9" t="s">
        <v>3146</v>
      </c>
      <c r="F978" s="9" t="s">
        <v>3155</v>
      </c>
      <c r="G978" s="9"/>
      <c r="H978" s="7">
        <v>160</v>
      </c>
    </row>
    <row r="979" spans="1:8" x14ac:dyDescent="0.2">
      <c r="A979" s="7">
        <v>1549</v>
      </c>
      <c r="B979" s="7" t="s">
        <v>1953</v>
      </c>
      <c r="C979" s="7"/>
      <c r="D979" s="7" t="s">
        <v>1954</v>
      </c>
      <c r="E979" s="9" t="s">
        <v>3149</v>
      </c>
      <c r="F979" s="9" t="s">
        <v>3153</v>
      </c>
      <c r="G979" s="9"/>
      <c r="H979" s="7">
        <v>160</v>
      </c>
    </row>
    <row r="980" spans="1:8" x14ac:dyDescent="0.2">
      <c r="A980" s="7">
        <v>1550</v>
      </c>
      <c r="B980" s="7" t="s">
        <v>1955</v>
      </c>
      <c r="C980" s="7"/>
      <c r="D980" s="7" t="s">
        <v>1956</v>
      </c>
      <c r="E980" s="9" t="s">
        <v>3149</v>
      </c>
      <c r="F980" s="9" t="s">
        <v>3153</v>
      </c>
      <c r="G980" s="9"/>
      <c r="H980" s="7">
        <v>160</v>
      </c>
    </row>
    <row r="981" spans="1:8" x14ac:dyDescent="0.2">
      <c r="A981" s="7">
        <v>1551</v>
      </c>
      <c r="B981" s="7" t="s">
        <v>1957</v>
      </c>
      <c r="C981" s="7"/>
      <c r="D981" s="7" t="s">
        <v>1958</v>
      </c>
      <c r="E981" s="9" t="s">
        <v>3149</v>
      </c>
      <c r="F981" s="9" t="s">
        <v>3153</v>
      </c>
      <c r="G981" s="9"/>
      <c r="H981" s="7">
        <v>160</v>
      </c>
    </row>
    <row r="982" spans="1:8" x14ac:dyDescent="0.2">
      <c r="A982" s="7">
        <v>1552</v>
      </c>
      <c r="B982" s="7" t="s">
        <v>1959</v>
      </c>
      <c r="C982" s="7"/>
      <c r="D982" s="7" t="s">
        <v>1960</v>
      </c>
      <c r="E982" s="9" t="s">
        <v>3149</v>
      </c>
      <c r="F982" s="9" t="s">
        <v>3153</v>
      </c>
      <c r="G982" s="9"/>
      <c r="H982" s="7">
        <v>160</v>
      </c>
    </row>
    <row r="983" spans="1:8" x14ac:dyDescent="0.2">
      <c r="A983" s="7">
        <v>1553</v>
      </c>
      <c r="B983" s="7" t="s">
        <v>1961</v>
      </c>
      <c r="C983" s="7"/>
      <c r="D983" s="7" t="s">
        <v>1962</v>
      </c>
      <c r="E983" s="9" t="s">
        <v>3149</v>
      </c>
      <c r="F983" s="9" t="s">
        <v>3153</v>
      </c>
      <c r="G983" s="9"/>
      <c r="H983" s="7">
        <v>160</v>
      </c>
    </row>
    <row r="984" spans="1:8" x14ac:dyDescent="0.2">
      <c r="A984" s="7">
        <v>1554</v>
      </c>
      <c r="B984" s="7" t="s">
        <v>1963</v>
      </c>
      <c r="C984" s="7"/>
      <c r="D984" s="7" t="s">
        <v>1964</v>
      </c>
      <c r="E984" s="9" t="s">
        <v>3149</v>
      </c>
      <c r="F984" s="9" t="s">
        <v>3153</v>
      </c>
      <c r="G984" s="9"/>
      <c r="H984" s="7">
        <v>160</v>
      </c>
    </row>
    <row r="985" spans="1:8" x14ac:dyDescent="0.2">
      <c r="A985" s="7">
        <v>1555</v>
      </c>
      <c r="B985" s="7" t="s">
        <v>1965</v>
      </c>
      <c r="C985" s="7"/>
      <c r="D985" s="7" t="s">
        <v>1966</v>
      </c>
      <c r="E985" s="9" t="s">
        <v>3149</v>
      </c>
      <c r="F985" s="9" t="s">
        <v>3153</v>
      </c>
      <c r="G985" s="9"/>
      <c r="H985" s="7">
        <v>160</v>
      </c>
    </row>
    <row r="986" spans="1:8" x14ac:dyDescent="0.2">
      <c r="A986" s="7">
        <v>1556</v>
      </c>
      <c r="B986" s="7" t="s">
        <v>1967</v>
      </c>
      <c r="C986" s="7"/>
      <c r="D986" s="7" t="s">
        <v>1968</v>
      </c>
      <c r="E986" s="9" t="s">
        <v>3149</v>
      </c>
      <c r="F986" s="9" t="s">
        <v>3153</v>
      </c>
      <c r="G986" s="9"/>
      <c r="H986" s="7">
        <v>160</v>
      </c>
    </row>
    <row r="987" spans="1:8" x14ac:dyDescent="0.2">
      <c r="A987" s="7">
        <v>1557</v>
      </c>
      <c r="B987" s="7" t="s">
        <v>1969</v>
      </c>
      <c r="C987" s="7"/>
      <c r="D987" s="7" t="s">
        <v>1970</v>
      </c>
      <c r="E987" s="9" t="s">
        <v>3149</v>
      </c>
      <c r="F987" s="9" t="s">
        <v>3153</v>
      </c>
      <c r="G987" s="9"/>
      <c r="H987" s="7">
        <v>160</v>
      </c>
    </row>
    <row r="988" spans="1:8" x14ac:dyDescent="0.2">
      <c r="A988" s="7">
        <v>1558</v>
      </c>
      <c r="B988" s="7" t="s">
        <v>1971</v>
      </c>
      <c r="C988" s="7"/>
      <c r="D988" s="7" t="s">
        <v>1972</v>
      </c>
      <c r="E988" s="9" t="s">
        <v>3146</v>
      </c>
      <c r="F988" s="9" t="s">
        <v>3153</v>
      </c>
      <c r="G988" s="9"/>
      <c r="H988" s="7">
        <v>160</v>
      </c>
    </row>
    <row r="989" spans="1:8" x14ac:dyDescent="0.2">
      <c r="A989" s="7">
        <v>1559</v>
      </c>
      <c r="B989" s="7" t="s">
        <v>1973</v>
      </c>
      <c r="C989" s="7"/>
      <c r="D989" s="7" t="s">
        <v>1974</v>
      </c>
      <c r="E989" s="9" t="s">
        <v>3146</v>
      </c>
      <c r="F989" s="9" t="s">
        <v>3153</v>
      </c>
      <c r="G989" s="9"/>
      <c r="H989" s="7">
        <v>160</v>
      </c>
    </row>
    <row r="990" spans="1:8" x14ac:dyDescent="0.2">
      <c r="A990" s="7">
        <v>1560</v>
      </c>
      <c r="B990" s="7" t="s">
        <v>1975</v>
      </c>
      <c r="C990" s="7"/>
      <c r="D990" s="7" t="s">
        <v>1976</v>
      </c>
      <c r="E990" s="9" t="s">
        <v>3146</v>
      </c>
      <c r="F990" s="9" t="s">
        <v>3158</v>
      </c>
      <c r="G990" s="9"/>
      <c r="H990" s="7">
        <v>160</v>
      </c>
    </row>
    <row r="991" spans="1:8" x14ac:dyDescent="0.2">
      <c r="A991" s="7">
        <v>1561</v>
      </c>
      <c r="B991" s="7" t="s">
        <v>1977</v>
      </c>
      <c r="C991" s="7"/>
      <c r="D991" s="7" t="s">
        <v>1978</v>
      </c>
      <c r="E991" s="9" t="s">
        <v>3146</v>
      </c>
      <c r="F991" s="9" t="s">
        <v>3153</v>
      </c>
      <c r="G991" s="9"/>
      <c r="H991" s="7">
        <v>160</v>
      </c>
    </row>
    <row r="992" spans="1:8" x14ac:dyDescent="0.2">
      <c r="A992" s="7">
        <v>1562</v>
      </c>
      <c r="B992" s="7" t="s">
        <v>1979</v>
      </c>
      <c r="C992" s="7"/>
      <c r="D992" s="7" t="s">
        <v>1980</v>
      </c>
      <c r="E992" s="9" t="s">
        <v>3146</v>
      </c>
      <c r="F992" s="9" t="s">
        <v>3158</v>
      </c>
      <c r="G992" s="9"/>
      <c r="H992" s="7">
        <v>160</v>
      </c>
    </row>
    <row r="993" spans="1:8" x14ac:dyDescent="0.2">
      <c r="A993" s="7">
        <v>1563</v>
      </c>
      <c r="B993" s="7" t="s">
        <v>1981</v>
      </c>
      <c r="C993" s="7"/>
      <c r="D993" s="7" t="s">
        <v>1982</v>
      </c>
      <c r="E993" s="9" t="s">
        <v>3145</v>
      </c>
      <c r="F993" s="9" t="s">
        <v>3154</v>
      </c>
      <c r="G993" s="9"/>
      <c r="H993" s="7">
        <v>160</v>
      </c>
    </row>
    <row r="994" spans="1:8" x14ac:dyDescent="0.2">
      <c r="A994" s="7">
        <v>1564</v>
      </c>
      <c r="B994" s="7" t="s">
        <v>1983</v>
      </c>
      <c r="C994" s="7"/>
      <c r="D994" s="7" t="s">
        <v>1982</v>
      </c>
      <c r="E994" s="9" t="s">
        <v>3145</v>
      </c>
      <c r="F994" s="9" t="s">
        <v>3154</v>
      </c>
      <c r="G994" s="9"/>
      <c r="H994" s="7">
        <v>160</v>
      </c>
    </row>
    <row r="995" spans="1:8" x14ac:dyDescent="0.2">
      <c r="A995" s="7">
        <v>1565</v>
      </c>
      <c r="B995" s="7" t="s">
        <v>1984</v>
      </c>
      <c r="C995" s="7"/>
      <c r="D995" s="7" t="s">
        <v>1985</v>
      </c>
      <c r="E995" s="9" t="s">
        <v>3146</v>
      </c>
      <c r="F995" s="9" t="s">
        <v>3153</v>
      </c>
      <c r="G995" s="9"/>
      <c r="H995" s="7">
        <v>160</v>
      </c>
    </row>
    <row r="996" spans="1:8" x14ac:dyDescent="0.2">
      <c r="A996" s="7">
        <v>1566</v>
      </c>
      <c r="B996" s="7" t="s">
        <v>1986</v>
      </c>
      <c r="C996" s="7"/>
      <c r="D996" s="7" t="s">
        <v>1987</v>
      </c>
      <c r="E996" s="9" t="s">
        <v>3146</v>
      </c>
      <c r="F996" s="9" t="s">
        <v>3153</v>
      </c>
      <c r="G996" s="9"/>
      <c r="H996" s="7">
        <v>160</v>
      </c>
    </row>
    <row r="997" spans="1:8" x14ac:dyDescent="0.2">
      <c r="A997" s="7">
        <v>1567</v>
      </c>
      <c r="B997" s="7" t="s">
        <v>1988</v>
      </c>
      <c r="C997" s="7"/>
      <c r="D997" s="7" t="s">
        <v>1989</v>
      </c>
      <c r="E997" s="9" t="s">
        <v>3146</v>
      </c>
      <c r="F997" s="9" t="s">
        <v>3153</v>
      </c>
      <c r="G997" s="9"/>
      <c r="H997" s="7">
        <v>160</v>
      </c>
    </row>
    <row r="998" spans="1:8" x14ac:dyDescent="0.2">
      <c r="A998" s="7">
        <v>1568</v>
      </c>
      <c r="B998" s="7" t="s">
        <v>1990</v>
      </c>
      <c r="C998" s="7"/>
      <c r="D998" s="7" t="s">
        <v>1991</v>
      </c>
      <c r="E998" s="9" t="s">
        <v>3146</v>
      </c>
      <c r="F998" s="9" t="s">
        <v>3153</v>
      </c>
      <c r="G998" s="9"/>
      <c r="H998" s="7">
        <v>160</v>
      </c>
    </row>
    <row r="999" spans="1:8" x14ac:dyDescent="0.2">
      <c r="A999" s="7">
        <v>1569</v>
      </c>
      <c r="B999" s="7" t="s">
        <v>1992</v>
      </c>
      <c r="C999" s="7"/>
      <c r="D999" s="7" t="s">
        <v>1993</v>
      </c>
      <c r="E999" s="9" t="s">
        <v>3147</v>
      </c>
      <c r="F999" s="9" t="s">
        <v>3155</v>
      </c>
      <c r="G999" s="9"/>
      <c r="H999" s="7">
        <v>161</v>
      </c>
    </row>
    <row r="1000" spans="1:8" x14ac:dyDescent="0.2">
      <c r="A1000" s="7">
        <v>1570</v>
      </c>
      <c r="B1000" s="7" t="s">
        <v>1994</v>
      </c>
      <c r="C1000" s="7"/>
      <c r="D1000" s="7" t="s">
        <v>1995</v>
      </c>
      <c r="E1000" s="9" t="s">
        <v>3146</v>
      </c>
      <c r="F1000" s="9" t="s">
        <v>3156</v>
      </c>
      <c r="G1000" s="9"/>
      <c r="H1000" s="7">
        <v>161</v>
      </c>
    </row>
    <row r="1001" spans="1:8" x14ac:dyDescent="0.2">
      <c r="A1001" s="7">
        <v>1571</v>
      </c>
      <c r="B1001" s="7" t="s">
        <v>1996</v>
      </c>
      <c r="C1001" s="7"/>
      <c r="D1001" s="7" t="s">
        <v>1997</v>
      </c>
      <c r="E1001" s="9" t="s">
        <v>3146</v>
      </c>
      <c r="F1001" s="9" t="s">
        <v>3158</v>
      </c>
      <c r="G1001" s="9"/>
      <c r="H1001" s="7">
        <v>161</v>
      </c>
    </row>
    <row r="1002" spans="1:8" x14ac:dyDescent="0.2">
      <c r="A1002" s="7">
        <v>1572</v>
      </c>
      <c r="B1002" s="7" t="s">
        <v>1998</v>
      </c>
      <c r="C1002" s="7"/>
      <c r="D1002" s="7" t="s">
        <v>1999</v>
      </c>
      <c r="E1002" s="9" t="s">
        <v>3146</v>
      </c>
      <c r="F1002" s="9" t="s">
        <v>3153</v>
      </c>
      <c r="G1002" s="9"/>
      <c r="H1002" s="7">
        <v>161</v>
      </c>
    </row>
    <row r="1003" spans="1:8" x14ac:dyDescent="0.2">
      <c r="A1003" s="7">
        <v>1573</v>
      </c>
      <c r="B1003" s="7" t="s">
        <v>2000</v>
      </c>
      <c r="C1003" s="7"/>
      <c r="D1003" s="7" t="s">
        <v>2001</v>
      </c>
      <c r="E1003" s="9" t="s">
        <v>3146</v>
      </c>
      <c r="F1003" s="9" t="s">
        <v>3153</v>
      </c>
      <c r="G1003" s="9"/>
      <c r="H1003" s="7">
        <v>161</v>
      </c>
    </row>
    <row r="1004" spans="1:8" x14ac:dyDescent="0.2">
      <c r="A1004" s="7">
        <v>1574</v>
      </c>
      <c r="B1004" s="7" t="s">
        <v>2002</v>
      </c>
      <c r="C1004" s="7"/>
      <c r="D1004" s="7" t="s">
        <v>2003</v>
      </c>
      <c r="E1004" s="9" t="s">
        <v>3146</v>
      </c>
      <c r="F1004" s="9" t="s">
        <v>3153</v>
      </c>
      <c r="G1004" s="9"/>
      <c r="H1004" s="7">
        <v>161</v>
      </c>
    </row>
    <row r="1005" spans="1:8" x14ac:dyDescent="0.2">
      <c r="A1005" s="7">
        <v>1575</v>
      </c>
      <c r="B1005" s="7" t="s">
        <v>2004</v>
      </c>
      <c r="C1005" s="7"/>
      <c r="D1005" s="7" t="s">
        <v>2005</v>
      </c>
      <c r="E1005" s="9" t="s">
        <v>3146</v>
      </c>
      <c r="F1005" s="9" t="s">
        <v>3153</v>
      </c>
      <c r="G1005" s="9"/>
      <c r="H1005" s="7">
        <v>161</v>
      </c>
    </row>
    <row r="1006" spans="1:8" x14ac:dyDescent="0.2">
      <c r="A1006" s="7">
        <v>1576</v>
      </c>
      <c r="B1006" s="7" t="s">
        <v>2006</v>
      </c>
      <c r="C1006" s="7"/>
      <c r="D1006" s="7" t="s">
        <v>2007</v>
      </c>
      <c r="E1006" s="9" t="s">
        <v>3146</v>
      </c>
      <c r="F1006" s="9" t="s">
        <v>3153</v>
      </c>
      <c r="G1006" s="9"/>
      <c r="H1006" s="7">
        <v>161</v>
      </c>
    </row>
    <row r="1007" spans="1:8" x14ac:dyDescent="0.2">
      <c r="A1007" s="7">
        <v>1577</v>
      </c>
      <c r="B1007" s="7" t="s">
        <v>2008</v>
      </c>
      <c r="C1007" s="7"/>
      <c r="D1007" s="7" t="s">
        <v>2009</v>
      </c>
      <c r="E1007" s="9" t="s">
        <v>3146</v>
      </c>
      <c r="F1007" s="9" t="s">
        <v>3158</v>
      </c>
      <c r="G1007" s="9"/>
      <c r="H1007" s="7">
        <v>162</v>
      </c>
    </row>
    <row r="1008" spans="1:8" x14ac:dyDescent="0.2">
      <c r="A1008" s="7">
        <v>1578</v>
      </c>
      <c r="B1008" s="7" t="s">
        <v>2010</v>
      </c>
      <c r="C1008" s="7"/>
      <c r="D1008" s="7" t="s">
        <v>2011</v>
      </c>
      <c r="E1008" s="9" t="s">
        <v>3146</v>
      </c>
      <c r="F1008" s="9" t="s">
        <v>3156</v>
      </c>
      <c r="G1008" s="9"/>
      <c r="H1008" s="7">
        <v>162</v>
      </c>
    </row>
    <row r="1009" spans="1:8" x14ac:dyDescent="0.2">
      <c r="A1009" s="7">
        <v>1579</v>
      </c>
      <c r="B1009" s="7" t="s">
        <v>2012</v>
      </c>
      <c r="C1009" s="7"/>
      <c r="D1009" s="7" t="s">
        <v>2013</v>
      </c>
      <c r="E1009" s="9" t="s">
        <v>3146</v>
      </c>
      <c r="F1009" s="9" t="s">
        <v>3158</v>
      </c>
      <c r="G1009" s="9"/>
      <c r="H1009" s="7">
        <v>162</v>
      </c>
    </row>
    <row r="1010" spans="1:8" x14ac:dyDescent="0.2">
      <c r="A1010" s="7">
        <v>1580</v>
      </c>
      <c r="B1010" s="7" t="s">
        <v>2014</v>
      </c>
      <c r="C1010" s="7"/>
      <c r="D1010" s="7" t="s">
        <v>2015</v>
      </c>
      <c r="E1010" s="9" t="s">
        <v>3150</v>
      </c>
      <c r="F1010" s="9" t="s">
        <v>3157</v>
      </c>
      <c r="G1010" s="9"/>
      <c r="H1010" s="7">
        <v>162</v>
      </c>
    </row>
    <row r="1011" spans="1:8" x14ac:dyDescent="0.2">
      <c r="A1011" s="7">
        <v>1581</v>
      </c>
      <c r="B1011" s="7" t="s">
        <v>2016</v>
      </c>
      <c r="C1011" s="7"/>
      <c r="D1011" s="7" t="s">
        <v>2017</v>
      </c>
      <c r="E1011" s="9" t="s">
        <v>3150</v>
      </c>
      <c r="F1011" s="9" t="s">
        <v>3157</v>
      </c>
      <c r="G1011" s="9"/>
      <c r="H1011" s="7">
        <v>162</v>
      </c>
    </row>
    <row r="1012" spans="1:8" x14ac:dyDescent="0.2">
      <c r="A1012" s="7">
        <v>1582</v>
      </c>
      <c r="B1012" s="7" t="s">
        <v>2018</v>
      </c>
      <c r="C1012" s="7"/>
      <c r="D1012" s="7" t="s">
        <v>2019</v>
      </c>
      <c r="E1012" s="9" t="s">
        <v>3146</v>
      </c>
      <c r="F1012" s="9" t="s">
        <v>3158</v>
      </c>
      <c r="G1012" s="9"/>
      <c r="H1012" s="7">
        <v>162</v>
      </c>
    </row>
    <row r="1013" spans="1:8" x14ac:dyDescent="0.2">
      <c r="A1013" s="7">
        <v>1583</v>
      </c>
      <c r="B1013" s="7" t="s">
        <v>2020</v>
      </c>
      <c r="C1013" s="7"/>
      <c r="D1013" s="7" t="s">
        <v>2021</v>
      </c>
      <c r="E1013" s="9" t="s">
        <v>3150</v>
      </c>
      <c r="F1013" s="9" t="s">
        <v>3157</v>
      </c>
      <c r="G1013" s="9"/>
      <c r="H1013" s="7">
        <v>162</v>
      </c>
    </row>
    <row r="1014" spans="1:8" x14ac:dyDescent="0.2">
      <c r="A1014" s="7">
        <v>1584</v>
      </c>
      <c r="B1014" s="7" t="s">
        <v>2022</v>
      </c>
      <c r="C1014" s="7"/>
      <c r="D1014" s="7" t="s">
        <v>2023</v>
      </c>
      <c r="E1014" s="9" t="s">
        <v>3150</v>
      </c>
      <c r="F1014" s="9" t="s">
        <v>3157</v>
      </c>
      <c r="G1014" s="9"/>
      <c r="H1014" s="7">
        <v>162</v>
      </c>
    </row>
    <row r="1015" spans="1:8" x14ac:dyDescent="0.2">
      <c r="A1015" s="7">
        <v>1585</v>
      </c>
      <c r="B1015" s="7" t="s">
        <v>2024</v>
      </c>
      <c r="C1015" s="7"/>
      <c r="D1015" s="7" t="s">
        <v>2025</v>
      </c>
      <c r="E1015" s="9" t="s">
        <v>3146</v>
      </c>
      <c r="F1015" s="9" t="s">
        <v>3155</v>
      </c>
      <c r="G1015" s="9"/>
      <c r="H1015" s="7">
        <v>162</v>
      </c>
    </row>
    <row r="1016" spans="1:8" x14ac:dyDescent="0.2">
      <c r="A1016" s="7">
        <v>1586</v>
      </c>
      <c r="B1016" s="7" t="s">
        <v>2026</v>
      </c>
      <c r="C1016" s="7"/>
      <c r="D1016" s="7" t="s">
        <v>2027</v>
      </c>
      <c r="E1016" s="9" t="s">
        <v>3146</v>
      </c>
      <c r="F1016" s="9" t="s">
        <v>3155</v>
      </c>
      <c r="G1016" s="9"/>
      <c r="H1016" s="7">
        <v>162</v>
      </c>
    </row>
    <row r="1017" spans="1:8" x14ac:dyDescent="0.2">
      <c r="A1017" s="7">
        <v>1587</v>
      </c>
      <c r="B1017" s="7" t="s">
        <v>2028</v>
      </c>
      <c r="C1017" s="7"/>
      <c r="D1017" s="7" t="s">
        <v>2029</v>
      </c>
      <c r="E1017" s="9" t="s">
        <v>3148</v>
      </c>
      <c r="F1017" s="9" t="s">
        <v>3153</v>
      </c>
      <c r="G1017" s="9"/>
      <c r="H1017" s="7">
        <v>162</v>
      </c>
    </row>
    <row r="1018" spans="1:8" x14ac:dyDescent="0.2">
      <c r="A1018" s="7">
        <v>1588</v>
      </c>
      <c r="B1018" s="7" t="s">
        <v>2030</v>
      </c>
      <c r="C1018" s="7"/>
      <c r="D1018" s="7" t="s">
        <v>2031</v>
      </c>
      <c r="E1018" s="9" t="s">
        <v>3148</v>
      </c>
      <c r="F1018" s="9" t="s">
        <v>3153</v>
      </c>
      <c r="G1018" s="9"/>
      <c r="H1018" s="7">
        <v>162</v>
      </c>
    </row>
    <row r="1019" spans="1:8" x14ac:dyDescent="0.2">
      <c r="A1019" s="7">
        <v>1589</v>
      </c>
      <c r="B1019" s="7" t="s">
        <v>2032</v>
      </c>
      <c r="C1019" s="7"/>
      <c r="D1019" s="7" t="s">
        <v>2033</v>
      </c>
      <c r="E1019" s="9" t="s">
        <v>3146</v>
      </c>
      <c r="F1019" s="9" t="s">
        <v>3158</v>
      </c>
      <c r="G1019" s="9"/>
      <c r="H1019" s="7">
        <v>165</v>
      </c>
    </row>
    <row r="1020" spans="1:8" x14ac:dyDescent="0.2">
      <c r="A1020" s="7">
        <v>1590</v>
      </c>
      <c r="B1020" s="7" t="s">
        <v>2034</v>
      </c>
      <c r="C1020" s="7"/>
      <c r="D1020" s="7" t="s">
        <v>2035</v>
      </c>
      <c r="E1020" s="9" t="s">
        <v>3146</v>
      </c>
      <c r="F1020" s="9" t="s">
        <v>3156</v>
      </c>
      <c r="G1020" s="9"/>
      <c r="H1020" s="7">
        <v>165</v>
      </c>
    </row>
    <row r="1021" spans="1:8" x14ac:dyDescent="0.2">
      <c r="A1021" s="7">
        <v>1591</v>
      </c>
      <c r="B1021" s="7" t="s">
        <v>2036</v>
      </c>
      <c r="C1021" s="7"/>
      <c r="D1021" s="7" t="s">
        <v>2037</v>
      </c>
      <c r="E1021" s="9" t="s">
        <v>3146</v>
      </c>
      <c r="F1021" s="9" t="s">
        <v>3158</v>
      </c>
      <c r="G1021" s="9"/>
      <c r="H1021" s="7">
        <v>165</v>
      </c>
    </row>
    <row r="1022" spans="1:8" x14ac:dyDescent="0.2">
      <c r="A1022" s="7">
        <v>1592</v>
      </c>
      <c r="B1022" s="7" t="s">
        <v>2038</v>
      </c>
      <c r="C1022" s="7"/>
      <c r="D1022" s="7" t="s">
        <v>2039</v>
      </c>
      <c r="E1022" s="9" t="s">
        <v>3146</v>
      </c>
      <c r="F1022" s="9" t="s">
        <v>3158</v>
      </c>
      <c r="G1022" s="9"/>
      <c r="H1022" s="7">
        <v>180</v>
      </c>
    </row>
    <row r="1023" spans="1:8" x14ac:dyDescent="0.2">
      <c r="A1023" s="7">
        <v>1593</v>
      </c>
      <c r="B1023" s="7" t="s">
        <v>2040</v>
      </c>
      <c r="C1023" s="7"/>
      <c r="D1023" s="7" t="s">
        <v>2041</v>
      </c>
      <c r="E1023" s="9" t="s">
        <v>3146</v>
      </c>
      <c r="F1023" s="9" t="s">
        <v>3156</v>
      </c>
      <c r="G1023" s="9"/>
      <c r="H1023" s="7">
        <v>180</v>
      </c>
    </row>
    <row r="1024" spans="1:8" x14ac:dyDescent="0.2">
      <c r="A1024" s="7">
        <v>1594</v>
      </c>
      <c r="B1024" s="7" t="s">
        <v>2042</v>
      </c>
      <c r="C1024" s="7"/>
      <c r="D1024" s="7" t="s">
        <v>2043</v>
      </c>
      <c r="E1024" s="9" t="s">
        <v>3146</v>
      </c>
      <c r="F1024" s="9" t="s">
        <v>3156</v>
      </c>
      <c r="G1024" s="9"/>
      <c r="H1024" s="7">
        <v>180</v>
      </c>
    </row>
    <row r="1025" spans="1:8" x14ac:dyDescent="0.2">
      <c r="A1025" s="7">
        <v>1595</v>
      </c>
      <c r="B1025" s="7" t="s">
        <v>2044</v>
      </c>
      <c r="C1025" s="7"/>
      <c r="D1025" s="7" t="s">
        <v>2045</v>
      </c>
      <c r="E1025" s="9" t="s">
        <v>3146</v>
      </c>
      <c r="F1025" s="9" t="s">
        <v>3158</v>
      </c>
      <c r="G1025" s="9"/>
      <c r="H1025" s="7">
        <v>180</v>
      </c>
    </row>
    <row r="1026" spans="1:8" x14ac:dyDescent="0.2">
      <c r="A1026" s="7">
        <v>1596</v>
      </c>
      <c r="B1026" s="7" t="s">
        <v>2046</v>
      </c>
      <c r="C1026" s="7"/>
      <c r="D1026" s="7" t="s">
        <v>2047</v>
      </c>
      <c r="E1026" s="9" t="s">
        <v>3146</v>
      </c>
      <c r="F1026" s="9" t="s">
        <v>3158</v>
      </c>
      <c r="G1026" s="9"/>
      <c r="H1026" s="7">
        <v>180</v>
      </c>
    </row>
    <row r="1027" spans="1:8" x14ac:dyDescent="0.2">
      <c r="A1027" s="7">
        <v>1597</v>
      </c>
      <c r="B1027" s="7" t="s">
        <v>2048</v>
      </c>
      <c r="C1027" s="7"/>
      <c r="D1027" s="7" t="s">
        <v>2049</v>
      </c>
      <c r="E1027" s="9" t="s">
        <v>3147</v>
      </c>
      <c r="F1027" s="9" t="s">
        <v>3155</v>
      </c>
      <c r="G1027" s="9"/>
      <c r="H1027" s="7">
        <v>180</v>
      </c>
    </row>
    <row r="1028" spans="1:8" x14ac:dyDescent="0.2">
      <c r="A1028" s="7">
        <v>1598</v>
      </c>
      <c r="B1028" s="7" t="s">
        <v>2050</v>
      </c>
      <c r="C1028" s="7"/>
      <c r="D1028" s="7" t="s">
        <v>2051</v>
      </c>
      <c r="E1028" s="9" t="s">
        <v>3146</v>
      </c>
      <c r="F1028" s="9" t="s">
        <v>3156</v>
      </c>
      <c r="G1028" s="9"/>
      <c r="H1028" s="7">
        <v>180</v>
      </c>
    </row>
    <row r="1029" spans="1:8" x14ac:dyDescent="0.2">
      <c r="A1029" s="7">
        <v>1599</v>
      </c>
      <c r="B1029" s="7" t="s">
        <v>2052</v>
      </c>
      <c r="C1029" s="7"/>
      <c r="D1029" s="7" t="s">
        <v>2053</v>
      </c>
      <c r="E1029" s="9" t="s">
        <v>3146</v>
      </c>
      <c r="F1029" s="9" t="s">
        <v>3158</v>
      </c>
      <c r="G1029" s="9"/>
      <c r="H1029" s="7">
        <v>180</v>
      </c>
    </row>
    <row r="1030" spans="1:8" x14ac:dyDescent="0.2">
      <c r="A1030" s="7">
        <v>1600</v>
      </c>
      <c r="B1030" s="7" t="s">
        <v>2054</v>
      </c>
      <c r="C1030" s="7"/>
      <c r="D1030" s="7" t="s">
        <v>2055</v>
      </c>
      <c r="E1030" s="9" t="s">
        <v>3150</v>
      </c>
      <c r="F1030" s="9" t="s">
        <v>3157</v>
      </c>
      <c r="G1030" s="9"/>
      <c r="H1030" s="7">
        <v>180</v>
      </c>
    </row>
    <row r="1031" spans="1:8" x14ac:dyDescent="0.2">
      <c r="A1031" s="7">
        <v>1601</v>
      </c>
      <c r="B1031" s="7" t="s">
        <v>2056</v>
      </c>
      <c r="C1031" s="7"/>
      <c r="D1031" s="7" t="s">
        <v>2057</v>
      </c>
      <c r="E1031" s="9" t="s">
        <v>3150</v>
      </c>
      <c r="F1031" s="9" t="s">
        <v>3157</v>
      </c>
      <c r="G1031" s="9"/>
      <c r="H1031" s="7">
        <v>180</v>
      </c>
    </row>
    <row r="1032" spans="1:8" x14ac:dyDescent="0.2">
      <c r="A1032" s="7">
        <v>1602</v>
      </c>
      <c r="B1032" s="7" t="s">
        <v>2058</v>
      </c>
      <c r="C1032" s="7"/>
      <c r="D1032" s="7" t="s">
        <v>2059</v>
      </c>
      <c r="E1032" s="9" t="s">
        <v>3150</v>
      </c>
      <c r="F1032" s="9" t="s">
        <v>3157</v>
      </c>
      <c r="G1032" s="9"/>
      <c r="H1032" s="7">
        <v>180</v>
      </c>
    </row>
    <row r="1033" spans="1:8" x14ac:dyDescent="0.2">
      <c r="A1033" s="7">
        <v>1603</v>
      </c>
      <c r="B1033" s="7" t="s">
        <v>2060</v>
      </c>
      <c r="C1033" s="7"/>
      <c r="D1033" s="7" t="s">
        <v>2061</v>
      </c>
      <c r="E1033" s="9" t="s">
        <v>3150</v>
      </c>
      <c r="F1033" s="9" t="s">
        <v>3157</v>
      </c>
      <c r="G1033" s="9"/>
      <c r="H1033" s="7">
        <v>180</v>
      </c>
    </row>
    <row r="1034" spans="1:8" x14ac:dyDescent="0.2">
      <c r="A1034" s="7">
        <v>1604</v>
      </c>
      <c r="B1034" s="7" t="s">
        <v>2062</v>
      </c>
      <c r="C1034" s="7"/>
      <c r="D1034" s="7" t="s">
        <v>2063</v>
      </c>
      <c r="E1034" s="9" t="s">
        <v>3150</v>
      </c>
      <c r="F1034" s="9" t="s">
        <v>3157</v>
      </c>
      <c r="G1034" s="9"/>
      <c r="H1034" s="7">
        <v>180</v>
      </c>
    </row>
    <row r="1035" spans="1:8" x14ac:dyDescent="0.2">
      <c r="A1035" s="7">
        <v>1605</v>
      </c>
      <c r="B1035" s="7" t="s">
        <v>2064</v>
      </c>
      <c r="C1035" s="7"/>
      <c r="D1035" s="7" t="s">
        <v>2065</v>
      </c>
      <c r="E1035" s="9" t="s">
        <v>3146</v>
      </c>
      <c r="F1035" s="9" t="s">
        <v>3158</v>
      </c>
      <c r="G1035" s="9"/>
      <c r="H1035" s="7">
        <v>180</v>
      </c>
    </row>
    <row r="1036" spans="1:8" x14ac:dyDescent="0.2">
      <c r="A1036" s="7">
        <v>1606</v>
      </c>
      <c r="B1036" s="7" t="s">
        <v>2066</v>
      </c>
      <c r="C1036" s="7"/>
      <c r="D1036" s="7" t="s">
        <v>2067</v>
      </c>
      <c r="E1036" s="9" t="s">
        <v>3150</v>
      </c>
      <c r="F1036" s="9" t="s">
        <v>3157</v>
      </c>
      <c r="G1036" s="9"/>
      <c r="H1036" s="7">
        <v>180</v>
      </c>
    </row>
    <row r="1037" spans="1:8" x14ac:dyDescent="0.2">
      <c r="A1037" s="7">
        <v>1607</v>
      </c>
      <c r="B1037" s="7" t="s">
        <v>2068</v>
      </c>
      <c r="C1037" s="7"/>
      <c r="D1037" s="7" t="s">
        <v>2069</v>
      </c>
      <c r="E1037" s="9" t="s">
        <v>3150</v>
      </c>
      <c r="F1037" s="9" t="s">
        <v>3157</v>
      </c>
      <c r="G1037" s="9"/>
      <c r="H1037" s="7">
        <v>180</v>
      </c>
    </row>
    <row r="1038" spans="1:8" x14ac:dyDescent="0.2">
      <c r="A1038" s="7">
        <v>1608</v>
      </c>
      <c r="B1038" s="7" t="s">
        <v>2070</v>
      </c>
      <c r="C1038" s="7"/>
      <c r="D1038" s="7" t="s">
        <v>2071</v>
      </c>
      <c r="E1038" s="9" t="s">
        <v>3150</v>
      </c>
      <c r="F1038" s="9" t="s">
        <v>3157</v>
      </c>
      <c r="G1038" s="9"/>
      <c r="H1038" s="7">
        <v>180</v>
      </c>
    </row>
    <row r="1039" spans="1:8" x14ac:dyDescent="0.2">
      <c r="A1039" s="7">
        <v>1609</v>
      </c>
      <c r="B1039" s="7" t="s">
        <v>2072</v>
      </c>
      <c r="C1039" s="7"/>
      <c r="D1039" s="7" t="s">
        <v>2073</v>
      </c>
      <c r="E1039" s="9" t="s">
        <v>3150</v>
      </c>
      <c r="F1039" s="9" t="s">
        <v>3157</v>
      </c>
      <c r="G1039" s="9"/>
      <c r="H1039" s="7">
        <v>180</v>
      </c>
    </row>
    <row r="1040" spans="1:8" x14ac:dyDescent="0.2">
      <c r="A1040" s="7">
        <v>1610</v>
      </c>
      <c r="B1040" s="7" t="s">
        <v>2074</v>
      </c>
      <c r="C1040" s="7"/>
      <c r="D1040" s="7" t="s">
        <v>2075</v>
      </c>
      <c r="E1040" s="9" t="s">
        <v>3146</v>
      </c>
      <c r="F1040" s="9" t="s">
        <v>3155</v>
      </c>
      <c r="G1040" s="9"/>
      <c r="H1040" s="7">
        <v>180</v>
      </c>
    </row>
    <row r="1041" spans="1:8" x14ac:dyDescent="0.2">
      <c r="A1041" s="7">
        <v>1611</v>
      </c>
      <c r="B1041" s="7" t="s">
        <v>2076</v>
      </c>
      <c r="C1041" s="7"/>
      <c r="D1041" s="7" t="s">
        <v>2077</v>
      </c>
      <c r="E1041" s="9" t="s">
        <v>3146</v>
      </c>
      <c r="F1041" s="9" t="s">
        <v>3155</v>
      </c>
      <c r="G1041" s="9"/>
      <c r="H1041" s="7">
        <v>180</v>
      </c>
    </row>
    <row r="1042" spans="1:8" x14ac:dyDescent="0.2">
      <c r="A1042" s="7">
        <v>1612</v>
      </c>
      <c r="B1042" s="7" t="s">
        <v>2078</v>
      </c>
      <c r="C1042" s="7"/>
      <c r="D1042" s="7" t="s">
        <v>2079</v>
      </c>
      <c r="E1042" s="9" t="s">
        <v>3149</v>
      </c>
      <c r="F1042" s="9" t="s">
        <v>3153</v>
      </c>
      <c r="G1042" s="9"/>
      <c r="H1042" s="7">
        <v>180</v>
      </c>
    </row>
    <row r="1043" spans="1:8" x14ac:dyDescent="0.2">
      <c r="A1043" s="7">
        <v>1613</v>
      </c>
      <c r="B1043" s="7" t="s">
        <v>2080</v>
      </c>
      <c r="C1043" s="7"/>
      <c r="D1043" s="7" t="s">
        <v>2081</v>
      </c>
      <c r="E1043" s="9" t="s">
        <v>3149</v>
      </c>
      <c r="F1043" s="9" t="s">
        <v>3153</v>
      </c>
      <c r="G1043" s="9"/>
      <c r="H1043" s="7">
        <v>180</v>
      </c>
    </row>
    <row r="1044" spans="1:8" x14ac:dyDescent="0.2">
      <c r="A1044" s="7">
        <v>1614</v>
      </c>
      <c r="B1044" s="7" t="s">
        <v>2082</v>
      </c>
      <c r="C1044" s="7"/>
      <c r="D1044" s="7" t="s">
        <v>2083</v>
      </c>
      <c r="E1044" s="9" t="s">
        <v>3149</v>
      </c>
      <c r="F1044" s="9" t="s">
        <v>3153</v>
      </c>
      <c r="G1044" s="9"/>
      <c r="H1044" s="7">
        <v>180</v>
      </c>
    </row>
    <row r="1045" spans="1:8" x14ac:dyDescent="0.2">
      <c r="A1045" s="7">
        <v>1615</v>
      </c>
      <c r="B1045" s="7" t="s">
        <v>2084</v>
      </c>
      <c r="C1045" s="7"/>
      <c r="D1045" s="7" t="s">
        <v>2085</v>
      </c>
      <c r="E1045" s="9" t="s">
        <v>3149</v>
      </c>
      <c r="F1045" s="9" t="s">
        <v>3153</v>
      </c>
      <c r="G1045" s="9"/>
      <c r="H1045" s="7">
        <v>180</v>
      </c>
    </row>
    <row r="1046" spans="1:8" x14ac:dyDescent="0.2">
      <c r="A1046" s="7">
        <v>1616</v>
      </c>
      <c r="B1046" s="7" t="s">
        <v>2086</v>
      </c>
      <c r="C1046" s="7"/>
      <c r="D1046" s="7" t="s">
        <v>2087</v>
      </c>
      <c r="E1046" s="9" t="s">
        <v>3149</v>
      </c>
      <c r="F1046" s="9" t="s">
        <v>3153</v>
      </c>
      <c r="G1046" s="9"/>
      <c r="H1046" s="7">
        <v>180</v>
      </c>
    </row>
    <row r="1047" spans="1:8" x14ac:dyDescent="0.2">
      <c r="A1047" s="7">
        <v>1617</v>
      </c>
      <c r="B1047" s="7" t="s">
        <v>2088</v>
      </c>
      <c r="C1047" s="7"/>
      <c r="D1047" s="7" t="s">
        <v>2089</v>
      </c>
      <c r="E1047" s="9" t="s">
        <v>3149</v>
      </c>
      <c r="F1047" s="9" t="s">
        <v>3153</v>
      </c>
      <c r="G1047" s="9"/>
      <c r="H1047" s="7">
        <v>180</v>
      </c>
    </row>
    <row r="1048" spans="1:8" x14ac:dyDescent="0.2">
      <c r="A1048" s="7">
        <v>1618</v>
      </c>
      <c r="B1048" s="7" t="s">
        <v>2090</v>
      </c>
      <c r="C1048" s="7"/>
      <c r="D1048" s="7" t="s">
        <v>2091</v>
      </c>
      <c r="E1048" s="9" t="s">
        <v>3146</v>
      </c>
      <c r="F1048" s="9" t="s">
        <v>3153</v>
      </c>
      <c r="G1048" s="9"/>
      <c r="H1048" s="7">
        <v>180</v>
      </c>
    </row>
    <row r="1049" spans="1:8" x14ac:dyDescent="0.2">
      <c r="A1049" s="7">
        <v>1619</v>
      </c>
      <c r="B1049" s="7" t="s">
        <v>2092</v>
      </c>
      <c r="C1049" s="7"/>
      <c r="D1049" s="7" t="s">
        <v>2093</v>
      </c>
      <c r="E1049" s="9" t="s">
        <v>3146</v>
      </c>
      <c r="F1049" s="9" t="s">
        <v>3153</v>
      </c>
      <c r="G1049" s="9"/>
      <c r="H1049" s="7">
        <v>180</v>
      </c>
    </row>
    <row r="1050" spans="1:8" x14ac:dyDescent="0.2">
      <c r="A1050" s="7">
        <v>1620</v>
      </c>
      <c r="B1050" s="7" t="s">
        <v>2094</v>
      </c>
      <c r="C1050" s="7"/>
      <c r="D1050" s="7" t="s">
        <v>2095</v>
      </c>
      <c r="E1050" s="9" t="s">
        <v>3146</v>
      </c>
      <c r="F1050" s="9" t="s">
        <v>3153</v>
      </c>
      <c r="G1050" s="9"/>
      <c r="H1050" s="7">
        <v>180</v>
      </c>
    </row>
    <row r="1051" spans="1:8" x14ac:dyDescent="0.2">
      <c r="A1051" s="7">
        <v>1621</v>
      </c>
      <c r="B1051" s="7" t="s">
        <v>2096</v>
      </c>
      <c r="C1051" s="7"/>
      <c r="D1051" s="7" t="s">
        <v>2097</v>
      </c>
      <c r="E1051" s="9" t="s">
        <v>3146</v>
      </c>
      <c r="F1051" s="9" t="s">
        <v>3153</v>
      </c>
      <c r="G1051" s="9"/>
      <c r="H1051" s="7">
        <v>180</v>
      </c>
    </row>
    <row r="1052" spans="1:8" x14ac:dyDescent="0.2">
      <c r="A1052" s="7">
        <v>1622</v>
      </c>
      <c r="B1052" s="7" t="s">
        <v>2098</v>
      </c>
      <c r="C1052" s="7"/>
      <c r="D1052" s="7" t="s">
        <v>2099</v>
      </c>
      <c r="E1052" s="9" t="s">
        <v>3146</v>
      </c>
      <c r="F1052" s="9" t="s">
        <v>3153</v>
      </c>
      <c r="G1052" s="9"/>
      <c r="H1052" s="7">
        <v>180</v>
      </c>
    </row>
    <row r="1053" spans="1:8" x14ac:dyDescent="0.2">
      <c r="A1053" s="7">
        <v>1623</v>
      </c>
      <c r="B1053" s="7" t="s">
        <v>2100</v>
      </c>
      <c r="C1053" s="7"/>
      <c r="D1053" s="7" t="s">
        <v>2101</v>
      </c>
      <c r="E1053" s="9" t="s">
        <v>3146</v>
      </c>
      <c r="F1053" s="9" t="s">
        <v>3153</v>
      </c>
      <c r="G1053" s="9"/>
      <c r="H1053" s="7">
        <v>180</v>
      </c>
    </row>
    <row r="1054" spans="1:8" x14ac:dyDescent="0.2">
      <c r="A1054" s="7">
        <v>1624</v>
      </c>
      <c r="B1054" s="7" t="s">
        <v>2102</v>
      </c>
      <c r="C1054" s="7"/>
      <c r="D1054" s="7" t="s">
        <v>2103</v>
      </c>
      <c r="E1054" s="9" t="s">
        <v>3146</v>
      </c>
      <c r="F1054" s="9" t="s">
        <v>3153</v>
      </c>
      <c r="G1054" s="9"/>
      <c r="H1054" s="7">
        <v>180</v>
      </c>
    </row>
    <row r="1055" spans="1:8" x14ac:dyDescent="0.2">
      <c r="A1055" s="7">
        <v>1625</v>
      </c>
      <c r="B1055" s="7" t="s">
        <v>2104</v>
      </c>
      <c r="C1055" s="7"/>
      <c r="D1055" s="7" t="s">
        <v>2105</v>
      </c>
      <c r="E1055" s="9" t="s">
        <v>3146</v>
      </c>
      <c r="F1055" s="9" t="s">
        <v>3158</v>
      </c>
      <c r="G1055" s="9"/>
      <c r="H1055" s="7">
        <v>180</v>
      </c>
    </row>
    <row r="1056" spans="1:8" x14ac:dyDescent="0.2">
      <c r="A1056" s="7">
        <v>1626</v>
      </c>
      <c r="B1056" s="7" t="s">
        <v>2106</v>
      </c>
      <c r="C1056" s="7"/>
      <c r="D1056" s="7" t="s">
        <v>2107</v>
      </c>
      <c r="E1056" s="9" t="s">
        <v>3145</v>
      </c>
      <c r="F1056" s="9" t="s">
        <v>3154</v>
      </c>
      <c r="G1056" s="9"/>
      <c r="H1056" s="7">
        <v>180</v>
      </c>
    </row>
    <row r="1057" spans="1:8" x14ac:dyDescent="0.2">
      <c r="A1057" s="7">
        <v>1627</v>
      </c>
      <c r="B1057" s="7" t="s">
        <v>2108</v>
      </c>
      <c r="C1057" s="7"/>
      <c r="D1057" s="7" t="s">
        <v>2109</v>
      </c>
      <c r="E1057" s="9" t="s">
        <v>3145</v>
      </c>
      <c r="F1057" s="9" t="s">
        <v>3154</v>
      </c>
      <c r="G1057" s="9"/>
      <c r="H1057" s="7">
        <v>180</v>
      </c>
    </row>
    <row r="1058" spans="1:8" x14ac:dyDescent="0.2">
      <c r="A1058" s="7">
        <v>1628</v>
      </c>
      <c r="B1058" s="7" t="s">
        <v>2110</v>
      </c>
      <c r="C1058" s="7"/>
      <c r="D1058" s="7" t="s">
        <v>2111</v>
      </c>
      <c r="E1058" s="9" t="s">
        <v>3146</v>
      </c>
      <c r="F1058" s="9" t="s">
        <v>3153</v>
      </c>
      <c r="G1058" s="9"/>
      <c r="H1058" s="7">
        <v>180</v>
      </c>
    </row>
    <row r="1059" spans="1:8" x14ac:dyDescent="0.2">
      <c r="A1059" s="7">
        <v>1629</v>
      </c>
      <c r="B1059" s="7" t="s">
        <v>2112</v>
      </c>
      <c r="C1059" s="7"/>
      <c r="D1059" s="7" t="s">
        <v>2113</v>
      </c>
      <c r="E1059" s="9" t="s">
        <v>3146</v>
      </c>
      <c r="F1059" s="9" t="s">
        <v>3153</v>
      </c>
      <c r="G1059" s="9"/>
      <c r="H1059" s="7">
        <v>180</v>
      </c>
    </row>
    <row r="1060" spans="1:8" x14ac:dyDescent="0.2">
      <c r="A1060" s="7">
        <v>1630</v>
      </c>
      <c r="B1060" s="7" t="s">
        <v>2114</v>
      </c>
      <c r="C1060" s="7"/>
      <c r="D1060" s="7" t="s">
        <v>2115</v>
      </c>
      <c r="E1060" s="9" t="s">
        <v>3146</v>
      </c>
      <c r="F1060" s="9" t="s">
        <v>3153</v>
      </c>
      <c r="G1060" s="9"/>
      <c r="H1060" s="7">
        <v>180</v>
      </c>
    </row>
    <row r="1061" spans="1:8" x14ac:dyDescent="0.2">
      <c r="A1061" s="7">
        <v>1631</v>
      </c>
      <c r="B1061" s="7" t="s">
        <v>2116</v>
      </c>
      <c r="C1061" s="7"/>
      <c r="D1061" s="7" t="s">
        <v>2117</v>
      </c>
      <c r="E1061" s="9" t="s">
        <v>3146</v>
      </c>
      <c r="F1061" s="9" t="s">
        <v>3153</v>
      </c>
      <c r="G1061" s="9"/>
      <c r="H1061" s="7">
        <v>180</v>
      </c>
    </row>
    <row r="1062" spans="1:8" x14ac:dyDescent="0.2">
      <c r="A1062" s="7">
        <v>1632</v>
      </c>
      <c r="B1062" s="7" t="s">
        <v>2118</v>
      </c>
      <c r="C1062" s="7"/>
      <c r="D1062" s="7" t="s">
        <v>2119</v>
      </c>
      <c r="E1062" s="9" t="s">
        <v>3146</v>
      </c>
      <c r="F1062" s="9" t="s">
        <v>3153</v>
      </c>
      <c r="G1062" s="9"/>
      <c r="H1062" s="7">
        <v>180</v>
      </c>
    </row>
    <row r="1063" spans="1:8" x14ac:dyDescent="0.2">
      <c r="A1063" s="7">
        <v>1633</v>
      </c>
      <c r="B1063" s="7" t="s">
        <v>2120</v>
      </c>
      <c r="C1063" s="7"/>
      <c r="D1063" s="7" t="s">
        <v>2121</v>
      </c>
      <c r="E1063" s="9" t="s">
        <v>3146</v>
      </c>
      <c r="F1063" s="9" t="s">
        <v>3153</v>
      </c>
      <c r="G1063" s="9"/>
      <c r="H1063" s="7">
        <v>180</v>
      </c>
    </row>
    <row r="1064" spans="1:8" x14ac:dyDescent="0.2">
      <c r="A1064" s="7">
        <v>1634</v>
      </c>
      <c r="B1064" s="7" t="s">
        <v>2122</v>
      </c>
      <c r="C1064" s="7"/>
      <c r="D1064" s="7" t="s">
        <v>2123</v>
      </c>
      <c r="E1064" s="9" t="s">
        <v>3146</v>
      </c>
      <c r="F1064" s="9" t="s">
        <v>3158</v>
      </c>
      <c r="G1064" s="9"/>
      <c r="H1064" s="7">
        <v>183</v>
      </c>
    </row>
    <row r="1065" spans="1:8" x14ac:dyDescent="0.2">
      <c r="A1065" s="7">
        <v>1635</v>
      </c>
      <c r="B1065" s="7" t="s">
        <v>2124</v>
      </c>
      <c r="C1065" s="7"/>
      <c r="D1065" s="7" t="s">
        <v>2125</v>
      </c>
      <c r="E1065" s="9" t="s">
        <v>3146</v>
      </c>
      <c r="F1065" s="9" t="s">
        <v>3156</v>
      </c>
      <c r="G1065" s="9"/>
      <c r="H1065" s="7">
        <v>183</v>
      </c>
    </row>
    <row r="1066" spans="1:8" x14ac:dyDescent="0.2">
      <c r="A1066" s="7">
        <v>1636</v>
      </c>
      <c r="B1066" s="7" t="s">
        <v>2126</v>
      </c>
      <c r="C1066" s="7"/>
      <c r="D1066" s="7" t="s">
        <v>2127</v>
      </c>
      <c r="E1066" s="9" t="s">
        <v>3146</v>
      </c>
      <c r="F1066" s="9" t="s">
        <v>3158</v>
      </c>
      <c r="G1066" s="9"/>
      <c r="H1066" s="7">
        <v>183</v>
      </c>
    </row>
    <row r="1067" spans="1:8" x14ac:dyDescent="0.2">
      <c r="A1067" s="7">
        <v>1637</v>
      </c>
      <c r="B1067" s="7" t="s">
        <v>2128</v>
      </c>
      <c r="C1067" s="7"/>
      <c r="D1067" s="7" t="s">
        <v>2129</v>
      </c>
      <c r="E1067" s="9" t="s">
        <v>3150</v>
      </c>
      <c r="F1067" s="9" t="s">
        <v>3157</v>
      </c>
      <c r="G1067" s="9"/>
      <c r="H1067" s="7">
        <v>183</v>
      </c>
    </row>
    <row r="1068" spans="1:8" x14ac:dyDescent="0.2">
      <c r="A1068" s="7">
        <v>1638</v>
      </c>
      <c r="B1068" s="7" t="s">
        <v>2130</v>
      </c>
      <c r="C1068" s="7"/>
      <c r="D1068" s="7" t="s">
        <v>2131</v>
      </c>
      <c r="E1068" s="9" t="s">
        <v>3150</v>
      </c>
      <c r="F1068" s="9" t="s">
        <v>3157</v>
      </c>
      <c r="G1068" s="9"/>
      <c r="H1068" s="7">
        <v>183</v>
      </c>
    </row>
    <row r="1069" spans="1:8" x14ac:dyDescent="0.2">
      <c r="A1069" s="7">
        <v>1639</v>
      </c>
      <c r="B1069" s="7" t="s">
        <v>2132</v>
      </c>
      <c r="C1069" s="7"/>
      <c r="D1069" s="7" t="s">
        <v>2133</v>
      </c>
      <c r="E1069" s="9" t="s">
        <v>3146</v>
      </c>
      <c r="F1069" s="9" t="s">
        <v>3158</v>
      </c>
      <c r="G1069" s="9"/>
      <c r="H1069" s="7">
        <v>183</v>
      </c>
    </row>
    <row r="1070" spans="1:8" x14ac:dyDescent="0.2">
      <c r="A1070" s="7">
        <v>1640</v>
      </c>
      <c r="B1070" s="7" t="s">
        <v>2134</v>
      </c>
      <c r="C1070" s="7"/>
      <c r="D1070" s="7" t="s">
        <v>2135</v>
      </c>
      <c r="E1070" s="9" t="s">
        <v>3150</v>
      </c>
      <c r="F1070" s="9" t="s">
        <v>3157</v>
      </c>
      <c r="G1070" s="9"/>
      <c r="H1070" s="7">
        <v>183</v>
      </c>
    </row>
    <row r="1071" spans="1:8" x14ac:dyDescent="0.2">
      <c r="A1071" s="7">
        <v>1641</v>
      </c>
      <c r="B1071" s="7" t="s">
        <v>2136</v>
      </c>
      <c r="C1071" s="7"/>
      <c r="D1071" s="7" t="s">
        <v>2137</v>
      </c>
      <c r="E1071" s="9" t="s">
        <v>3146</v>
      </c>
      <c r="F1071" s="9" t="s">
        <v>3158</v>
      </c>
      <c r="G1071" s="9"/>
      <c r="H1071" s="7">
        <v>183</v>
      </c>
    </row>
    <row r="1072" spans="1:8" x14ac:dyDescent="0.2">
      <c r="A1072" s="7">
        <v>1642</v>
      </c>
      <c r="B1072" s="7" t="s">
        <v>2138</v>
      </c>
      <c r="C1072" s="7"/>
      <c r="D1072" s="7" t="s">
        <v>2139</v>
      </c>
      <c r="E1072" s="9" t="s">
        <v>3150</v>
      </c>
      <c r="F1072" s="9" t="s">
        <v>3157</v>
      </c>
      <c r="G1072" s="9"/>
      <c r="H1072" s="7">
        <v>183</v>
      </c>
    </row>
    <row r="1073" spans="1:8" x14ac:dyDescent="0.2">
      <c r="A1073" s="7">
        <v>1643</v>
      </c>
      <c r="B1073" s="7" t="s">
        <v>2140</v>
      </c>
      <c r="C1073" s="7"/>
      <c r="D1073" s="7" t="s">
        <v>2141</v>
      </c>
      <c r="E1073" s="9" t="s">
        <v>3146</v>
      </c>
      <c r="F1073" s="9" t="s">
        <v>3155</v>
      </c>
      <c r="G1073" s="9"/>
      <c r="H1073" s="7">
        <v>183</v>
      </c>
    </row>
    <row r="1074" spans="1:8" x14ac:dyDescent="0.2">
      <c r="A1074" s="7">
        <v>1644</v>
      </c>
      <c r="B1074" s="7" t="s">
        <v>2142</v>
      </c>
      <c r="C1074" s="7"/>
      <c r="D1074" s="7" t="s">
        <v>2143</v>
      </c>
      <c r="E1074" s="9" t="s">
        <v>3146</v>
      </c>
      <c r="F1074" s="9" t="s">
        <v>3155</v>
      </c>
      <c r="G1074" s="9"/>
      <c r="H1074" s="7">
        <v>183</v>
      </c>
    </row>
    <row r="1075" spans="1:8" x14ac:dyDescent="0.2">
      <c r="A1075" s="7">
        <v>1645</v>
      </c>
      <c r="B1075" s="7" t="s">
        <v>2144</v>
      </c>
      <c r="C1075" s="7"/>
      <c r="D1075" s="7" t="s">
        <v>2145</v>
      </c>
      <c r="E1075" s="9" t="s">
        <v>3149</v>
      </c>
      <c r="F1075" s="9" t="s">
        <v>3153</v>
      </c>
      <c r="G1075" s="9"/>
      <c r="H1075" s="7">
        <v>183</v>
      </c>
    </row>
    <row r="1076" spans="1:8" x14ac:dyDescent="0.2">
      <c r="A1076" s="7">
        <v>1646</v>
      </c>
      <c r="B1076" s="7" t="s">
        <v>2146</v>
      </c>
      <c r="C1076" s="7"/>
      <c r="D1076" s="7" t="s">
        <v>2147</v>
      </c>
      <c r="E1076" s="9" t="s">
        <v>3149</v>
      </c>
      <c r="F1076" s="9" t="s">
        <v>3153</v>
      </c>
      <c r="G1076" s="9"/>
      <c r="H1076" s="7">
        <v>183</v>
      </c>
    </row>
    <row r="1077" spans="1:8" x14ac:dyDescent="0.2">
      <c r="A1077" s="7">
        <v>1647</v>
      </c>
      <c r="B1077" s="7" t="s">
        <v>2148</v>
      </c>
      <c r="C1077" s="7"/>
      <c r="D1077" s="7" t="s">
        <v>2149</v>
      </c>
      <c r="E1077" s="9" t="s">
        <v>3149</v>
      </c>
      <c r="F1077" s="9" t="s">
        <v>3153</v>
      </c>
      <c r="G1077" s="9"/>
      <c r="H1077" s="7">
        <v>183</v>
      </c>
    </row>
    <row r="1078" spans="1:8" x14ac:dyDescent="0.2">
      <c r="A1078" s="7">
        <v>1648</v>
      </c>
      <c r="B1078" s="7" t="s">
        <v>2150</v>
      </c>
      <c r="C1078" s="7"/>
      <c r="D1078" s="7" t="s">
        <v>2151</v>
      </c>
      <c r="E1078" s="9" t="s">
        <v>3149</v>
      </c>
      <c r="F1078" s="9" t="s">
        <v>3153</v>
      </c>
      <c r="G1078" s="9"/>
      <c r="H1078" s="7">
        <v>183</v>
      </c>
    </row>
    <row r="1079" spans="1:8" x14ac:dyDescent="0.2">
      <c r="A1079" s="7">
        <v>1649</v>
      </c>
      <c r="B1079" s="7" t="s">
        <v>2152</v>
      </c>
      <c r="C1079" s="7"/>
      <c r="D1079" s="7" t="s">
        <v>2153</v>
      </c>
      <c r="E1079" s="9" t="s">
        <v>3149</v>
      </c>
      <c r="F1079" s="9" t="s">
        <v>3153</v>
      </c>
      <c r="G1079" s="9"/>
      <c r="H1079" s="7">
        <v>183</v>
      </c>
    </row>
    <row r="1080" spans="1:8" x14ac:dyDescent="0.2">
      <c r="A1080" s="7">
        <v>1650</v>
      </c>
      <c r="B1080" s="7" t="s">
        <v>2154</v>
      </c>
      <c r="C1080" s="7"/>
      <c r="D1080" s="7" t="s">
        <v>2155</v>
      </c>
      <c r="E1080" s="9" t="s">
        <v>3148</v>
      </c>
      <c r="F1080" s="9" t="s">
        <v>3153</v>
      </c>
      <c r="G1080" s="9"/>
      <c r="H1080" s="7">
        <v>183</v>
      </c>
    </row>
    <row r="1081" spans="1:8" x14ac:dyDescent="0.2">
      <c r="A1081" s="7">
        <v>1651</v>
      </c>
      <c r="B1081" s="7" t="s">
        <v>2156</v>
      </c>
      <c r="C1081" s="7"/>
      <c r="D1081" s="7" t="s">
        <v>2157</v>
      </c>
      <c r="E1081" s="9" t="s">
        <v>3148</v>
      </c>
      <c r="F1081" s="9" t="s">
        <v>3153</v>
      </c>
      <c r="G1081" s="9"/>
      <c r="H1081" s="7">
        <v>183</v>
      </c>
    </row>
    <row r="1082" spans="1:8" x14ac:dyDescent="0.2">
      <c r="A1082" s="7">
        <v>1659</v>
      </c>
      <c r="B1082" s="7" t="s">
        <v>2158</v>
      </c>
      <c r="C1082" s="7"/>
      <c r="D1082" s="7" t="s">
        <v>2159</v>
      </c>
      <c r="E1082" s="9" t="s">
        <v>3146</v>
      </c>
      <c r="F1082" s="9" t="s">
        <v>3158</v>
      </c>
      <c r="G1082" s="9"/>
      <c r="H1082" s="7">
        <v>170</v>
      </c>
    </row>
    <row r="1083" spans="1:8" x14ac:dyDescent="0.2">
      <c r="A1083" s="7">
        <v>1660</v>
      </c>
      <c r="B1083" s="7" t="s">
        <v>2160</v>
      </c>
      <c r="C1083" s="7"/>
      <c r="D1083" s="7" t="s">
        <v>2161</v>
      </c>
      <c r="E1083" s="9" t="s">
        <v>3146</v>
      </c>
      <c r="F1083" s="9" t="s">
        <v>3156</v>
      </c>
      <c r="G1083" s="9"/>
      <c r="H1083" s="7">
        <v>170</v>
      </c>
    </row>
    <row r="1084" spans="1:8" x14ac:dyDescent="0.2">
      <c r="A1084" s="7">
        <v>1661</v>
      </c>
      <c r="B1084" s="7" t="s">
        <v>2162</v>
      </c>
      <c r="C1084" s="7"/>
      <c r="D1084" s="7" t="s">
        <v>2163</v>
      </c>
      <c r="E1084" s="9" t="s">
        <v>3146</v>
      </c>
      <c r="F1084" s="9" t="s">
        <v>3156</v>
      </c>
      <c r="G1084" s="9"/>
      <c r="H1084" s="7">
        <v>170</v>
      </c>
    </row>
    <row r="1085" spans="1:8" x14ac:dyDescent="0.2">
      <c r="A1085" s="7">
        <v>1662</v>
      </c>
      <c r="B1085" s="7" t="s">
        <v>2164</v>
      </c>
      <c r="C1085" s="7"/>
      <c r="D1085" s="7" t="s">
        <v>2165</v>
      </c>
      <c r="E1085" s="9" t="s">
        <v>3146</v>
      </c>
      <c r="F1085" s="9" t="s">
        <v>3156</v>
      </c>
      <c r="G1085" s="9"/>
      <c r="H1085" s="7">
        <v>170</v>
      </c>
    </row>
    <row r="1086" spans="1:8" x14ac:dyDescent="0.2">
      <c r="A1086" s="7">
        <v>1663</v>
      </c>
      <c r="B1086" s="7" t="s">
        <v>2166</v>
      </c>
      <c r="C1086" s="7"/>
      <c r="D1086" s="7" t="s">
        <v>2167</v>
      </c>
      <c r="E1086" s="9" t="s">
        <v>3146</v>
      </c>
      <c r="F1086" s="9" t="s">
        <v>3156</v>
      </c>
      <c r="G1086" s="9"/>
      <c r="H1086" s="7">
        <v>170</v>
      </c>
    </row>
    <row r="1087" spans="1:8" x14ac:dyDescent="0.2">
      <c r="A1087" s="7">
        <v>1664</v>
      </c>
      <c r="B1087" s="7" t="s">
        <v>2168</v>
      </c>
      <c r="C1087" s="7"/>
      <c r="D1087" s="7" t="s">
        <v>2169</v>
      </c>
      <c r="E1087" s="9" t="s">
        <v>3146</v>
      </c>
      <c r="F1087" s="9" t="s">
        <v>3156</v>
      </c>
      <c r="G1087" s="9"/>
      <c r="H1087" s="7">
        <v>170</v>
      </c>
    </row>
    <row r="1088" spans="1:8" x14ac:dyDescent="0.2">
      <c r="A1088" s="7">
        <v>1665</v>
      </c>
      <c r="B1088" s="7" t="s">
        <v>2170</v>
      </c>
      <c r="C1088" s="7"/>
      <c r="D1088" s="7" t="s">
        <v>2171</v>
      </c>
      <c r="E1088" s="9" t="s">
        <v>3146</v>
      </c>
      <c r="F1088" s="9" t="s">
        <v>3156</v>
      </c>
      <c r="G1088" s="9"/>
      <c r="H1088" s="7">
        <v>170</v>
      </c>
    </row>
    <row r="1089" spans="1:8" x14ac:dyDescent="0.2">
      <c r="A1089" s="7">
        <v>1666</v>
      </c>
      <c r="B1089" s="7" t="s">
        <v>2172</v>
      </c>
      <c r="C1089" s="7"/>
      <c r="D1089" s="7" t="s">
        <v>2173</v>
      </c>
      <c r="E1089" s="9" t="s">
        <v>3146</v>
      </c>
      <c r="F1089" s="9" t="s">
        <v>3156</v>
      </c>
      <c r="G1089" s="9"/>
      <c r="H1089" s="7">
        <v>170</v>
      </c>
    </row>
    <row r="1090" spans="1:8" x14ac:dyDescent="0.2">
      <c r="A1090" s="7">
        <v>1667</v>
      </c>
      <c r="B1090" s="7" t="s">
        <v>2174</v>
      </c>
      <c r="C1090" s="7"/>
      <c r="D1090" s="7" t="s">
        <v>2175</v>
      </c>
      <c r="E1090" s="9" t="s">
        <v>3146</v>
      </c>
      <c r="F1090" s="9" t="s">
        <v>3158</v>
      </c>
      <c r="G1090" s="9"/>
      <c r="H1090" s="7">
        <v>170</v>
      </c>
    </row>
    <row r="1091" spans="1:8" x14ac:dyDescent="0.2">
      <c r="A1091" s="7">
        <v>1668</v>
      </c>
      <c r="B1091" s="7" t="s">
        <v>2176</v>
      </c>
      <c r="C1091" s="7"/>
      <c r="D1091" s="7" t="s">
        <v>2177</v>
      </c>
      <c r="E1091" s="9" t="s">
        <v>3146</v>
      </c>
      <c r="F1091" s="9" t="s">
        <v>3158</v>
      </c>
      <c r="G1091" s="9"/>
      <c r="H1091" s="7">
        <v>170</v>
      </c>
    </row>
    <row r="1092" spans="1:8" x14ac:dyDescent="0.2">
      <c r="A1092" s="7">
        <v>1669</v>
      </c>
      <c r="B1092" s="7" t="s">
        <v>2178</v>
      </c>
      <c r="C1092" s="7"/>
      <c r="D1092" s="7" t="s">
        <v>2179</v>
      </c>
      <c r="E1092" s="9" t="s">
        <v>3147</v>
      </c>
      <c r="F1092" s="9" t="s">
        <v>3155</v>
      </c>
      <c r="G1092" s="9"/>
      <c r="H1092" s="7">
        <v>170</v>
      </c>
    </row>
    <row r="1093" spans="1:8" x14ac:dyDescent="0.2">
      <c r="A1093" s="7">
        <v>1670</v>
      </c>
      <c r="B1093" s="7" t="s">
        <v>2180</v>
      </c>
      <c r="C1093" s="7"/>
      <c r="D1093" s="7" t="s">
        <v>2181</v>
      </c>
      <c r="E1093" s="9" t="s">
        <v>3148</v>
      </c>
      <c r="F1093" s="9" t="s">
        <v>3153</v>
      </c>
      <c r="G1093" s="9"/>
      <c r="H1093" s="7">
        <v>170</v>
      </c>
    </row>
    <row r="1094" spans="1:8" x14ac:dyDescent="0.2">
      <c r="A1094" s="7">
        <v>1671</v>
      </c>
      <c r="B1094" s="7" t="s">
        <v>2182</v>
      </c>
      <c r="C1094" s="7"/>
      <c r="D1094" s="7" t="s">
        <v>2183</v>
      </c>
      <c r="E1094" s="9" t="s">
        <v>3150</v>
      </c>
      <c r="F1094" s="9" t="s">
        <v>3157</v>
      </c>
      <c r="G1094" s="9"/>
      <c r="H1094" s="7">
        <v>170</v>
      </c>
    </row>
    <row r="1095" spans="1:8" x14ac:dyDescent="0.2">
      <c r="A1095" s="7">
        <v>1672</v>
      </c>
      <c r="B1095" s="7" t="s">
        <v>2184</v>
      </c>
      <c r="C1095" s="7"/>
      <c r="D1095" s="7" t="s">
        <v>2185</v>
      </c>
      <c r="E1095" s="9" t="s">
        <v>3150</v>
      </c>
      <c r="F1095" s="9" t="s">
        <v>3157</v>
      </c>
      <c r="G1095" s="9"/>
      <c r="H1095" s="7">
        <v>170</v>
      </c>
    </row>
    <row r="1096" spans="1:8" x14ac:dyDescent="0.2">
      <c r="A1096" s="7">
        <v>1673</v>
      </c>
      <c r="B1096" s="7" t="s">
        <v>2186</v>
      </c>
      <c r="C1096" s="7"/>
      <c r="D1096" s="7" t="s">
        <v>2187</v>
      </c>
      <c r="E1096" s="9" t="s">
        <v>3150</v>
      </c>
      <c r="F1096" s="9" t="s">
        <v>3157</v>
      </c>
      <c r="G1096" s="9"/>
      <c r="H1096" s="7">
        <v>170</v>
      </c>
    </row>
    <row r="1097" spans="1:8" x14ac:dyDescent="0.2">
      <c r="A1097" s="7">
        <v>1674</v>
      </c>
      <c r="B1097" s="7" t="s">
        <v>2188</v>
      </c>
      <c r="C1097" s="7"/>
      <c r="D1097" s="7" t="s">
        <v>2189</v>
      </c>
      <c r="E1097" s="9" t="s">
        <v>3150</v>
      </c>
      <c r="F1097" s="9" t="s">
        <v>3157</v>
      </c>
      <c r="G1097" s="9"/>
      <c r="H1097" s="7">
        <v>170</v>
      </c>
    </row>
    <row r="1098" spans="1:8" x14ac:dyDescent="0.2">
      <c r="A1098" s="7">
        <v>1675</v>
      </c>
      <c r="B1098" s="7" t="s">
        <v>2190</v>
      </c>
      <c r="C1098" s="7"/>
      <c r="D1098" s="7" t="s">
        <v>2191</v>
      </c>
      <c r="E1098" s="9" t="s">
        <v>3150</v>
      </c>
      <c r="F1098" s="9" t="s">
        <v>3157</v>
      </c>
      <c r="G1098" s="9"/>
      <c r="H1098" s="7">
        <v>170</v>
      </c>
    </row>
    <row r="1099" spans="1:8" x14ac:dyDescent="0.2">
      <c r="A1099" s="7">
        <v>1676</v>
      </c>
      <c r="B1099" s="7" t="s">
        <v>2192</v>
      </c>
      <c r="C1099" s="7"/>
      <c r="D1099" s="7" t="s">
        <v>2193</v>
      </c>
      <c r="E1099" s="9" t="s">
        <v>3146</v>
      </c>
      <c r="F1099" s="9" t="s">
        <v>3158</v>
      </c>
      <c r="G1099" s="9"/>
      <c r="H1099" s="7">
        <v>170</v>
      </c>
    </row>
    <row r="1100" spans="1:8" x14ac:dyDescent="0.2">
      <c r="A1100" s="7">
        <v>1677</v>
      </c>
      <c r="B1100" s="7" t="s">
        <v>2194</v>
      </c>
      <c r="C1100" s="7"/>
      <c r="D1100" s="7" t="s">
        <v>2195</v>
      </c>
      <c r="E1100" s="9" t="s">
        <v>3150</v>
      </c>
      <c r="F1100" s="9" t="s">
        <v>3157</v>
      </c>
      <c r="G1100" s="9"/>
      <c r="H1100" s="7">
        <v>170</v>
      </c>
    </row>
    <row r="1101" spans="1:8" x14ac:dyDescent="0.2">
      <c r="A1101" s="7">
        <v>1678</v>
      </c>
      <c r="B1101" s="7" t="s">
        <v>2196</v>
      </c>
      <c r="C1101" s="7"/>
      <c r="D1101" s="7" t="s">
        <v>2197</v>
      </c>
      <c r="E1101" s="9" t="s">
        <v>3150</v>
      </c>
      <c r="F1101" s="9" t="s">
        <v>3157</v>
      </c>
      <c r="G1101" s="9"/>
      <c r="H1101" s="7">
        <v>170</v>
      </c>
    </row>
    <row r="1102" spans="1:8" x14ac:dyDescent="0.2">
      <c r="A1102" s="7">
        <v>1679</v>
      </c>
      <c r="B1102" s="7" t="s">
        <v>2198</v>
      </c>
      <c r="C1102" s="7"/>
      <c r="D1102" s="7" t="s">
        <v>2199</v>
      </c>
      <c r="E1102" s="9" t="s">
        <v>3146</v>
      </c>
      <c r="F1102" s="9" t="s">
        <v>3158</v>
      </c>
      <c r="G1102" s="9"/>
      <c r="H1102" s="7">
        <v>170</v>
      </c>
    </row>
    <row r="1103" spans="1:8" x14ac:dyDescent="0.2">
      <c r="A1103" s="7">
        <v>1680</v>
      </c>
      <c r="B1103" s="7" t="s">
        <v>2200</v>
      </c>
      <c r="C1103" s="7"/>
      <c r="D1103" s="7" t="s">
        <v>2201</v>
      </c>
      <c r="E1103" s="9" t="s">
        <v>3150</v>
      </c>
      <c r="F1103" s="9" t="s">
        <v>3157</v>
      </c>
      <c r="G1103" s="9"/>
      <c r="H1103" s="7">
        <v>170</v>
      </c>
    </row>
    <row r="1104" spans="1:8" x14ac:dyDescent="0.2">
      <c r="A1104" s="7">
        <v>1681</v>
      </c>
      <c r="B1104" s="7" t="s">
        <v>2202</v>
      </c>
      <c r="C1104" s="7"/>
      <c r="D1104" s="7" t="s">
        <v>2203</v>
      </c>
      <c r="E1104" s="9" t="s">
        <v>3150</v>
      </c>
      <c r="F1104" s="9" t="s">
        <v>3157</v>
      </c>
      <c r="G1104" s="9"/>
      <c r="H1104" s="7">
        <v>170</v>
      </c>
    </row>
    <row r="1105" spans="1:8" x14ac:dyDescent="0.2">
      <c r="A1105" s="7">
        <v>1682</v>
      </c>
      <c r="B1105" s="7" t="s">
        <v>2204</v>
      </c>
      <c r="C1105" s="7"/>
      <c r="D1105" s="7" t="s">
        <v>2205</v>
      </c>
      <c r="E1105" s="9" t="s">
        <v>3150</v>
      </c>
      <c r="F1105" s="9" t="s">
        <v>3157</v>
      </c>
      <c r="G1105" s="9"/>
      <c r="H1105" s="7">
        <v>170</v>
      </c>
    </row>
    <row r="1106" spans="1:8" x14ac:dyDescent="0.2">
      <c r="A1106" s="7">
        <v>1683</v>
      </c>
      <c r="B1106" s="7" t="s">
        <v>2206</v>
      </c>
      <c r="C1106" s="7"/>
      <c r="D1106" s="7" t="s">
        <v>2207</v>
      </c>
      <c r="E1106" s="9" t="s">
        <v>3146</v>
      </c>
      <c r="F1106" s="9" t="s">
        <v>3155</v>
      </c>
      <c r="G1106" s="9"/>
      <c r="H1106" s="7">
        <v>170</v>
      </c>
    </row>
    <row r="1107" spans="1:8" x14ac:dyDescent="0.2">
      <c r="A1107" s="7">
        <v>1684</v>
      </c>
      <c r="B1107" s="7" t="s">
        <v>2208</v>
      </c>
      <c r="C1107" s="7"/>
      <c r="D1107" s="7" t="s">
        <v>2209</v>
      </c>
      <c r="E1107" s="9" t="s">
        <v>3146</v>
      </c>
      <c r="F1107" s="9" t="s">
        <v>3155</v>
      </c>
      <c r="G1107" s="9"/>
      <c r="H1107" s="7">
        <v>170</v>
      </c>
    </row>
    <row r="1108" spans="1:8" x14ac:dyDescent="0.2">
      <c r="A1108" s="7">
        <v>1685</v>
      </c>
      <c r="B1108" s="7" t="s">
        <v>2210</v>
      </c>
      <c r="C1108" s="7"/>
      <c r="D1108" s="7" t="s">
        <v>2211</v>
      </c>
      <c r="E1108" s="9" t="s">
        <v>3149</v>
      </c>
      <c r="F1108" s="9" t="s">
        <v>3153</v>
      </c>
      <c r="G1108" s="9"/>
      <c r="H1108" s="7">
        <v>170</v>
      </c>
    </row>
    <row r="1109" spans="1:8" x14ac:dyDescent="0.2">
      <c r="A1109" s="7">
        <v>1686</v>
      </c>
      <c r="B1109" s="7" t="s">
        <v>2212</v>
      </c>
      <c r="C1109" s="7"/>
      <c r="D1109" s="7" t="s">
        <v>2213</v>
      </c>
      <c r="E1109" s="9" t="s">
        <v>3149</v>
      </c>
      <c r="F1109" s="9" t="s">
        <v>3153</v>
      </c>
      <c r="G1109" s="9"/>
      <c r="H1109" s="7">
        <v>170</v>
      </c>
    </row>
    <row r="1110" spans="1:8" x14ac:dyDescent="0.2">
      <c r="A1110" s="7">
        <v>1687</v>
      </c>
      <c r="B1110" s="7" t="s">
        <v>2214</v>
      </c>
      <c r="C1110" s="7"/>
      <c r="D1110" s="7" t="s">
        <v>2215</v>
      </c>
      <c r="E1110" s="9" t="s">
        <v>3149</v>
      </c>
      <c r="F1110" s="9" t="s">
        <v>3153</v>
      </c>
      <c r="G1110" s="9"/>
      <c r="H1110" s="7">
        <v>170</v>
      </c>
    </row>
    <row r="1111" spans="1:8" x14ac:dyDescent="0.2">
      <c r="A1111" s="7">
        <v>1688</v>
      </c>
      <c r="B1111" s="7" t="s">
        <v>2216</v>
      </c>
      <c r="C1111" s="7"/>
      <c r="D1111" s="7" t="s">
        <v>2217</v>
      </c>
      <c r="E1111" s="9" t="s">
        <v>3149</v>
      </c>
      <c r="F1111" s="9" t="s">
        <v>3153</v>
      </c>
      <c r="G1111" s="9"/>
      <c r="H1111" s="7">
        <v>170</v>
      </c>
    </row>
    <row r="1112" spans="1:8" x14ac:dyDescent="0.2">
      <c r="A1112" s="7">
        <v>1689</v>
      </c>
      <c r="B1112" s="7" t="s">
        <v>2218</v>
      </c>
      <c r="C1112" s="7"/>
      <c r="D1112" s="7" t="s">
        <v>2219</v>
      </c>
      <c r="E1112" s="9" t="s">
        <v>3149</v>
      </c>
      <c r="F1112" s="9" t="s">
        <v>3153</v>
      </c>
      <c r="G1112" s="9"/>
      <c r="H1112" s="7">
        <v>170</v>
      </c>
    </row>
    <row r="1113" spans="1:8" x14ac:dyDescent="0.2">
      <c r="A1113" s="7">
        <v>1690</v>
      </c>
      <c r="B1113" s="7" t="s">
        <v>2220</v>
      </c>
      <c r="C1113" s="7"/>
      <c r="D1113" s="7" t="s">
        <v>2221</v>
      </c>
      <c r="E1113" s="9" t="s">
        <v>3146</v>
      </c>
      <c r="F1113" s="9" t="s">
        <v>3153</v>
      </c>
      <c r="G1113" s="9"/>
      <c r="H1113" s="7">
        <v>170</v>
      </c>
    </row>
    <row r="1114" spans="1:8" x14ac:dyDescent="0.2">
      <c r="A1114" s="7">
        <v>1691</v>
      </c>
      <c r="B1114" s="7" t="s">
        <v>2222</v>
      </c>
      <c r="C1114" s="7"/>
      <c r="D1114" s="7" t="s">
        <v>2223</v>
      </c>
      <c r="E1114" s="9" t="s">
        <v>3146</v>
      </c>
      <c r="F1114" s="9" t="s">
        <v>3153</v>
      </c>
      <c r="G1114" s="9"/>
      <c r="H1114" s="7">
        <v>170</v>
      </c>
    </row>
    <row r="1115" spans="1:8" x14ac:dyDescent="0.2">
      <c r="A1115" s="7">
        <v>1692</v>
      </c>
      <c r="B1115" s="7" t="s">
        <v>2224</v>
      </c>
      <c r="C1115" s="7"/>
      <c r="D1115" s="7" t="s">
        <v>2225</v>
      </c>
      <c r="E1115" s="9" t="s">
        <v>3146</v>
      </c>
      <c r="F1115" s="9" t="s">
        <v>3153</v>
      </c>
      <c r="G1115" s="9"/>
      <c r="H1115" s="7">
        <v>170</v>
      </c>
    </row>
    <row r="1116" spans="1:8" x14ac:dyDescent="0.2">
      <c r="A1116" s="7">
        <v>1693</v>
      </c>
      <c r="B1116" s="7" t="s">
        <v>2226</v>
      </c>
      <c r="C1116" s="7"/>
      <c r="D1116" s="7" t="s">
        <v>2227</v>
      </c>
      <c r="E1116" s="9" t="s">
        <v>3146</v>
      </c>
      <c r="F1116" s="9" t="s">
        <v>3153</v>
      </c>
      <c r="G1116" s="9"/>
      <c r="H1116" s="7">
        <v>170</v>
      </c>
    </row>
    <row r="1117" spans="1:8" x14ac:dyDescent="0.2">
      <c r="A1117" s="7">
        <v>1694</v>
      </c>
      <c r="B1117" s="7" t="s">
        <v>2228</v>
      </c>
      <c r="C1117" s="7"/>
      <c r="D1117" s="7" t="s">
        <v>2229</v>
      </c>
      <c r="E1117" s="9" t="s">
        <v>3146</v>
      </c>
      <c r="F1117" s="9" t="s">
        <v>3153</v>
      </c>
      <c r="G1117" s="9"/>
      <c r="H1117" s="7">
        <v>170</v>
      </c>
    </row>
    <row r="1118" spans="1:8" x14ac:dyDescent="0.2">
      <c r="A1118" s="7">
        <v>1695</v>
      </c>
      <c r="B1118" s="7" t="s">
        <v>2230</v>
      </c>
      <c r="C1118" s="7"/>
      <c r="D1118" s="7" t="s">
        <v>2231</v>
      </c>
      <c r="E1118" s="9" t="s">
        <v>3146</v>
      </c>
      <c r="F1118" s="9" t="s">
        <v>3153</v>
      </c>
      <c r="G1118" s="9"/>
      <c r="H1118" s="7">
        <v>170</v>
      </c>
    </row>
    <row r="1119" spans="1:8" x14ac:dyDescent="0.2">
      <c r="A1119" s="7">
        <v>1696</v>
      </c>
      <c r="B1119" s="7" t="s">
        <v>2232</v>
      </c>
      <c r="C1119" s="7"/>
      <c r="D1119" s="7" t="s">
        <v>2233</v>
      </c>
      <c r="E1119" s="9" t="s">
        <v>3146</v>
      </c>
      <c r="F1119" s="9" t="s">
        <v>3153</v>
      </c>
      <c r="G1119" s="9"/>
      <c r="H1119" s="7">
        <v>170</v>
      </c>
    </row>
    <row r="1120" spans="1:8" x14ac:dyDescent="0.2">
      <c r="A1120" s="7">
        <v>1697</v>
      </c>
      <c r="B1120" s="7" t="s">
        <v>2234</v>
      </c>
      <c r="C1120" s="7"/>
      <c r="D1120" s="7" t="s">
        <v>2235</v>
      </c>
      <c r="E1120" s="9" t="s">
        <v>3146</v>
      </c>
      <c r="F1120" s="9" t="s">
        <v>3153</v>
      </c>
      <c r="G1120" s="9"/>
      <c r="H1120" s="7">
        <v>170</v>
      </c>
    </row>
    <row r="1121" spans="1:8" x14ac:dyDescent="0.2">
      <c r="A1121" s="7">
        <v>1698</v>
      </c>
      <c r="B1121" s="7" t="s">
        <v>2236</v>
      </c>
      <c r="C1121" s="7"/>
      <c r="D1121" s="7" t="s">
        <v>2237</v>
      </c>
      <c r="E1121" s="9" t="s">
        <v>3146</v>
      </c>
      <c r="F1121" s="9" t="s">
        <v>3153</v>
      </c>
      <c r="G1121" s="9"/>
      <c r="H1121" s="7">
        <v>170</v>
      </c>
    </row>
    <row r="1122" spans="1:8" x14ac:dyDescent="0.2">
      <c r="A1122" s="7">
        <v>1699</v>
      </c>
      <c r="B1122" s="7" t="s">
        <v>2238</v>
      </c>
      <c r="C1122" s="7"/>
      <c r="D1122" s="7" t="s">
        <v>2239</v>
      </c>
      <c r="E1122" s="9" t="s">
        <v>3146</v>
      </c>
      <c r="F1122" s="9" t="s">
        <v>3153</v>
      </c>
      <c r="G1122" s="9"/>
      <c r="H1122" s="7">
        <v>170</v>
      </c>
    </row>
    <row r="1123" spans="1:8" x14ac:dyDescent="0.2">
      <c r="A1123" s="7">
        <v>1700</v>
      </c>
      <c r="B1123" s="7" t="s">
        <v>2240</v>
      </c>
      <c r="C1123" s="7"/>
      <c r="D1123" s="7" t="s">
        <v>2241</v>
      </c>
      <c r="E1123" s="9" t="s">
        <v>3146</v>
      </c>
      <c r="F1123" s="9" t="s">
        <v>3153</v>
      </c>
      <c r="G1123" s="9"/>
      <c r="H1123" s="7">
        <v>170</v>
      </c>
    </row>
    <row r="1124" spans="1:8" x14ac:dyDescent="0.2">
      <c r="A1124" s="7">
        <v>1701</v>
      </c>
      <c r="B1124" s="7" t="s">
        <v>2242</v>
      </c>
      <c r="C1124" s="7"/>
      <c r="D1124" s="7" t="s">
        <v>2243</v>
      </c>
      <c r="E1124" s="9" t="s">
        <v>3146</v>
      </c>
      <c r="F1124" s="9" t="s">
        <v>3158</v>
      </c>
      <c r="G1124" s="9"/>
      <c r="H1124" s="7">
        <v>170</v>
      </c>
    </row>
    <row r="1125" spans="1:8" x14ac:dyDescent="0.2">
      <c r="A1125" s="7">
        <v>1702</v>
      </c>
      <c r="B1125" s="7" t="s">
        <v>2244</v>
      </c>
      <c r="C1125" s="7"/>
      <c r="D1125" s="7" t="s">
        <v>2245</v>
      </c>
      <c r="E1125" s="9" t="s">
        <v>3145</v>
      </c>
      <c r="F1125" s="9" t="s">
        <v>3154</v>
      </c>
      <c r="G1125" s="9"/>
      <c r="H1125" s="7">
        <v>170</v>
      </c>
    </row>
    <row r="1126" spans="1:8" x14ac:dyDescent="0.2">
      <c r="A1126" s="7">
        <v>1703</v>
      </c>
      <c r="B1126" s="7" t="s">
        <v>2246</v>
      </c>
      <c r="C1126" s="7"/>
      <c r="D1126" s="7" t="s">
        <v>2247</v>
      </c>
      <c r="E1126" s="9" t="s">
        <v>3145</v>
      </c>
      <c r="F1126" s="9" t="s">
        <v>3154</v>
      </c>
      <c r="G1126" s="9"/>
      <c r="H1126" s="7">
        <v>170</v>
      </c>
    </row>
    <row r="1127" spans="1:8" x14ac:dyDescent="0.2">
      <c r="A1127" s="7">
        <v>1704</v>
      </c>
      <c r="B1127" s="7" t="s">
        <v>2248</v>
      </c>
      <c r="C1127" s="7"/>
      <c r="D1127" s="7" t="s">
        <v>2249</v>
      </c>
      <c r="E1127" s="9" t="s">
        <v>3146</v>
      </c>
      <c r="F1127" s="9" t="s">
        <v>3153</v>
      </c>
      <c r="G1127" s="9"/>
      <c r="H1127" s="7">
        <v>170</v>
      </c>
    </row>
    <row r="1128" spans="1:8" x14ac:dyDescent="0.2">
      <c r="A1128" s="7">
        <v>1705</v>
      </c>
      <c r="B1128" s="7" t="s">
        <v>2250</v>
      </c>
      <c r="C1128" s="7"/>
      <c r="D1128" s="7" t="s">
        <v>2251</v>
      </c>
      <c r="E1128" s="9" t="s">
        <v>3146</v>
      </c>
      <c r="F1128" s="9" t="s">
        <v>3153</v>
      </c>
      <c r="G1128" s="9"/>
      <c r="H1128" s="7">
        <v>170</v>
      </c>
    </row>
    <row r="1129" spans="1:8" x14ac:dyDescent="0.2">
      <c r="A1129" s="7">
        <v>1706</v>
      </c>
      <c r="B1129" s="7" t="s">
        <v>2252</v>
      </c>
      <c r="C1129" s="7"/>
      <c r="D1129" s="7" t="s">
        <v>2253</v>
      </c>
      <c r="E1129" s="9" t="s">
        <v>3146</v>
      </c>
      <c r="F1129" s="9" t="s">
        <v>3153</v>
      </c>
      <c r="G1129" s="9"/>
      <c r="H1129" s="7">
        <v>170</v>
      </c>
    </row>
    <row r="1130" spans="1:8" x14ac:dyDescent="0.2">
      <c r="A1130" s="7">
        <v>1707</v>
      </c>
      <c r="B1130" s="7" t="s">
        <v>2254</v>
      </c>
      <c r="C1130" s="7"/>
      <c r="D1130" s="7" t="s">
        <v>2255</v>
      </c>
      <c r="E1130" s="9" t="s">
        <v>3146</v>
      </c>
      <c r="F1130" s="9" t="s">
        <v>3153</v>
      </c>
      <c r="G1130" s="9"/>
      <c r="H1130" s="7">
        <v>170</v>
      </c>
    </row>
    <row r="1131" spans="1:8" x14ac:dyDescent="0.2">
      <c r="A1131" s="7">
        <v>1708</v>
      </c>
      <c r="B1131" s="7" t="s">
        <v>2256</v>
      </c>
      <c r="C1131" s="7"/>
      <c r="D1131" s="7" t="s">
        <v>2257</v>
      </c>
      <c r="E1131" s="9" t="s">
        <v>3146</v>
      </c>
      <c r="F1131" s="9" t="s">
        <v>3153</v>
      </c>
      <c r="G1131" s="9"/>
      <c r="H1131" s="7">
        <v>170</v>
      </c>
    </row>
    <row r="1132" spans="1:8" x14ac:dyDescent="0.2">
      <c r="A1132" s="7">
        <v>1709</v>
      </c>
      <c r="B1132" s="7" t="s">
        <v>2258</v>
      </c>
      <c r="C1132" s="7"/>
      <c r="D1132" s="7" t="s">
        <v>2259</v>
      </c>
      <c r="E1132" s="9" t="s">
        <v>3146</v>
      </c>
      <c r="F1132" s="9" t="s">
        <v>3153</v>
      </c>
      <c r="G1132" s="9"/>
      <c r="H1132" s="7">
        <v>170</v>
      </c>
    </row>
    <row r="1133" spans="1:8" x14ac:dyDescent="0.2">
      <c r="A1133" s="7">
        <v>1710</v>
      </c>
      <c r="B1133" s="7" t="s">
        <v>2260</v>
      </c>
      <c r="C1133" s="7"/>
      <c r="D1133" s="7" t="s">
        <v>2261</v>
      </c>
      <c r="E1133" s="9" t="s">
        <v>3146</v>
      </c>
      <c r="F1133" s="9" t="s">
        <v>3153</v>
      </c>
      <c r="G1133" s="9"/>
      <c r="H1133" s="7">
        <v>170</v>
      </c>
    </row>
    <row r="1134" spans="1:8" x14ac:dyDescent="0.2">
      <c r="A1134" s="7">
        <v>1711</v>
      </c>
      <c r="B1134" s="7" t="s">
        <v>2262</v>
      </c>
      <c r="C1134" s="7"/>
      <c r="D1134" s="7" t="s">
        <v>2263</v>
      </c>
      <c r="E1134" s="9" t="s">
        <v>3146</v>
      </c>
      <c r="F1134" s="9" t="s">
        <v>3153</v>
      </c>
      <c r="G1134" s="9"/>
      <c r="H1134" s="7">
        <v>170</v>
      </c>
    </row>
    <row r="1135" spans="1:8" x14ac:dyDescent="0.2">
      <c r="A1135" s="7">
        <v>1712</v>
      </c>
      <c r="B1135" s="7" t="s">
        <v>2264</v>
      </c>
      <c r="C1135" s="7"/>
      <c r="D1135" s="7" t="s">
        <v>2265</v>
      </c>
      <c r="E1135" s="9" t="s">
        <v>3146</v>
      </c>
      <c r="F1135" s="9" t="s">
        <v>3153</v>
      </c>
      <c r="G1135" s="9"/>
      <c r="H1135" s="7">
        <v>170</v>
      </c>
    </row>
    <row r="1136" spans="1:8" x14ac:dyDescent="0.2">
      <c r="A1136" s="7">
        <v>1713</v>
      </c>
      <c r="B1136" s="7" t="s">
        <v>2266</v>
      </c>
      <c r="C1136" s="7"/>
      <c r="D1136" s="7" t="s">
        <v>2267</v>
      </c>
      <c r="E1136" s="9" t="s">
        <v>3146</v>
      </c>
      <c r="F1136" s="9" t="s">
        <v>3153</v>
      </c>
      <c r="G1136" s="9"/>
      <c r="H1136" s="7">
        <v>170</v>
      </c>
    </row>
    <row r="1137" spans="1:8" x14ac:dyDescent="0.2">
      <c r="A1137" s="7">
        <v>1714</v>
      </c>
      <c r="B1137" s="7" t="s">
        <v>2268</v>
      </c>
      <c r="C1137" s="7"/>
      <c r="D1137" s="7" t="s">
        <v>2269</v>
      </c>
      <c r="E1137" s="9" t="s">
        <v>3148</v>
      </c>
      <c r="F1137" s="9" t="s">
        <v>3153</v>
      </c>
      <c r="G1137" s="9"/>
      <c r="H1137" s="7">
        <v>170</v>
      </c>
    </row>
    <row r="1138" spans="1:8" x14ac:dyDescent="0.2">
      <c r="A1138" s="7">
        <v>1715</v>
      </c>
      <c r="B1138" s="7" t="s">
        <v>2270</v>
      </c>
      <c r="C1138" s="7"/>
      <c r="D1138" s="7" t="s">
        <v>2271</v>
      </c>
      <c r="E1138" s="9" t="s">
        <v>3148</v>
      </c>
      <c r="F1138" s="9" t="s">
        <v>3153</v>
      </c>
      <c r="G1138" s="9"/>
      <c r="H1138" s="7">
        <v>170</v>
      </c>
    </row>
    <row r="1139" spans="1:8" x14ac:dyDescent="0.2">
      <c r="A1139" s="7">
        <v>1716</v>
      </c>
      <c r="B1139" s="7" t="s">
        <v>2272</v>
      </c>
      <c r="C1139" s="7"/>
      <c r="D1139" s="7" t="s">
        <v>2273</v>
      </c>
      <c r="E1139" s="9" t="s">
        <v>3146</v>
      </c>
      <c r="F1139" s="9" t="s">
        <v>3153</v>
      </c>
      <c r="G1139" s="9"/>
      <c r="H1139" s="7">
        <v>170</v>
      </c>
    </row>
    <row r="1140" spans="1:8" x14ac:dyDescent="0.2">
      <c r="A1140" s="7">
        <v>1717</v>
      </c>
      <c r="B1140" s="7" t="s">
        <v>2274</v>
      </c>
      <c r="C1140" s="7"/>
      <c r="D1140" s="7" t="s">
        <v>2275</v>
      </c>
      <c r="E1140" s="9" t="s">
        <v>3147</v>
      </c>
      <c r="F1140" s="9" t="s">
        <v>3155</v>
      </c>
      <c r="G1140" s="9"/>
      <c r="H1140" s="7">
        <v>170</v>
      </c>
    </row>
    <row r="1141" spans="1:8" x14ac:dyDescent="0.2">
      <c r="A1141" s="7">
        <v>1718</v>
      </c>
      <c r="B1141" s="7" t="s">
        <v>2276</v>
      </c>
      <c r="C1141" s="7"/>
      <c r="D1141" s="7" t="s">
        <v>2277</v>
      </c>
      <c r="E1141" s="9" t="s">
        <v>3148</v>
      </c>
      <c r="F1141" s="9" t="s">
        <v>3154</v>
      </c>
      <c r="G1141" s="9"/>
      <c r="H1141" s="7">
        <v>170</v>
      </c>
    </row>
    <row r="1142" spans="1:8" x14ac:dyDescent="0.2">
      <c r="A1142" s="7">
        <v>1719</v>
      </c>
      <c r="B1142" s="7" t="s">
        <v>2278</v>
      </c>
      <c r="C1142" s="7"/>
      <c r="D1142" s="7" t="s">
        <v>2279</v>
      </c>
      <c r="E1142" s="9" t="s">
        <v>3146</v>
      </c>
      <c r="F1142" s="9" t="s">
        <v>3158</v>
      </c>
      <c r="G1142" s="9"/>
      <c r="H1142" s="7">
        <v>170</v>
      </c>
    </row>
    <row r="1143" spans="1:8" x14ac:dyDescent="0.2">
      <c r="A1143" s="7">
        <v>1720</v>
      </c>
      <c r="B1143" s="7" t="s">
        <v>2280</v>
      </c>
      <c r="C1143" s="7"/>
      <c r="D1143" s="7" t="s">
        <v>2281</v>
      </c>
      <c r="E1143" s="9" t="s">
        <v>3146</v>
      </c>
      <c r="F1143" s="9" t="s">
        <v>3153</v>
      </c>
      <c r="G1143" s="9"/>
      <c r="H1143" s="7">
        <v>170</v>
      </c>
    </row>
    <row r="1144" spans="1:8" x14ac:dyDescent="0.2">
      <c r="A1144" s="7">
        <v>1721</v>
      </c>
      <c r="B1144" s="7" t="s">
        <v>2282</v>
      </c>
      <c r="C1144" s="7"/>
      <c r="D1144" s="7" t="s">
        <v>2283</v>
      </c>
      <c r="E1144" s="9" t="s">
        <v>3146</v>
      </c>
      <c r="F1144" s="9" t="s">
        <v>3153</v>
      </c>
      <c r="G1144" s="9"/>
      <c r="H1144" s="7">
        <v>170</v>
      </c>
    </row>
    <row r="1145" spans="1:8" x14ac:dyDescent="0.2">
      <c r="A1145" s="7">
        <v>1722</v>
      </c>
      <c r="B1145" s="7" t="s">
        <v>2284</v>
      </c>
      <c r="C1145" s="7"/>
      <c r="D1145" s="7" t="s">
        <v>2285</v>
      </c>
      <c r="E1145" s="9" t="s">
        <v>3146</v>
      </c>
      <c r="F1145" s="9" t="s">
        <v>3153</v>
      </c>
      <c r="G1145" s="9"/>
      <c r="H1145" s="7">
        <v>170</v>
      </c>
    </row>
    <row r="1146" spans="1:8" x14ac:dyDescent="0.2">
      <c r="A1146" s="7">
        <v>1723</v>
      </c>
      <c r="B1146" s="7" t="s">
        <v>2286</v>
      </c>
      <c r="C1146" s="7"/>
      <c r="D1146" s="7" t="s">
        <v>2287</v>
      </c>
      <c r="E1146" s="9" t="s">
        <v>3148</v>
      </c>
      <c r="F1146" s="9" t="s">
        <v>3153</v>
      </c>
      <c r="G1146" s="9"/>
      <c r="H1146" s="7">
        <v>170</v>
      </c>
    </row>
    <row r="1147" spans="1:8" x14ac:dyDescent="0.2">
      <c r="A1147" s="7">
        <v>1724</v>
      </c>
      <c r="B1147" s="7" t="s">
        <v>2288</v>
      </c>
      <c r="C1147" s="7"/>
      <c r="D1147" s="7" t="s">
        <v>2289</v>
      </c>
      <c r="E1147" s="9" t="s">
        <v>3146</v>
      </c>
      <c r="F1147" s="9" t="s">
        <v>3158</v>
      </c>
      <c r="G1147" s="9"/>
      <c r="H1147" s="7">
        <v>171</v>
      </c>
    </row>
    <row r="1148" spans="1:8" x14ac:dyDescent="0.2">
      <c r="A1148" s="7">
        <v>1725</v>
      </c>
      <c r="B1148" s="7" t="s">
        <v>2290</v>
      </c>
      <c r="C1148" s="7"/>
      <c r="D1148" s="7" t="s">
        <v>2291</v>
      </c>
      <c r="E1148" s="9" t="s">
        <v>3146</v>
      </c>
      <c r="F1148" s="9" t="s">
        <v>3156</v>
      </c>
      <c r="G1148" s="9"/>
      <c r="H1148" s="7">
        <v>171</v>
      </c>
    </row>
    <row r="1149" spans="1:8" x14ac:dyDescent="0.2">
      <c r="A1149" s="7">
        <v>1726</v>
      </c>
      <c r="B1149" s="7" t="s">
        <v>2292</v>
      </c>
      <c r="C1149" s="7"/>
      <c r="D1149" s="7" t="s">
        <v>2293</v>
      </c>
      <c r="E1149" s="9" t="s">
        <v>3146</v>
      </c>
      <c r="F1149" s="9" t="s">
        <v>3158</v>
      </c>
      <c r="G1149" s="9"/>
      <c r="H1149" s="7">
        <v>171</v>
      </c>
    </row>
    <row r="1150" spans="1:8" x14ac:dyDescent="0.2">
      <c r="A1150" s="7">
        <v>1727</v>
      </c>
      <c r="B1150" s="7" t="s">
        <v>2294</v>
      </c>
      <c r="C1150" s="7"/>
      <c r="D1150" s="7" t="s">
        <v>2295</v>
      </c>
      <c r="E1150" s="9" t="s">
        <v>3150</v>
      </c>
      <c r="F1150" s="9" t="s">
        <v>3157</v>
      </c>
      <c r="G1150" s="9"/>
      <c r="H1150" s="7">
        <v>171</v>
      </c>
    </row>
    <row r="1151" spans="1:8" x14ac:dyDescent="0.2">
      <c r="A1151" s="7">
        <v>1728</v>
      </c>
      <c r="B1151" s="7" t="s">
        <v>2296</v>
      </c>
      <c r="C1151" s="7"/>
      <c r="D1151" s="7" t="s">
        <v>2297</v>
      </c>
      <c r="E1151" s="9" t="s">
        <v>3150</v>
      </c>
      <c r="F1151" s="9" t="s">
        <v>3157</v>
      </c>
      <c r="G1151" s="9"/>
      <c r="H1151" s="7">
        <v>171</v>
      </c>
    </row>
    <row r="1152" spans="1:8" x14ac:dyDescent="0.2">
      <c r="A1152" s="7">
        <v>1729</v>
      </c>
      <c r="B1152" s="7" t="s">
        <v>2298</v>
      </c>
      <c r="C1152" s="7"/>
      <c r="D1152" s="7" t="s">
        <v>2299</v>
      </c>
      <c r="E1152" s="9" t="s">
        <v>3146</v>
      </c>
      <c r="F1152" s="9" t="s">
        <v>3158</v>
      </c>
      <c r="G1152" s="9"/>
      <c r="H1152" s="7">
        <v>171</v>
      </c>
    </row>
    <row r="1153" spans="1:8" x14ac:dyDescent="0.2">
      <c r="A1153" s="7">
        <v>1730</v>
      </c>
      <c r="B1153" s="7" t="s">
        <v>2300</v>
      </c>
      <c r="C1153" s="7"/>
      <c r="D1153" s="7" t="s">
        <v>2301</v>
      </c>
      <c r="E1153" s="9" t="s">
        <v>3150</v>
      </c>
      <c r="F1153" s="9" t="s">
        <v>3157</v>
      </c>
      <c r="G1153" s="9"/>
      <c r="H1153" s="7">
        <v>171</v>
      </c>
    </row>
    <row r="1154" spans="1:8" x14ac:dyDescent="0.2">
      <c r="A1154" s="7">
        <v>1731</v>
      </c>
      <c r="B1154" s="7" t="s">
        <v>2302</v>
      </c>
      <c r="C1154" s="7"/>
      <c r="D1154" s="7" t="s">
        <v>2303</v>
      </c>
      <c r="E1154" s="9" t="s">
        <v>3150</v>
      </c>
      <c r="F1154" s="9" t="s">
        <v>3157</v>
      </c>
      <c r="G1154" s="9"/>
      <c r="H1154" s="7">
        <v>171</v>
      </c>
    </row>
    <row r="1155" spans="1:8" x14ac:dyDescent="0.2">
      <c r="A1155" s="7">
        <v>1732</v>
      </c>
      <c r="B1155" s="7" t="s">
        <v>2304</v>
      </c>
      <c r="C1155" s="7"/>
      <c r="D1155" s="7" t="s">
        <v>2305</v>
      </c>
      <c r="E1155" s="9" t="s">
        <v>3146</v>
      </c>
      <c r="F1155" s="9" t="s">
        <v>3155</v>
      </c>
      <c r="G1155" s="9"/>
      <c r="H1155" s="7">
        <v>171</v>
      </c>
    </row>
    <row r="1156" spans="1:8" x14ac:dyDescent="0.2">
      <c r="A1156" s="7">
        <v>1733</v>
      </c>
      <c r="B1156" s="7" t="s">
        <v>2306</v>
      </c>
      <c r="C1156" s="7"/>
      <c r="D1156" s="7" t="s">
        <v>2307</v>
      </c>
      <c r="E1156" s="9" t="s">
        <v>3146</v>
      </c>
      <c r="F1156" s="9" t="s">
        <v>3155</v>
      </c>
      <c r="G1156" s="9"/>
      <c r="H1156" s="7">
        <v>171</v>
      </c>
    </row>
    <row r="1157" spans="1:8" x14ac:dyDescent="0.2">
      <c r="A1157" s="7">
        <v>1734</v>
      </c>
      <c r="B1157" s="7" t="s">
        <v>2308</v>
      </c>
      <c r="C1157" s="7"/>
      <c r="D1157" s="7" t="s">
        <v>2309</v>
      </c>
      <c r="E1157" s="9" t="s">
        <v>3149</v>
      </c>
      <c r="F1157" s="9" t="s">
        <v>3153</v>
      </c>
      <c r="G1157" s="9"/>
      <c r="H1157" s="7">
        <v>171</v>
      </c>
    </row>
    <row r="1158" spans="1:8" x14ac:dyDescent="0.2">
      <c r="A1158" s="7">
        <v>1735</v>
      </c>
      <c r="B1158" s="7" t="s">
        <v>2310</v>
      </c>
      <c r="C1158" s="7"/>
      <c r="D1158" s="7" t="s">
        <v>2311</v>
      </c>
      <c r="E1158" s="9" t="s">
        <v>3149</v>
      </c>
      <c r="F1158" s="9" t="s">
        <v>3153</v>
      </c>
      <c r="G1158" s="9"/>
      <c r="H1158" s="7">
        <v>171</v>
      </c>
    </row>
    <row r="1159" spans="1:8" x14ac:dyDescent="0.2">
      <c r="A1159" s="7">
        <v>1736</v>
      </c>
      <c r="B1159" s="7" t="s">
        <v>2312</v>
      </c>
      <c r="C1159" s="7"/>
      <c r="D1159" s="7" t="s">
        <v>2313</v>
      </c>
      <c r="E1159" s="9" t="s">
        <v>3148</v>
      </c>
      <c r="F1159" s="9" t="s">
        <v>3153</v>
      </c>
      <c r="G1159" s="9"/>
      <c r="H1159" s="7">
        <v>171</v>
      </c>
    </row>
    <row r="1160" spans="1:8" x14ac:dyDescent="0.2">
      <c r="A1160" s="7">
        <v>1737</v>
      </c>
      <c r="B1160" s="7" t="s">
        <v>2314</v>
      </c>
      <c r="C1160" s="7"/>
      <c r="D1160" s="7" t="s">
        <v>2315</v>
      </c>
      <c r="E1160" s="9" t="s">
        <v>3148</v>
      </c>
      <c r="F1160" s="9" t="s">
        <v>3153</v>
      </c>
      <c r="G1160" s="9"/>
      <c r="H1160" s="7">
        <v>171</v>
      </c>
    </row>
    <row r="1161" spans="1:8" x14ac:dyDescent="0.2">
      <c r="A1161" s="7">
        <v>1738</v>
      </c>
      <c r="B1161" s="7" t="s">
        <v>2316</v>
      </c>
      <c r="C1161" s="7"/>
      <c r="D1161" s="7" t="s">
        <v>2317</v>
      </c>
      <c r="E1161" s="9" t="s">
        <v>3146</v>
      </c>
      <c r="F1161" s="9" t="s">
        <v>3158</v>
      </c>
      <c r="G1161" s="9"/>
      <c r="H1161" s="7">
        <v>172</v>
      </c>
    </row>
    <row r="1162" spans="1:8" x14ac:dyDescent="0.2">
      <c r="A1162" s="7">
        <v>1739</v>
      </c>
      <c r="B1162" s="7" t="s">
        <v>2318</v>
      </c>
      <c r="C1162" s="7"/>
      <c r="D1162" s="7" t="s">
        <v>2319</v>
      </c>
      <c r="E1162" s="9" t="s">
        <v>3146</v>
      </c>
      <c r="F1162" s="9" t="s">
        <v>3156</v>
      </c>
      <c r="G1162" s="9"/>
      <c r="H1162" s="7">
        <v>172</v>
      </c>
    </row>
    <row r="1163" spans="1:8" x14ac:dyDescent="0.2">
      <c r="A1163" s="7">
        <v>1740</v>
      </c>
      <c r="B1163" s="7" t="s">
        <v>2320</v>
      </c>
      <c r="C1163" s="7"/>
      <c r="D1163" s="7" t="s">
        <v>2321</v>
      </c>
      <c r="E1163" s="9" t="s">
        <v>3146</v>
      </c>
      <c r="F1163" s="9" t="s">
        <v>3158</v>
      </c>
      <c r="G1163" s="9"/>
      <c r="H1163" s="7">
        <v>172</v>
      </c>
    </row>
    <row r="1164" spans="1:8" x14ac:dyDescent="0.2">
      <c r="A1164" s="7">
        <v>1741</v>
      </c>
      <c r="B1164" s="7" t="s">
        <v>2322</v>
      </c>
      <c r="C1164" s="7"/>
      <c r="D1164" s="7" t="s">
        <v>2323</v>
      </c>
      <c r="E1164" s="9" t="s">
        <v>3150</v>
      </c>
      <c r="F1164" s="9" t="s">
        <v>3157</v>
      </c>
      <c r="G1164" s="9"/>
      <c r="H1164" s="7">
        <v>172</v>
      </c>
    </row>
    <row r="1165" spans="1:8" x14ac:dyDescent="0.2">
      <c r="A1165" s="7">
        <v>1742</v>
      </c>
      <c r="B1165" s="7" t="s">
        <v>2324</v>
      </c>
      <c r="C1165" s="7"/>
      <c r="D1165" s="7" t="s">
        <v>2325</v>
      </c>
      <c r="E1165" s="9" t="s">
        <v>3150</v>
      </c>
      <c r="F1165" s="9" t="s">
        <v>3157</v>
      </c>
      <c r="G1165" s="9"/>
      <c r="H1165" s="7">
        <v>172</v>
      </c>
    </row>
    <row r="1166" spans="1:8" x14ac:dyDescent="0.2">
      <c r="A1166" s="7">
        <v>1743</v>
      </c>
      <c r="B1166" s="7" t="s">
        <v>2326</v>
      </c>
      <c r="C1166" s="7"/>
      <c r="D1166" s="7" t="s">
        <v>2327</v>
      </c>
      <c r="E1166" s="9" t="s">
        <v>3146</v>
      </c>
      <c r="F1166" s="9" t="s">
        <v>3158</v>
      </c>
      <c r="G1166" s="9"/>
      <c r="H1166" s="7">
        <v>172</v>
      </c>
    </row>
    <row r="1167" spans="1:8" x14ac:dyDescent="0.2">
      <c r="A1167" s="7">
        <v>1744</v>
      </c>
      <c r="B1167" s="7" t="s">
        <v>2328</v>
      </c>
      <c r="C1167" s="7"/>
      <c r="D1167" s="7" t="s">
        <v>2329</v>
      </c>
      <c r="E1167" s="9" t="s">
        <v>3150</v>
      </c>
      <c r="F1167" s="9" t="s">
        <v>3157</v>
      </c>
      <c r="G1167" s="9"/>
      <c r="H1167" s="7">
        <v>172</v>
      </c>
    </row>
    <row r="1168" spans="1:8" x14ac:dyDescent="0.2">
      <c r="A1168" s="7">
        <v>1745</v>
      </c>
      <c r="B1168" s="7" t="s">
        <v>2330</v>
      </c>
      <c r="C1168" s="7"/>
      <c r="D1168" s="7" t="s">
        <v>2331</v>
      </c>
      <c r="E1168" s="9" t="s">
        <v>3150</v>
      </c>
      <c r="F1168" s="9" t="s">
        <v>3157</v>
      </c>
      <c r="G1168" s="9"/>
      <c r="H1168" s="7">
        <v>172</v>
      </c>
    </row>
    <row r="1169" spans="1:8" x14ac:dyDescent="0.2">
      <c r="A1169" s="7">
        <v>1746</v>
      </c>
      <c r="B1169" s="7" t="s">
        <v>2332</v>
      </c>
      <c r="C1169" s="7"/>
      <c r="D1169" s="7" t="s">
        <v>2333</v>
      </c>
      <c r="E1169" s="9" t="s">
        <v>3146</v>
      </c>
      <c r="F1169" s="9" t="s">
        <v>3155</v>
      </c>
      <c r="G1169" s="9"/>
      <c r="H1169" s="7">
        <v>172</v>
      </c>
    </row>
    <row r="1170" spans="1:8" x14ac:dyDescent="0.2">
      <c r="A1170" s="7">
        <v>1747</v>
      </c>
      <c r="B1170" s="7" t="s">
        <v>2334</v>
      </c>
      <c r="C1170" s="7"/>
      <c r="D1170" s="7" t="s">
        <v>2335</v>
      </c>
      <c r="E1170" s="9" t="s">
        <v>3149</v>
      </c>
      <c r="F1170" s="9" t="s">
        <v>3153</v>
      </c>
      <c r="G1170" s="9"/>
      <c r="H1170" s="7">
        <v>172</v>
      </c>
    </row>
    <row r="1171" spans="1:8" x14ac:dyDescent="0.2">
      <c r="A1171" s="7">
        <v>1748</v>
      </c>
      <c r="B1171" s="7" t="s">
        <v>2336</v>
      </c>
      <c r="C1171" s="7"/>
      <c r="D1171" s="7" t="s">
        <v>2337</v>
      </c>
      <c r="E1171" s="9" t="s">
        <v>3149</v>
      </c>
      <c r="F1171" s="9" t="s">
        <v>3153</v>
      </c>
      <c r="G1171" s="9"/>
      <c r="H1171" s="7">
        <v>172</v>
      </c>
    </row>
    <row r="1172" spans="1:8" x14ac:dyDescent="0.2">
      <c r="A1172" s="7">
        <v>1749</v>
      </c>
      <c r="B1172" s="7" t="s">
        <v>2338</v>
      </c>
      <c r="C1172" s="7"/>
      <c r="D1172" s="7" t="s">
        <v>2339</v>
      </c>
      <c r="E1172" s="9" t="s">
        <v>3149</v>
      </c>
      <c r="F1172" s="9" t="s">
        <v>3153</v>
      </c>
      <c r="G1172" s="9"/>
      <c r="H1172" s="7">
        <v>172</v>
      </c>
    </row>
    <row r="1173" spans="1:8" x14ac:dyDescent="0.2">
      <c r="A1173" s="7">
        <v>1750</v>
      </c>
      <c r="B1173" s="7" t="s">
        <v>2340</v>
      </c>
      <c r="C1173" s="7"/>
      <c r="D1173" s="7" t="s">
        <v>2341</v>
      </c>
      <c r="E1173" s="9" t="s">
        <v>3149</v>
      </c>
      <c r="F1173" s="9" t="s">
        <v>3153</v>
      </c>
      <c r="G1173" s="9"/>
      <c r="H1173" s="7">
        <v>172</v>
      </c>
    </row>
    <row r="1174" spans="1:8" x14ac:dyDescent="0.2">
      <c r="A1174" s="7">
        <v>1751</v>
      </c>
      <c r="B1174" s="7" t="s">
        <v>2342</v>
      </c>
      <c r="C1174" s="7"/>
      <c r="D1174" s="7" t="s">
        <v>2343</v>
      </c>
      <c r="E1174" s="9" t="s">
        <v>3148</v>
      </c>
      <c r="F1174" s="9" t="s">
        <v>3153</v>
      </c>
      <c r="G1174" s="9"/>
      <c r="H1174" s="7">
        <v>172</v>
      </c>
    </row>
    <row r="1175" spans="1:8" x14ac:dyDescent="0.2">
      <c r="A1175" s="7">
        <v>1752</v>
      </c>
      <c r="B1175" s="7" t="s">
        <v>2344</v>
      </c>
      <c r="C1175" s="7"/>
      <c r="D1175" s="7" t="s">
        <v>2345</v>
      </c>
      <c r="E1175" s="9" t="s">
        <v>3148</v>
      </c>
      <c r="F1175" s="9" t="s">
        <v>3153</v>
      </c>
      <c r="G1175" s="9"/>
      <c r="H1175" s="7">
        <v>172</v>
      </c>
    </row>
    <row r="1176" spans="1:8" x14ac:dyDescent="0.2">
      <c r="A1176" s="7">
        <v>1753</v>
      </c>
      <c r="B1176" s="7" t="s">
        <v>2346</v>
      </c>
      <c r="C1176" s="7"/>
      <c r="D1176" s="7" t="s">
        <v>2347</v>
      </c>
      <c r="E1176" s="9" t="s">
        <v>3146</v>
      </c>
      <c r="F1176" s="9" t="s">
        <v>3158</v>
      </c>
      <c r="G1176" s="9"/>
      <c r="H1176" s="7">
        <v>173</v>
      </c>
    </row>
    <row r="1177" spans="1:8" x14ac:dyDescent="0.2">
      <c r="A1177" s="7">
        <v>1754</v>
      </c>
      <c r="B1177" s="7" t="s">
        <v>2348</v>
      </c>
      <c r="C1177" s="7"/>
      <c r="D1177" s="7" t="s">
        <v>2349</v>
      </c>
      <c r="E1177" s="9" t="s">
        <v>3146</v>
      </c>
      <c r="F1177" s="9" t="s">
        <v>3156</v>
      </c>
      <c r="G1177" s="9"/>
      <c r="H1177" s="7">
        <v>173</v>
      </c>
    </row>
    <row r="1178" spans="1:8" x14ac:dyDescent="0.2">
      <c r="A1178" s="7">
        <v>1755</v>
      </c>
      <c r="B1178" s="7" t="s">
        <v>2350</v>
      </c>
      <c r="C1178" s="7"/>
      <c r="D1178" s="7" t="s">
        <v>2351</v>
      </c>
      <c r="E1178" s="9" t="s">
        <v>3146</v>
      </c>
      <c r="F1178" s="9" t="s">
        <v>3158</v>
      </c>
      <c r="G1178" s="9"/>
      <c r="H1178" s="7">
        <v>173</v>
      </c>
    </row>
    <row r="1179" spans="1:8" x14ac:dyDescent="0.2">
      <c r="A1179" s="7">
        <v>1756</v>
      </c>
      <c r="B1179" s="7" t="s">
        <v>2352</v>
      </c>
      <c r="C1179" s="7"/>
      <c r="D1179" s="7" t="s">
        <v>2353</v>
      </c>
      <c r="E1179" s="9" t="s">
        <v>3150</v>
      </c>
      <c r="F1179" s="9" t="s">
        <v>3157</v>
      </c>
      <c r="G1179" s="9"/>
      <c r="H1179" s="7">
        <v>173</v>
      </c>
    </row>
    <row r="1180" spans="1:8" x14ac:dyDescent="0.2">
      <c r="A1180" s="7">
        <v>1757</v>
      </c>
      <c r="B1180" s="7" t="s">
        <v>2354</v>
      </c>
      <c r="C1180" s="7"/>
      <c r="D1180" s="7" t="s">
        <v>2355</v>
      </c>
      <c r="E1180" s="9" t="s">
        <v>3150</v>
      </c>
      <c r="F1180" s="9" t="s">
        <v>3157</v>
      </c>
      <c r="G1180" s="9"/>
      <c r="H1180" s="7">
        <v>173</v>
      </c>
    </row>
    <row r="1181" spans="1:8" x14ac:dyDescent="0.2">
      <c r="A1181" s="7">
        <v>1758</v>
      </c>
      <c r="B1181" s="7" t="s">
        <v>2356</v>
      </c>
      <c r="C1181" s="7"/>
      <c r="D1181" s="7" t="s">
        <v>2357</v>
      </c>
      <c r="E1181" s="9" t="s">
        <v>3146</v>
      </c>
      <c r="F1181" s="9" t="s">
        <v>3158</v>
      </c>
      <c r="G1181" s="9"/>
      <c r="H1181" s="7">
        <v>173</v>
      </c>
    </row>
    <row r="1182" spans="1:8" x14ac:dyDescent="0.2">
      <c r="A1182" s="7">
        <v>1759</v>
      </c>
      <c r="B1182" s="7" t="s">
        <v>2358</v>
      </c>
      <c r="C1182" s="7"/>
      <c r="D1182" s="7" t="s">
        <v>2359</v>
      </c>
      <c r="E1182" s="9" t="s">
        <v>3150</v>
      </c>
      <c r="F1182" s="9" t="s">
        <v>3157</v>
      </c>
      <c r="G1182" s="9"/>
      <c r="H1182" s="7">
        <v>173</v>
      </c>
    </row>
    <row r="1183" spans="1:8" x14ac:dyDescent="0.2">
      <c r="A1183" s="7">
        <v>1760</v>
      </c>
      <c r="B1183" s="7" t="s">
        <v>2360</v>
      </c>
      <c r="C1183" s="7"/>
      <c r="D1183" s="7" t="s">
        <v>2361</v>
      </c>
      <c r="E1183" s="9" t="s">
        <v>3150</v>
      </c>
      <c r="F1183" s="9" t="s">
        <v>3157</v>
      </c>
      <c r="G1183" s="9"/>
      <c r="H1183" s="7">
        <v>173</v>
      </c>
    </row>
    <row r="1184" spans="1:8" x14ac:dyDescent="0.2">
      <c r="A1184" s="7">
        <v>1761</v>
      </c>
      <c r="B1184" s="7" t="s">
        <v>2362</v>
      </c>
      <c r="C1184" s="7"/>
      <c r="D1184" s="7" t="s">
        <v>2363</v>
      </c>
      <c r="E1184" s="9" t="s">
        <v>3146</v>
      </c>
      <c r="F1184" s="9" t="s">
        <v>3155</v>
      </c>
      <c r="G1184" s="9"/>
      <c r="H1184" s="7">
        <v>173</v>
      </c>
    </row>
    <row r="1185" spans="1:8" x14ac:dyDescent="0.2">
      <c r="A1185" s="7">
        <v>1762</v>
      </c>
      <c r="B1185" s="7" t="s">
        <v>2364</v>
      </c>
      <c r="C1185" s="7"/>
      <c r="D1185" s="7" t="s">
        <v>2365</v>
      </c>
      <c r="E1185" s="9" t="s">
        <v>3146</v>
      </c>
      <c r="F1185" s="9" t="s">
        <v>3155</v>
      </c>
      <c r="G1185" s="9"/>
      <c r="H1185" s="7">
        <v>173</v>
      </c>
    </row>
    <row r="1186" spans="1:8" x14ac:dyDescent="0.2">
      <c r="A1186" s="7">
        <v>1763</v>
      </c>
      <c r="B1186" s="7" t="s">
        <v>2366</v>
      </c>
      <c r="C1186" s="7"/>
      <c r="D1186" s="7" t="s">
        <v>2367</v>
      </c>
      <c r="E1186" s="9" t="s">
        <v>3146</v>
      </c>
      <c r="F1186" s="9" t="s">
        <v>3155</v>
      </c>
      <c r="G1186" s="9"/>
      <c r="H1186" s="7">
        <v>173</v>
      </c>
    </row>
    <row r="1187" spans="1:8" x14ac:dyDescent="0.2">
      <c r="A1187" s="7">
        <v>1764</v>
      </c>
      <c r="B1187" s="7" t="s">
        <v>2368</v>
      </c>
      <c r="C1187" s="7"/>
      <c r="D1187" s="7" t="s">
        <v>2369</v>
      </c>
      <c r="E1187" s="9" t="s">
        <v>3149</v>
      </c>
      <c r="F1187" s="9" t="s">
        <v>3153</v>
      </c>
      <c r="G1187" s="9"/>
      <c r="H1187" s="7">
        <v>173</v>
      </c>
    </row>
    <row r="1188" spans="1:8" x14ac:dyDescent="0.2">
      <c r="A1188" s="7">
        <v>1765</v>
      </c>
      <c r="B1188" s="7" t="s">
        <v>2370</v>
      </c>
      <c r="C1188" s="7"/>
      <c r="D1188" s="7" t="s">
        <v>2371</v>
      </c>
      <c r="E1188" s="9" t="s">
        <v>3149</v>
      </c>
      <c r="F1188" s="9" t="s">
        <v>3153</v>
      </c>
      <c r="G1188" s="9"/>
      <c r="H1188" s="7">
        <v>173</v>
      </c>
    </row>
    <row r="1189" spans="1:8" x14ac:dyDescent="0.2">
      <c r="A1189" s="7">
        <v>1766</v>
      </c>
      <c r="B1189" s="7" t="s">
        <v>2372</v>
      </c>
      <c r="C1189" s="7"/>
      <c r="D1189" s="7" t="s">
        <v>2373</v>
      </c>
      <c r="E1189" s="9" t="s">
        <v>3149</v>
      </c>
      <c r="F1189" s="9" t="s">
        <v>3153</v>
      </c>
      <c r="G1189" s="9"/>
      <c r="H1189" s="7">
        <v>173</v>
      </c>
    </row>
    <row r="1190" spans="1:8" x14ac:dyDescent="0.2">
      <c r="A1190" s="7">
        <v>1767</v>
      </c>
      <c r="B1190" s="7" t="s">
        <v>2374</v>
      </c>
      <c r="C1190" s="7"/>
      <c r="D1190" s="7" t="s">
        <v>2375</v>
      </c>
      <c r="E1190" s="9" t="s">
        <v>3149</v>
      </c>
      <c r="F1190" s="9" t="s">
        <v>3153</v>
      </c>
      <c r="G1190" s="9"/>
      <c r="H1190" s="7">
        <v>173</v>
      </c>
    </row>
    <row r="1191" spans="1:8" x14ac:dyDescent="0.2">
      <c r="A1191" s="7">
        <v>1768</v>
      </c>
      <c r="B1191" s="7" t="s">
        <v>2376</v>
      </c>
      <c r="C1191" s="7"/>
      <c r="D1191" s="7" t="s">
        <v>2377</v>
      </c>
      <c r="E1191" s="9" t="s">
        <v>3148</v>
      </c>
      <c r="F1191" s="9" t="s">
        <v>3153</v>
      </c>
      <c r="G1191" s="9"/>
      <c r="H1191" s="7">
        <v>173</v>
      </c>
    </row>
    <row r="1192" spans="1:8" x14ac:dyDescent="0.2">
      <c r="A1192" s="7">
        <v>1769</v>
      </c>
      <c r="B1192" s="7" t="s">
        <v>2378</v>
      </c>
      <c r="C1192" s="7"/>
      <c r="D1192" s="7" t="s">
        <v>2379</v>
      </c>
      <c r="E1192" s="9" t="s">
        <v>3148</v>
      </c>
      <c r="F1192" s="9" t="s">
        <v>3153</v>
      </c>
      <c r="G1192" s="9"/>
      <c r="H1192" s="7">
        <v>173</v>
      </c>
    </row>
    <row r="1193" spans="1:8" x14ac:dyDescent="0.2">
      <c r="A1193" s="7">
        <v>1770</v>
      </c>
      <c r="B1193" s="7" t="s">
        <v>2380</v>
      </c>
      <c r="C1193" s="7"/>
      <c r="D1193" s="7" t="s">
        <v>2381</v>
      </c>
      <c r="E1193" s="9" t="s">
        <v>3146</v>
      </c>
      <c r="F1193" s="9" t="s">
        <v>3158</v>
      </c>
      <c r="G1193" s="9"/>
      <c r="H1193" s="7">
        <v>174</v>
      </c>
    </row>
    <row r="1194" spans="1:8" x14ac:dyDescent="0.2">
      <c r="A1194" s="7">
        <v>1771</v>
      </c>
      <c r="B1194" s="7" t="s">
        <v>2382</v>
      </c>
      <c r="C1194" s="7"/>
      <c r="D1194" s="7" t="s">
        <v>2383</v>
      </c>
      <c r="E1194" s="9" t="s">
        <v>3146</v>
      </c>
      <c r="F1194" s="9" t="s">
        <v>3156</v>
      </c>
      <c r="G1194" s="9"/>
      <c r="H1194" s="7">
        <v>174</v>
      </c>
    </row>
    <row r="1195" spans="1:8" x14ac:dyDescent="0.2">
      <c r="A1195" s="7">
        <v>1772</v>
      </c>
      <c r="B1195" s="7" t="s">
        <v>2384</v>
      </c>
      <c r="C1195" s="7"/>
      <c r="D1195" s="7" t="s">
        <v>2385</v>
      </c>
      <c r="E1195" s="9" t="s">
        <v>3146</v>
      </c>
      <c r="F1195" s="9" t="s">
        <v>3156</v>
      </c>
      <c r="G1195" s="9"/>
      <c r="H1195" s="7">
        <v>174</v>
      </c>
    </row>
    <row r="1196" spans="1:8" x14ac:dyDescent="0.2">
      <c r="A1196" s="7">
        <v>1773</v>
      </c>
      <c r="B1196" s="7" t="s">
        <v>2386</v>
      </c>
      <c r="C1196" s="7"/>
      <c r="D1196" s="7" t="s">
        <v>2387</v>
      </c>
      <c r="E1196" s="9" t="s">
        <v>3146</v>
      </c>
      <c r="F1196" s="9" t="s">
        <v>3158</v>
      </c>
      <c r="G1196" s="9"/>
      <c r="H1196" s="7">
        <v>174</v>
      </c>
    </row>
    <row r="1197" spans="1:8" x14ac:dyDescent="0.2">
      <c r="A1197" s="7">
        <v>1774</v>
      </c>
      <c r="B1197" s="7" t="s">
        <v>2388</v>
      </c>
      <c r="C1197" s="7"/>
      <c r="D1197" s="7" t="s">
        <v>2389</v>
      </c>
      <c r="E1197" s="9" t="s">
        <v>3150</v>
      </c>
      <c r="F1197" s="9" t="s">
        <v>3157</v>
      </c>
      <c r="G1197" s="9"/>
      <c r="H1197" s="7">
        <v>174</v>
      </c>
    </row>
    <row r="1198" spans="1:8" x14ac:dyDescent="0.2">
      <c r="A1198" s="7">
        <v>1775</v>
      </c>
      <c r="B1198" s="7" t="s">
        <v>2390</v>
      </c>
      <c r="C1198" s="7"/>
      <c r="D1198" s="7" t="s">
        <v>2391</v>
      </c>
      <c r="E1198" s="9" t="s">
        <v>3150</v>
      </c>
      <c r="F1198" s="9" t="s">
        <v>3157</v>
      </c>
      <c r="G1198" s="9"/>
      <c r="H1198" s="7">
        <v>174</v>
      </c>
    </row>
    <row r="1199" spans="1:8" x14ac:dyDescent="0.2">
      <c r="A1199" s="7">
        <v>1776</v>
      </c>
      <c r="B1199" s="7" t="s">
        <v>2392</v>
      </c>
      <c r="C1199" s="7"/>
      <c r="D1199" s="7" t="s">
        <v>2393</v>
      </c>
      <c r="E1199" s="9" t="s">
        <v>3150</v>
      </c>
      <c r="F1199" s="9" t="s">
        <v>3157</v>
      </c>
      <c r="G1199" s="9"/>
      <c r="H1199" s="7">
        <v>174</v>
      </c>
    </row>
    <row r="1200" spans="1:8" x14ac:dyDescent="0.2">
      <c r="A1200" s="7">
        <v>1777</v>
      </c>
      <c r="B1200" s="7" t="s">
        <v>2394</v>
      </c>
      <c r="C1200" s="7"/>
      <c r="D1200" s="7" t="s">
        <v>2395</v>
      </c>
      <c r="E1200" s="9" t="s">
        <v>3146</v>
      </c>
      <c r="F1200" s="9" t="s">
        <v>3158</v>
      </c>
      <c r="G1200" s="9"/>
      <c r="H1200" s="7">
        <v>174</v>
      </c>
    </row>
    <row r="1201" spans="1:8" x14ac:dyDescent="0.2">
      <c r="A1201" s="7">
        <v>1778</v>
      </c>
      <c r="B1201" s="7" t="s">
        <v>2396</v>
      </c>
      <c r="C1201" s="7"/>
      <c r="D1201" s="7" t="s">
        <v>2397</v>
      </c>
      <c r="E1201" s="9" t="s">
        <v>3150</v>
      </c>
      <c r="F1201" s="9" t="s">
        <v>3157</v>
      </c>
      <c r="G1201" s="9"/>
      <c r="H1201" s="7">
        <v>174</v>
      </c>
    </row>
    <row r="1202" spans="1:8" x14ac:dyDescent="0.2">
      <c r="A1202" s="7">
        <v>1779</v>
      </c>
      <c r="B1202" s="7" t="s">
        <v>2398</v>
      </c>
      <c r="C1202" s="7"/>
      <c r="D1202" s="7" t="s">
        <v>2399</v>
      </c>
      <c r="E1202" s="9" t="s">
        <v>3150</v>
      </c>
      <c r="F1202" s="9" t="s">
        <v>3157</v>
      </c>
      <c r="G1202" s="9"/>
      <c r="H1202" s="7">
        <v>174</v>
      </c>
    </row>
    <row r="1203" spans="1:8" x14ac:dyDescent="0.2">
      <c r="A1203" s="7">
        <v>1780</v>
      </c>
      <c r="B1203" s="7" t="s">
        <v>2400</v>
      </c>
      <c r="C1203" s="7"/>
      <c r="D1203" s="7" t="s">
        <v>2401</v>
      </c>
      <c r="E1203" s="9" t="s">
        <v>3150</v>
      </c>
      <c r="F1203" s="9" t="s">
        <v>3157</v>
      </c>
      <c r="G1203" s="9"/>
      <c r="H1203" s="7">
        <v>174</v>
      </c>
    </row>
    <row r="1204" spans="1:8" x14ac:dyDescent="0.2">
      <c r="A1204" s="7">
        <v>1781</v>
      </c>
      <c r="B1204" s="7" t="s">
        <v>2402</v>
      </c>
      <c r="C1204" s="7"/>
      <c r="D1204" s="7" t="s">
        <v>2403</v>
      </c>
      <c r="E1204" s="9" t="s">
        <v>3146</v>
      </c>
      <c r="F1204" s="9" t="s">
        <v>3155</v>
      </c>
      <c r="G1204" s="9"/>
      <c r="H1204" s="7">
        <v>174</v>
      </c>
    </row>
    <row r="1205" spans="1:8" x14ac:dyDescent="0.2">
      <c r="A1205" s="7">
        <v>1782</v>
      </c>
      <c r="B1205" s="7" t="s">
        <v>2404</v>
      </c>
      <c r="C1205" s="7"/>
      <c r="D1205" s="7" t="s">
        <v>2405</v>
      </c>
      <c r="E1205" s="9" t="s">
        <v>3146</v>
      </c>
      <c r="F1205" s="9" t="s">
        <v>3155</v>
      </c>
      <c r="G1205" s="9"/>
      <c r="H1205" s="7">
        <v>174</v>
      </c>
    </row>
    <row r="1206" spans="1:8" x14ac:dyDescent="0.2">
      <c r="A1206" s="7">
        <v>1783</v>
      </c>
      <c r="B1206" s="7" t="s">
        <v>2406</v>
      </c>
      <c r="C1206" s="7"/>
      <c r="D1206" s="7" t="s">
        <v>2407</v>
      </c>
      <c r="E1206" s="9" t="s">
        <v>3149</v>
      </c>
      <c r="F1206" s="9" t="s">
        <v>3153</v>
      </c>
      <c r="G1206" s="9"/>
      <c r="H1206" s="7">
        <v>174</v>
      </c>
    </row>
    <row r="1207" spans="1:8" x14ac:dyDescent="0.2">
      <c r="A1207" s="7">
        <v>1784</v>
      </c>
      <c r="B1207" s="7" t="s">
        <v>2408</v>
      </c>
      <c r="C1207" s="7"/>
      <c r="D1207" s="7" t="s">
        <v>2409</v>
      </c>
      <c r="E1207" s="9" t="s">
        <v>3149</v>
      </c>
      <c r="F1207" s="9" t="s">
        <v>3153</v>
      </c>
      <c r="G1207" s="9"/>
      <c r="H1207" s="7">
        <v>174</v>
      </c>
    </row>
    <row r="1208" spans="1:8" x14ac:dyDescent="0.2">
      <c r="A1208" s="7">
        <v>1785</v>
      </c>
      <c r="B1208" s="7" t="s">
        <v>2410</v>
      </c>
      <c r="C1208" s="7"/>
      <c r="D1208" s="7" t="s">
        <v>2411</v>
      </c>
      <c r="E1208" s="9" t="s">
        <v>3148</v>
      </c>
      <c r="F1208" s="9" t="s">
        <v>3153</v>
      </c>
      <c r="G1208" s="9"/>
      <c r="H1208" s="7">
        <v>174</v>
      </c>
    </row>
    <row r="1209" spans="1:8" x14ac:dyDescent="0.2">
      <c r="A1209" s="7">
        <v>1786</v>
      </c>
      <c r="B1209" s="7" t="s">
        <v>2412</v>
      </c>
      <c r="C1209" s="7"/>
      <c r="D1209" s="7" t="s">
        <v>2413</v>
      </c>
      <c r="E1209" s="9" t="s">
        <v>3148</v>
      </c>
      <c r="F1209" s="9" t="s">
        <v>3153</v>
      </c>
      <c r="G1209" s="9"/>
      <c r="H1209" s="7">
        <v>174</v>
      </c>
    </row>
    <row r="1210" spans="1:8" x14ac:dyDescent="0.2">
      <c r="A1210" s="7">
        <v>1787</v>
      </c>
      <c r="B1210" s="7" t="s">
        <v>2414</v>
      </c>
      <c r="C1210" s="7"/>
      <c r="D1210" s="7" t="s">
        <v>2415</v>
      </c>
      <c r="E1210" s="9" t="s">
        <v>3146</v>
      </c>
      <c r="F1210" s="9" t="s">
        <v>3158</v>
      </c>
      <c r="G1210" s="9"/>
      <c r="H1210" s="7">
        <v>175</v>
      </c>
    </row>
    <row r="1211" spans="1:8" x14ac:dyDescent="0.2">
      <c r="A1211" s="7">
        <v>1788</v>
      </c>
      <c r="B1211" s="7" t="s">
        <v>2416</v>
      </c>
      <c r="C1211" s="7"/>
      <c r="D1211" s="7" t="s">
        <v>2417</v>
      </c>
      <c r="E1211" s="9" t="s">
        <v>3146</v>
      </c>
      <c r="F1211" s="9" t="s">
        <v>3156</v>
      </c>
      <c r="G1211" s="9"/>
      <c r="H1211" s="7">
        <v>175</v>
      </c>
    </row>
    <row r="1212" spans="1:8" x14ac:dyDescent="0.2">
      <c r="A1212" s="7">
        <v>1789</v>
      </c>
      <c r="B1212" s="7" t="s">
        <v>2418</v>
      </c>
      <c r="C1212" s="7"/>
      <c r="D1212" s="7" t="s">
        <v>2419</v>
      </c>
      <c r="E1212" s="9" t="s">
        <v>3146</v>
      </c>
      <c r="F1212" s="9" t="s">
        <v>3158</v>
      </c>
      <c r="G1212" s="9"/>
      <c r="H1212" s="7">
        <v>175</v>
      </c>
    </row>
    <row r="1213" spans="1:8" x14ac:dyDescent="0.2">
      <c r="A1213" s="7">
        <v>1790</v>
      </c>
      <c r="B1213" s="7" t="s">
        <v>2420</v>
      </c>
      <c r="C1213" s="7"/>
      <c r="D1213" s="7" t="s">
        <v>2421</v>
      </c>
      <c r="E1213" s="9" t="s">
        <v>3150</v>
      </c>
      <c r="F1213" s="9" t="s">
        <v>3157</v>
      </c>
      <c r="G1213" s="9"/>
      <c r="H1213" s="7">
        <v>175</v>
      </c>
    </row>
    <row r="1214" spans="1:8" x14ac:dyDescent="0.2">
      <c r="A1214" s="7">
        <v>1791</v>
      </c>
      <c r="B1214" s="7" t="s">
        <v>2422</v>
      </c>
      <c r="C1214" s="7"/>
      <c r="D1214" s="7" t="s">
        <v>2423</v>
      </c>
      <c r="E1214" s="9" t="s">
        <v>3150</v>
      </c>
      <c r="F1214" s="9" t="s">
        <v>3157</v>
      </c>
      <c r="G1214" s="9"/>
      <c r="H1214" s="7">
        <v>175</v>
      </c>
    </row>
    <row r="1215" spans="1:8" x14ac:dyDescent="0.2">
      <c r="A1215" s="7">
        <v>1792</v>
      </c>
      <c r="B1215" s="7" t="s">
        <v>2424</v>
      </c>
      <c r="C1215" s="7"/>
      <c r="D1215" s="7" t="s">
        <v>2425</v>
      </c>
      <c r="E1215" s="9" t="s">
        <v>3146</v>
      </c>
      <c r="F1215" s="9" t="s">
        <v>3158</v>
      </c>
      <c r="G1215" s="9"/>
      <c r="H1215" s="7">
        <v>175</v>
      </c>
    </row>
    <row r="1216" spans="1:8" x14ac:dyDescent="0.2">
      <c r="A1216" s="7">
        <v>1793</v>
      </c>
      <c r="B1216" s="7" t="s">
        <v>2426</v>
      </c>
      <c r="C1216" s="7"/>
      <c r="D1216" s="7" t="s">
        <v>2427</v>
      </c>
      <c r="E1216" s="9" t="s">
        <v>3150</v>
      </c>
      <c r="F1216" s="9" t="s">
        <v>3157</v>
      </c>
      <c r="G1216" s="9"/>
      <c r="H1216" s="7">
        <v>175</v>
      </c>
    </row>
    <row r="1217" spans="1:8" x14ac:dyDescent="0.2">
      <c r="A1217" s="7">
        <v>1794</v>
      </c>
      <c r="B1217" s="7" t="s">
        <v>2428</v>
      </c>
      <c r="C1217" s="7"/>
      <c r="D1217" s="7" t="s">
        <v>2429</v>
      </c>
      <c r="E1217" s="9" t="s">
        <v>3150</v>
      </c>
      <c r="F1217" s="9" t="s">
        <v>3157</v>
      </c>
      <c r="G1217" s="9"/>
      <c r="H1217" s="7">
        <v>175</v>
      </c>
    </row>
    <row r="1218" spans="1:8" x14ac:dyDescent="0.2">
      <c r="A1218" s="7">
        <v>1795</v>
      </c>
      <c r="B1218" s="7" t="s">
        <v>2430</v>
      </c>
      <c r="C1218" s="7"/>
      <c r="D1218" s="7" t="s">
        <v>2431</v>
      </c>
      <c r="E1218" s="9" t="s">
        <v>3146</v>
      </c>
      <c r="F1218" s="9" t="s">
        <v>3158</v>
      </c>
      <c r="G1218" s="9"/>
      <c r="H1218" s="7">
        <v>177</v>
      </c>
    </row>
    <row r="1219" spans="1:8" x14ac:dyDescent="0.2">
      <c r="A1219" s="7">
        <v>1796</v>
      </c>
      <c r="B1219" s="7" t="s">
        <v>2432</v>
      </c>
      <c r="C1219" s="7"/>
      <c r="D1219" s="7" t="s">
        <v>2433</v>
      </c>
      <c r="E1219" s="9" t="s">
        <v>3146</v>
      </c>
      <c r="F1219" s="9" t="s">
        <v>3156</v>
      </c>
      <c r="G1219" s="9"/>
      <c r="H1219" s="7">
        <v>177</v>
      </c>
    </row>
    <row r="1220" spans="1:8" x14ac:dyDescent="0.2">
      <c r="A1220" s="7">
        <v>1797</v>
      </c>
      <c r="B1220" s="7" t="s">
        <v>2434</v>
      </c>
      <c r="C1220" s="7"/>
      <c r="D1220" s="7" t="s">
        <v>2435</v>
      </c>
      <c r="E1220" s="9" t="s">
        <v>3146</v>
      </c>
      <c r="F1220" s="9" t="s">
        <v>3158</v>
      </c>
      <c r="G1220" s="9"/>
      <c r="H1220" s="7">
        <v>177</v>
      </c>
    </row>
    <row r="1221" spans="1:8" x14ac:dyDescent="0.2">
      <c r="A1221" s="7">
        <v>1798</v>
      </c>
      <c r="B1221" s="7" t="s">
        <v>2436</v>
      </c>
      <c r="C1221" s="7"/>
      <c r="D1221" s="7" t="s">
        <v>2437</v>
      </c>
      <c r="E1221" s="9" t="s">
        <v>3150</v>
      </c>
      <c r="F1221" s="9" t="s">
        <v>3157</v>
      </c>
      <c r="G1221" s="9"/>
      <c r="H1221" s="7">
        <v>177</v>
      </c>
    </row>
    <row r="1222" spans="1:8" x14ac:dyDescent="0.2">
      <c r="A1222" s="7">
        <v>1799</v>
      </c>
      <c r="B1222" s="7" t="s">
        <v>2438</v>
      </c>
      <c r="C1222" s="7"/>
      <c r="D1222" s="7" t="s">
        <v>2439</v>
      </c>
      <c r="E1222" s="9" t="s">
        <v>3146</v>
      </c>
      <c r="F1222" s="9" t="s">
        <v>3158</v>
      </c>
      <c r="G1222" s="9"/>
      <c r="H1222" s="7">
        <v>177</v>
      </c>
    </row>
    <row r="1223" spans="1:8" x14ac:dyDescent="0.2">
      <c r="A1223" s="7">
        <v>1800</v>
      </c>
      <c r="B1223" s="7" t="s">
        <v>2440</v>
      </c>
      <c r="C1223" s="7"/>
      <c r="D1223" s="7" t="s">
        <v>2441</v>
      </c>
      <c r="E1223" s="9" t="s">
        <v>3150</v>
      </c>
      <c r="F1223" s="9" t="s">
        <v>3157</v>
      </c>
      <c r="G1223" s="9"/>
      <c r="H1223" s="7">
        <v>177</v>
      </c>
    </row>
    <row r="1224" spans="1:8" x14ac:dyDescent="0.2">
      <c r="A1224" s="7">
        <v>1801</v>
      </c>
      <c r="B1224" s="7" t="s">
        <v>2442</v>
      </c>
      <c r="C1224" s="7"/>
      <c r="D1224" s="7" t="s">
        <v>2443</v>
      </c>
      <c r="E1224" s="9" t="s">
        <v>3146</v>
      </c>
      <c r="F1224" s="9" t="s">
        <v>3153</v>
      </c>
      <c r="G1224" s="9"/>
      <c r="H1224" s="7">
        <v>178</v>
      </c>
    </row>
    <row r="1225" spans="1:8" x14ac:dyDescent="0.2">
      <c r="A1225" s="7">
        <v>1802</v>
      </c>
      <c r="B1225" s="7" t="s">
        <v>2444</v>
      </c>
      <c r="C1225" s="7"/>
      <c r="D1225" s="7" t="s">
        <v>2445</v>
      </c>
      <c r="E1225" s="9" t="s">
        <v>3150</v>
      </c>
      <c r="F1225" s="9" t="s">
        <v>3157</v>
      </c>
      <c r="G1225" s="9"/>
      <c r="H1225" s="7">
        <v>178</v>
      </c>
    </row>
    <row r="1226" spans="1:8" x14ac:dyDescent="0.2">
      <c r="A1226" s="7">
        <v>1914</v>
      </c>
      <c r="B1226" s="7" t="s">
        <v>2446</v>
      </c>
      <c r="C1226" s="7"/>
      <c r="D1226" s="7" t="s">
        <v>2447</v>
      </c>
      <c r="E1226" s="9" t="s">
        <v>3146</v>
      </c>
      <c r="F1226" s="9" t="s">
        <v>3158</v>
      </c>
      <c r="G1226" s="9"/>
      <c r="H1226" s="7">
        <v>190</v>
      </c>
    </row>
    <row r="1227" spans="1:8" x14ac:dyDescent="0.2">
      <c r="A1227" s="7">
        <v>1915</v>
      </c>
      <c r="B1227" s="7" t="s">
        <v>2448</v>
      </c>
      <c r="C1227" s="7"/>
      <c r="D1227" s="7" t="s">
        <v>2449</v>
      </c>
      <c r="E1227" s="9" t="s">
        <v>3146</v>
      </c>
      <c r="F1227" s="9" t="s">
        <v>3156</v>
      </c>
      <c r="G1227" s="9"/>
      <c r="H1227" s="7">
        <v>190</v>
      </c>
    </row>
    <row r="1228" spans="1:8" x14ac:dyDescent="0.2">
      <c r="A1228" s="7">
        <v>1916</v>
      </c>
      <c r="B1228" s="7" t="s">
        <v>2450</v>
      </c>
      <c r="C1228" s="7"/>
      <c r="D1228" s="7" t="s">
        <v>2451</v>
      </c>
      <c r="E1228" s="9" t="s">
        <v>3146</v>
      </c>
      <c r="F1228" s="9" t="s">
        <v>3158</v>
      </c>
      <c r="G1228" s="9"/>
      <c r="H1228" s="7">
        <v>190</v>
      </c>
    </row>
    <row r="1229" spans="1:8" x14ac:dyDescent="0.2">
      <c r="A1229" s="7">
        <v>1917</v>
      </c>
      <c r="B1229" s="7" t="s">
        <v>2452</v>
      </c>
      <c r="C1229" s="7"/>
      <c r="D1229" s="7" t="s">
        <v>2453</v>
      </c>
      <c r="E1229" s="9" t="s">
        <v>3147</v>
      </c>
      <c r="F1229" s="9" t="s">
        <v>3155</v>
      </c>
      <c r="G1229" s="9"/>
      <c r="H1229" s="7">
        <v>190</v>
      </c>
    </row>
    <row r="1230" spans="1:8" x14ac:dyDescent="0.2">
      <c r="A1230" s="7">
        <v>1918</v>
      </c>
      <c r="B1230" s="7" t="s">
        <v>2454</v>
      </c>
      <c r="C1230" s="7"/>
      <c r="D1230" s="7" t="s">
        <v>2455</v>
      </c>
      <c r="E1230" s="9" t="s">
        <v>3150</v>
      </c>
      <c r="F1230" s="9" t="s">
        <v>3157</v>
      </c>
      <c r="G1230" s="9"/>
      <c r="H1230" s="7">
        <v>190</v>
      </c>
    </row>
    <row r="1231" spans="1:8" x14ac:dyDescent="0.2">
      <c r="A1231" s="7">
        <v>1919</v>
      </c>
      <c r="B1231" s="7" t="s">
        <v>2456</v>
      </c>
      <c r="C1231" s="7"/>
      <c r="D1231" s="7" t="s">
        <v>2457</v>
      </c>
      <c r="E1231" s="9" t="s">
        <v>3150</v>
      </c>
      <c r="F1231" s="9" t="s">
        <v>3157</v>
      </c>
      <c r="G1231" s="9"/>
      <c r="H1231" s="7">
        <v>190</v>
      </c>
    </row>
    <row r="1232" spans="1:8" x14ac:dyDescent="0.2">
      <c r="A1232" s="7">
        <v>1920</v>
      </c>
      <c r="B1232" s="7" t="s">
        <v>2458</v>
      </c>
      <c r="C1232" s="7"/>
      <c r="D1232" s="7" t="s">
        <v>2459</v>
      </c>
      <c r="E1232" s="9" t="s">
        <v>3150</v>
      </c>
      <c r="F1232" s="9" t="s">
        <v>3157</v>
      </c>
      <c r="G1232" s="9"/>
      <c r="H1232" s="7">
        <v>190</v>
      </c>
    </row>
    <row r="1233" spans="1:8" x14ac:dyDescent="0.2">
      <c r="A1233" s="7">
        <v>1921</v>
      </c>
      <c r="B1233" s="7" t="s">
        <v>2460</v>
      </c>
      <c r="C1233" s="7"/>
      <c r="D1233" s="7" t="s">
        <v>2461</v>
      </c>
      <c r="E1233" s="9" t="s">
        <v>3146</v>
      </c>
      <c r="F1233" s="9" t="s">
        <v>3158</v>
      </c>
      <c r="G1233" s="9"/>
      <c r="H1233" s="7">
        <v>190</v>
      </c>
    </row>
    <row r="1234" spans="1:8" x14ac:dyDescent="0.2">
      <c r="A1234" s="7">
        <v>1922</v>
      </c>
      <c r="B1234" s="7" t="s">
        <v>2462</v>
      </c>
      <c r="C1234" s="7"/>
      <c r="D1234" s="7" t="s">
        <v>2463</v>
      </c>
      <c r="E1234" s="9" t="s">
        <v>3150</v>
      </c>
      <c r="F1234" s="9" t="s">
        <v>3157</v>
      </c>
      <c r="G1234" s="9"/>
      <c r="H1234" s="7">
        <v>190</v>
      </c>
    </row>
    <row r="1235" spans="1:8" x14ac:dyDescent="0.2">
      <c r="A1235" s="7">
        <v>1923</v>
      </c>
      <c r="B1235" s="7" t="s">
        <v>2464</v>
      </c>
      <c r="C1235" s="7"/>
      <c r="D1235" s="7" t="s">
        <v>2465</v>
      </c>
      <c r="E1235" s="9" t="s">
        <v>3146</v>
      </c>
      <c r="F1235" s="9" t="s">
        <v>3158</v>
      </c>
      <c r="G1235" s="9"/>
      <c r="H1235" s="7">
        <v>190</v>
      </c>
    </row>
    <row r="1236" spans="1:8" x14ac:dyDescent="0.2">
      <c r="A1236" s="7">
        <v>1924</v>
      </c>
      <c r="B1236" s="7" t="s">
        <v>2466</v>
      </c>
      <c r="C1236" s="7"/>
      <c r="D1236" s="7" t="s">
        <v>2467</v>
      </c>
      <c r="E1236" s="9" t="s">
        <v>3150</v>
      </c>
      <c r="F1236" s="9" t="s">
        <v>3157</v>
      </c>
      <c r="G1236" s="9"/>
      <c r="H1236" s="7">
        <v>190</v>
      </c>
    </row>
    <row r="1237" spans="1:8" x14ac:dyDescent="0.2">
      <c r="A1237" s="7">
        <v>1925</v>
      </c>
      <c r="B1237" s="7" t="s">
        <v>2468</v>
      </c>
      <c r="C1237" s="7"/>
      <c r="D1237" s="7" t="s">
        <v>2469</v>
      </c>
      <c r="E1237" s="9" t="s">
        <v>3146</v>
      </c>
      <c r="F1237" s="9" t="s">
        <v>3155</v>
      </c>
      <c r="G1237" s="9"/>
      <c r="H1237" s="7">
        <v>190</v>
      </c>
    </row>
    <row r="1238" spans="1:8" x14ac:dyDescent="0.2">
      <c r="A1238" s="7">
        <v>1926</v>
      </c>
      <c r="B1238" s="7" t="s">
        <v>2470</v>
      </c>
      <c r="C1238" s="7"/>
      <c r="D1238" s="7" t="s">
        <v>2471</v>
      </c>
      <c r="E1238" s="9" t="s">
        <v>3146</v>
      </c>
      <c r="F1238" s="9" t="s">
        <v>3155</v>
      </c>
      <c r="G1238" s="9"/>
      <c r="H1238" s="7">
        <v>190</v>
      </c>
    </row>
    <row r="1239" spans="1:8" x14ac:dyDescent="0.2">
      <c r="A1239" s="7">
        <v>1927</v>
      </c>
      <c r="B1239" s="7" t="s">
        <v>2472</v>
      </c>
      <c r="C1239" s="7"/>
      <c r="D1239" s="7" t="s">
        <v>2473</v>
      </c>
      <c r="E1239" s="9" t="s">
        <v>3149</v>
      </c>
      <c r="F1239" s="9" t="s">
        <v>3153</v>
      </c>
      <c r="G1239" s="9"/>
      <c r="H1239" s="7">
        <v>190</v>
      </c>
    </row>
    <row r="1240" spans="1:8" x14ac:dyDescent="0.2">
      <c r="A1240" s="7">
        <v>1928</v>
      </c>
      <c r="B1240" s="7" t="s">
        <v>2474</v>
      </c>
      <c r="C1240" s="7"/>
      <c r="D1240" s="7" t="s">
        <v>2475</v>
      </c>
      <c r="E1240" s="9" t="s">
        <v>3149</v>
      </c>
      <c r="F1240" s="9" t="s">
        <v>3153</v>
      </c>
      <c r="G1240" s="9"/>
      <c r="H1240" s="7">
        <v>190</v>
      </c>
    </row>
    <row r="1241" spans="1:8" x14ac:dyDescent="0.2">
      <c r="A1241" s="7">
        <v>1929</v>
      </c>
      <c r="B1241" s="7" t="s">
        <v>2476</v>
      </c>
      <c r="C1241" s="7"/>
      <c r="D1241" s="7" t="s">
        <v>2477</v>
      </c>
      <c r="E1241" s="9" t="s">
        <v>3149</v>
      </c>
      <c r="F1241" s="9" t="s">
        <v>3153</v>
      </c>
      <c r="G1241" s="9"/>
      <c r="H1241" s="7">
        <v>190</v>
      </c>
    </row>
    <row r="1242" spans="1:8" x14ac:dyDescent="0.2">
      <c r="A1242" s="7">
        <v>1930</v>
      </c>
      <c r="B1242" s="7" t="s">
        <v>2478</v>
      </c>
      <c r="C1242" s="7"/>
      <c r="D1242" s="7" t="s">
        <v>2479</v>
      </c>
      <c r="E1242" s="9" t="s">
        <v>3149</v>
      </c>
      <c r="F1242" s="9" t="s">
        <v>3153</v>
      </c>
      <c r="G1242" s="9"/>
      <c r="H1242" s="7">
        <v>190</v>
      </c>
    </row>
    <row r="1243" spans="1:8" x14ac:dyDescent="0.2">
      <c r="A1243" s="7">
        <v>1931</v>
      </c>
      <c r="B1243" s="7" t="s">
        <v>2480</v>
      </c>
      <c r="C1243" s="7"/>
      <c r="D1243" s="7" t="s">
        <v>2481</v>
      </c>
      <c r="E1243" s="9" t="s">
        <v>3149</v>
      </c>
      <c r="F1243" s="9" t="s">
        <v>3153</v>
      </c>
      <c r="G1243" s="9"/>
      <c r="H1243" s="7">
        <v>190</v>
      </c>
    </row>
    <row r="1244" spans="1:8" x14ac:dyDescent="0.2">
      <c r="A1244" s="7">
        <v>1932</v>
      </c>
      <c r="B1244" s="7" t="s">
        <v>2482</v>
      </c>
      <c r="C1244" s="7"/>
      <c r="D1244" s="7" t="s">
        <v>2483</v>
      </c>
      <c r="E1244" s="9" t="s">
        <v>3149</v>
      </c>
      <c r="F1244" s="9" t="s">
        <v>3153</v>
      </c>
      <c r="G1244" s="9"/>
      <c r="H1244" s="7">
        <v>190</v>
      </c>
    </row>
    <row r="1245" spans="1:8" x14ac:dyDescent="0.2">
      <c r="A1245" s="7">
        <v>1933</v>
      </c>
      <c r="B1245" s="7" t="s">
        <v>2484</v>
      </c>
      <c r="C1245" s="7"/>
      <c r="D1245" s="7" t="s">
        <v>2485</v>
      </c>
      <c r="E1245" s="9" t="s">
        <v>3146</v>
      </c>
      <c r="F1245" s="9" t="s">
        <v>3153</v>
      </c>
      <c r="G1245" s="9"/>
      <c r="H1245" s="7">
        <v>190</v>
      </c>
    </row>
    <row r="1246" spans="1:8" x14ac:dyDescent="0.2">
      <c r="A1246" s="7">
        <v>1934</v>
      </c>
      <c r="B1246" s="7" t="s">
        <v>2486</v>
      </c>
      <c r="C1246" s="7"/>
      <c r="D1246" s="7" t="s">
        <v>2487</v>
      </c>
      <c r="E1246" s="9" t="s">
        <v>3146</v>
      </c>
      <c r="F1246" s="9" t="s">
        <v>3153</v>
      </c>
      <c r="G1246" s="9"/>
      <c r="H1246" s="7">
        <v>190</v>
      </c>
    </row>
    <row r="1247" spans="1:8" x14ac:dyDescent="0.2">
      <c r="A1247" s="7">
        <v>1935</v>
      </c>
      <c r="B1247" s="7" t="s">
        <v>2488</v>
      </c>
      <c r="C1247" s="7"/>
      <c r="D1247" s="7" t="s">
        <v>2489</v>
      </c>
      <c r="E1247" s="9" t="s">
        <v>3146</v>
      </c>
      <c r="F1247" s="9" t="s">
        <v>3158</v>
      </c>
      <c r="G1247" s="9"/>
      <c r="H1247" s="7">
        <v>190</v>
      </c>
    </row>
    <row r="1248" spans="1:8" x14ac:dyDescent="0.2">
      <c r="A1248" s="7">
        <v>1936</v>
      </c>
      <c r="B1248" s="7" t="s">
        <v>2490</v>
      </c>
      <c r="C1248" s="7"/>
      <c r="D1248" s="7" t="s">
        <v>2491</v>
      </c>
      <c r="E1248" s="9" t="s">
        <v>3145</v>
      </c>
      <c r="F1248" s="9" t="s">
        <v>3154</v>
      </c>
      <c r="G1248" s="9"/>
      <c r="H1248" s="7">
        <v>190</v>
      </c>
    </row>
    <row r="1249" spans="1:8" x14ac:dyDescent="0.2">
      <c r="A1249" s="7">
        <v>1937</v>
      </c>
      <c r="B1249" s="7" t="s">
        <v>2492</v>
      </c>
      <c r="C1249" s="7"/>
      <c r="D1249" s="7" t="s">
        <v>2493</v>
      </c>
      <c r="E1249" s="9" t="s">
        <v>3145</v>
      </c>
      <c r="F1249" s="9" t="s">
        <v>3154</v>
      </c>
      <c r="G1249" s="9"/>
      <c r="H1249" s="7">
        <v>190</v>
      </c>
    </row>
    <row r="1250" spans="1:8" x14ac:dyDescent="0.2">
      <c r="A1250" s="7">
        <v>1938</v>
      </c>
      <c r="B1250" s="7" t="s">
        <v>2492</v>
      </c>
      <c r="C1250" s="7"/>
      <c r="D1250" s="7" t="s">
        <v>2494</v>
      </c>
      <c r="E1250" s="9" t="s">
        <v>3146</v>
      </c>
      <c r="F1250" s="9" t="s">
        <v>3153</v>
      </c>
      <c r="G1250" s="9"/>
      <c r="H1250" s="7">
        <v>190</v>
      </c>
    </row>
    <row r="1251" spans="1:8" x14ac:dyDescent="0.2">
      <c r="A1251" s="7">
        <v>1939</v>
      </c>
      <c r="B1251" s="7" t="s">
        <v>2495</v>
      </c>
      <c r="C1251" s="7"/>
      <c r="D1251" s="7" t="s">
        <v>2496</v>
      </c>
      <c r="E1251" s="9" t="s">
        <v>3146</v>
      </c>
      <c r="F1251" s="9" t="s">
        <v>3153</v>
      </c>
      <c r="G1251" s="9"/>
      <c r="H1251" s="7">
        <v>190</v>
      </c>
    </row>
    <row r="1252" spans="1:8" x14ac:dyDescent="0.2">
      <c r="A1252" s="7">
        <v>1940</v>
      </c>
      <c r="B1252" s="7" t="s">
        <v>2497</v>
      </c>
      <c r="C1252" s="7"/>
      <c r="D1252" s="7" t="s">
        <v>2498</v>
      </c>
      <c r="E1252" s="9" t="s">
        <v>3146</v>
      </c>
      <c r="F1252" s="9" t="s">
        <v>3153</v>
      </c>
      <c r="G1252" s="9"/>
      <c r="H1252" s="7">
        <v>190</v>
      </c>
    </row>
    <row r="1253" spans="1:8" x14ac:dyDescent="0.2">
      <c r="A1253" s="7">
        <v>1941</v>
      </c>
      <c r="B1253" s="7" t="s">
        <v>2499</v>
      </c>
      <c r="C1253" s="7"/>
      <c r="D1253" s="7" t="s">
        <v>2500</v>
      </c>
      <c r="E1253" s="9" t="s">
        <v>3146</v>
      </c>
      <c r="F1253" s="9" t="s">
        <v>3153</v>
      </c>
      <c r="G1253" s="9"/>
      <c r="H1253" s="7">
        <v>190</v>
      </c>
    </row>
    <row r="1254" spans="1:8" x14ac:dyDescent="0.2">
      <c r="A1254" s="7">
        <v>1942</v>
      </c>
      <c r="B1254" s="7" t="s">
        <v>2501</v>
      </c>
      <c r="C1254" s="7"/>
      <c r="D1254" s="7" t="s">
        <v>2502</v>
      </c>
      <c r="E1254" s="9" t="s">
        <v>3146</v>
      </c>
      <c r="F1254" s="9" t="s">
        <v>3153</v>
      </c>
      <c r="G1254" s="9"/>
      <c r="H1254" s="7">
        <v>190</v>
      </c>
    </row>
    <row r="1255" spans="1:8" x14ac:dyDescent="0.2">
      <c r="A1255" s="7">
        <v>1943</v>
      </c>
      <c r="B1255" s="7" t="s">
        <v>2503</v>
      </c>
      <c r="C1255" s="7"/>
      <c r="D1255" s="7" t="s">
        <v>2504</v>
      </c>
      <c r="E1255" s="9" t="s">
        <v>3146</v>
      </c>
      <c r="F1255" s="9" t="s">
        <v>3153</v>
      </c>
      <c r="G1255" s="9"/>
      <c r="H1255" s="7">
        <v>190</v>
      </c>
    </row>
    <row r="1256" spans="1:8" x14ac:dyDescent="0.2">
      <c r="A1256" s="7">
        <v>1944</v>
      </c>
      <c r="B1256" s="7" t="s">
        <v>2505</v>
      </c>
      <c r="C1256" s="7"/>
      <c r="D1256" s="7" t="s">
        <v>2506</v>
      </c>
      <c r="E1256" s="9" t="s">
        <v>3146</v>
      </c>
      <c r="F1256" s="9" t="s">
        <v>3153</v>
      </c>
      <c r="G1256" s="9"/>
      <c r="H1256" s="7">
        <v>190</v>
      </c>
    </row>
    <row r="1257" spans="1:8" x14ac:dyDescent="0.2">
      <c r="A1257" s="7">
        <v>1945</v>
      </c>
      <c r="B1257" s="7" t="s">
        <v>2507</v>
      </c>
      <c r="C1257" s="7"/>
      <c r="D1257" s="7" t="s">
        <v>2508</v>
      </c>
      <c r="E1257" s="9" t="s">
        <v>3146</v>
      </c>
      <c r="F1257" s="9" t="s">
        <v>3153</v>
      </c>
      <c r="G1257" s="9"/>
      <c r="H1257" s="7">
        <v>190</v>
      </c>
    </row>
    <row r="1258" spans="1:8" x14ac:dyDescent="0.2">
      <c r="A1258" s="7">
        <v>1946</v>
      </c>
      <c r="B1258" s="7" t="s">
        <v>2509</v>
      </c>
      <c r="C1258" s="7"/>
      <c r="D1258" s="7" t="s">
        <v>2510</v>
      </c>
      <c r="E1258" s="9" t="s">
        <v>3146</v>
      </c>
      <c r="F1258" s="9" t="s">
        <v>3153</v>
      </c>
      <c r="G1258" s="9"/>
      <c r="H1258" s="7">
        <v>190</v>
      </c>
    </row>
    <row r="1259" spans="1:8" x14ac:dyDescent="0.2">
      <c r="A1259" s="7">
        <v>1947</v>
      </c>
      <c r="B1259" s="7" t="s">
        <v>2511</v>
      </c>
      <c r="C1259" s="7"/>
      <c r="D1259" s="7" t="s">
        <v>2512</v>
      </c>
      <c r="E1259" s="9" t="s">
        <v>3146</v>
      </c>
      <c r="F1259" s="9" t="s">
        <v>3153</v>
      </c>
      <c r="G1259" s="9"/>
      <c r="H1259" s="7">
        <v>190</v>
      </c>
    </row>
    <row r="1260" spans="1:8" x14ac:dyDescent="0.2">
      <c r="A1260" s="7">
        <v>1948</v>
      </c>
      <c r="B1260" s="7" t="s">
        <v>2513</v>
      </c>
      <c r="C1260" s="7"/>
      <c r="D1260" s="7" t="s">
        <v>2514</v>
      </c>
      <c r="E1260" s="9" t="s">
        <v>3146</v>
      </c>
      <c r="F1260" s="9" t="s">
        <v>3153</v>
      </c>
      <c r="G1260" s="9"/>
      <c r="H1260" s="7">
        <v>190</v>
      </c>
    </row>
    <row r="1261" spans="1:8" x14ac:dyDescent="0.2">
      <c r="A1261" s="7">
        <v>1949</v>
      </c>
      <c r="B1261" s="7" t="s">
        <v>2515</v>
      </c>
      <c r="C1261" s="7"/>
      <c r="D1261" s="7" t="s">
        <v>2516</v>
      </c>
      <c r="E1261" s="9" t="s">
        <v>3146</v>
      </c>
      <c r="F1261" s="9" t="s">
        <v>3153</v>
      </c>
      <c r="G1261" s="9"/>
      <c r="H1261" s="7">
        <v>190</v>
      </c>
    </row>
    <row r="1262" spans="1:8" x14ac:dyDescent="0.2">
      <c r="A1262" s="7">
        <v>1950</v>
      </c>
      <c r="B1262" s="7" t="s">
        <v>2517</v>
      </c>
      <c r="C1262" s="7"/>
      <c r="D1262" s="7" t="s">
        <v>2518</v>
      </c>
      <c r="E1262" s="9" t="s">
        <v>3146</v>
      </c>
      <c r="F1262" s="9" t="s">
        <v>3158</v>
      </c>
      <c r="G1262" s="9"/>
      <c r="H1262" s="7">
        <v>191</v>
      </c>
    </row>
    <row r="1263" spans="1:8" x14ac:dyDescent="0.2">
      <c r="A1263" s="7">
        <v>1951</v>
      </c>
      <c r="B1263" s="7" t="s">
        <v>2519</v>
      </c>
      <c r="C1263" s="7"/>
      <c r="D1263" s="7" t="s">
        <v>2520</v>
      </c>
      <c r="E1263" s="9" t="s">
        <v>3146</v>
      </c>
      <c r="F1263" s="9" t="s">
        <v>3156</v>
      </c>
      <c r="G1263" s="9"/>
      <c r="H1263" s="7">
        <v>191</v>
      </c>
    </row>
    <row r="1264" spans="1:8" x14ac:dyDescent="0.2">
      <c r="A1264" s="7">
        <v>1952</v>
      </c>
      <c r="B1264" s="7" t="s">
        <v>2521</v>
      </c>
      <c r="C1264" s="7"/>
      <c r="D1264" s="7" t="s">
        <v>2522</v>
      </c>
      <c r="E1264" s="9" t="s">
        <v>3146</v>
      </c>
      <c r="F1264" s="9" t="s">
        <v>3156</v>
      </c>
      <c r="G1264" s="9"/>
      <c r="H1264" s="7">
        <v>191</v>
      </c>
    </row>
    <row r="1265" spans="1:8" x14ac:dyDescent="0.2">
      <c r="A1265" s="7">
        <v>1953</v>
      </c>
      <c r="B1265" s="7" t="s">
        <v>2523</v>
      </c>
      <c r="C1265" s="7"/>
      <c r="D1265" s="7" t="s">
        <v>2524</v>
      </c>
      <c r="E1265" s="9" t="s">
        <v>3146</v>
      </c>
      <c r="F1265" s="9" t="s">
        <v>3158</v>
      </c>
      <c r="G1265" s="9"/>
      <c r="H1265" s="7">
        <v>191</v>
      </c>
    </row>
    <row r="1266" spans="1:8" x14ac:dyDescent="0.2">
      <c r="A1266" s="7">
        <v>1954</v>
      </c>
      <c r="B1266" s="7" t="s">
        <v>2525</v>
      </c>
      <c r="C1266" s="7"/>
      <c r="D1266" s="7" t="s">
        <v>2526</v>
      </c>
      <c r="E1266" s="9" t="s">
        <v>3150</v>
      </c>
      <c r="F1266" s="9" t="s">
        <v>3157</v>
      </c>
      <c r="G1266" s="9"/>
      <c r="H1266" s="7">
        <v>191</v>
      </c>
    </row>
    <row r="1267" spans="1:8" x14ac:dyDescent="0.2">
      <c r="A1267" s="7">
        <v>1955</v>
      </c>
      <c r="B1267" s="7" t="s">
        <v>2527</v>
      </c>
      <c r="C1267" s="7"/>
      <c r="D1267" s="7" t="s">
        <v>2528</v>
      </c>
      <c r="E1267" s="9" t="s">
        <v>3150</v>
      </c>
      <c r="F1267" s="9" t="s">
        <v>3157</v>
      </c>
      <c r="G1267" s="9"/>
      <c r="H1267" s="7">
        <v>191</v>
      </c>
    </row>
    <row r="1268" spans="1:8" x14ac:dyDescent="0.2">
      <c r="A1268" s="7">
        <v>1956</v>
      </c>
      <c r="B1268" s="7" t="s">
        <v>2529</v>
      </c>
      <c r="C1268" s="7"/>
      <c r="D1268" s="7" t="s">
        <v>2530</v>
      </c>
      <c r="E1268" s="9" t="s">
        <v>3150</v>
      </c>
      <c r="F1268" s="9" t="s">
        <v>3157</v>
      </c>
      <c r="G1268" s="9"/>
      <c r="H1268" s="7">
        <v>191</v>
      </c>
    </row>
    <row r="1269" spans="1:8" x14ac:dyDescent="0.2">
      <c r="A1269" s="7">
        <v>1957</v>
      </c>
      <c r="B1269" s="7" t="s">
        <v>2531</v>
      </c>
      <c r="C1269" s="7"/>
      <c r="D1269" s="7" t="s">
        <v>2532</v>
      </c>
      <c r="E1269" s="9" t="s">
        <v>3150</v>
      </c>
      <c r="F1269" s="9" t="s">
        <v>3157</v>
      </c>
      <c r="G1269" s="9"/>
      <c r="H1269" s="7">
        <v>191</v>
      </c>
    </row>
    <row r="1270" spans="1:8" x14ac:dyDescent="0.2">
      <c r="A1270" s="7">
        <v>1958</v>
      </c>
      <c r="B1270" s="7" t="s">
        <v>2533</v>
      </c>
      <c r="C1270" s="7"/>
      <c r="D1270" s="7" t="s">
        <v>2534</v>
      </c>
      <c r="E1270" s="9" t="s">
        <v>3149</v>
      </c>
      <c r="F1270" s="9" t="s">
        <v>3158</v>
      </c>
      <c r="G1270" s="9"/>
      <c r="H1270" s="7">
        <v>191</v>
      </c>
    </row>
    <row r="1271" spans="1:8" x14ac:dyDescent="0.2">
      <c r="A1271" s="7">
        <v>1959</v>
      </c>
      <c r="B1271" s="7" t="s">
        <v>2535</v>
      </c>
      <c r="C1271" s="7"/>
      <c r="D1271" s="7" t="s">
        <v>2536</v>
      </c>
      <c r="E1271" s="9" t="s">
        <v>3149</v>
      </c>
      <c r="F1271" s="9" t="s">
        <v>3158</v>
      </c>
      <c r="G1271" s="9"/>
      <c r="H1271" s="7">
        <v>191</v>
      </c>
    </row>
    <row r="1272" spans="1:8" x14ac:dyDescent="0.2">
      <c r="A1272" s="7">
        <v>1960</v>
      </c>
      <c r="B1272" s="7" t="s">
        <v>2537</v>
      </c>
      <c r="C1272" s="7"/>
      <c r="D1272" s="7" t="s">
        <v>2538</v>
      </c>
      <c r="E1272" s="9" t="s">
        <v>3150</v>
      </c>
      <c r="F1272" s="9" t="s">
        <v>3157</v>
      </c>
      <c r="G1272" s="9"/>
      <c r="H1272" s="7">
        <v>191</v>
      </c>
    </row>
    <row r="1273" spans="1:8" x14ac:dyDescent="0.2">
      <c r="A1273" s="7">
        <v>1961</v>
      </c>
      <c r="B1273" s="7" t="s">
        <v>2539</v>
      </c>
      <c r="C1273" s="7"/>
      <c r="D1273" s="7" t="s">
        <v>2540</v>
      </c>
      <c r="E1273" s="9" t="s">
        <v>3150</v>
      </c>
      <c r="F1273" s="9" t="s">
        <v>3157</v>
      </c>
      <c r="G1273" s="9"/>
      <c r="H1273" s="7">
        <v>191</v>
      </c>
    </row>
    <row r="1274" spans="1:8" x14ac:dyDescent="0.2">
      <c r="A1274" s="7">
        <v>1962</v>
      </c>
      <c r="B1274" s="7" t="s">
        <v>2541</v>
      </c>
      <c r="C1274" s="7"/>
      <c r="D1274" s="7" t="s">
        <v>2542</v>
      </c>
      <c r="E1274" s="9" t="s">
        <v>3146</v>
      </c>
      <c r="F1274" s="9" t="s">
        <v>3155</v>
      </c>
      <c r="G1274" s="9"/>
      <c r="H1274" s="7">
        <v>191</v>
      </c>
    </row>
    <row r="1275" spans="1:8" x14ac:dyDescent="0.2">
      <c r="A1275" s="7">
        <v>1963</v>
      </c>
      <c r="B1275" s="7" t="s">
        <v>2543</v>
      </c>
      <c r="C1275" s="7"/>
      <c r="D1275" s="7" t="s">
        <v>2544</v>
      </c>
      <c r="E1275" s="9" t="s">
        <v>3146</v>
      </c>
      <c r="F1275" s="9" t="s">
        <v>3155</v>
      </c>
      <c r="G1275" s="9"/>
      <c r="H1275" s="7">
        <v>191</v>
      </c>
    </row>
    <row r="1276" spans="1:8" x14ac:dyDescent="0.2">
      <c r="A1276" s="7">
        <v>1964</v>
      </c>
      <c r="B1276" s="7" t="s">
        <v>2545</v>
      </c>
      <c r="C1276" s="7"/>
      <c r="D1276" s="7" t="s">
        <v>2546</v>
      </c>
      <c r="E1276" s="9" t="s">
        <v>3149</v>
      </c>
      <c r="F1276" s="9" t="s">
        <v>3153</v>
      </c>
      <c r="G1276" s="9"/>
      <c r="H1276" s="7">
        <v>191</v>
      </c>
    </row>
    <row r="1277" spans="1:8" x14ac:dyDescent="0.2">
      <c r="A1277" s="7">
        <v>1965</v>
      </c>
      <c r="B1277" s="7" t="s">
        <v>2547</v>
      </c>
      <c r="C1277" s="7"/>
      <c r="D1277" s="7" t="s">
        <v>2548</v>
      </c>
      <c r="E1277" s="9" t="s">
        <v>3149</v>
      </c>
      <c r="F1277" s="9" t="s">
        <v>3153</v>
      </c>
      <c r="G1277" s="9"/>
      <c r="H1277" s="7">
        <v>191</v>
      </c>
    </row>
    <row r="1278" spans="1:8" x14ac:dyDescent="0.2">
      <c r="A1278" s="7">
        <v>1966</v>
      </c>
      <c r="B1278" s="7" t="s">
        <v>2549</v>
      </c>
      <c r="C1278" s="7"/>
      <c r="D1278" s="7" t="s">
        <v>2550</v>
      </c>
      <c r="E1278" s="9" t="s">
        <v>3149</v>
      </c>
      <c r="F1278" s="9" t="s">
        <v>3153</v>
      </c>
      <c r="G1278" s="9"/>
      <c r="H1278" s="7">
        <v>191</v>
      </c>
    </row>
    <row r="1279" spans="1:8" x14ac:dyDescent="0.2">
      <c r="A1279" s="7">
        <v>1967</v>
      </c>
      <c r="B1279" s="7" t="s">
        <v>2551</v>
      </c>
      <c r="C1279" s="7"/>
      <c r="D1279" s="7" t="s">
        <v>2552</v>
      </c>
      <c r="E1279" s="9" t="s">
        <v>3149</v>
      </c>
      <c r="F1279" s="9" t="s">
        <v>3153</v>
      </c>
      <c r="G1279" s="9"/>
      <c r="H1279" s="7">
        <v>191</v>
      </c>
    </row>
    <row r="1280" spans="1:8" x14ac:dyDescent="0.2">
      <c r="A1280" s="7">
        <v>1968</v>
      </c>
      <c r="B1280" s="7" t="s">
        <v>2553</v>
      </c>
      <c r="C1280" s="7"/>
      <c r="D1280" s="7" t="s">
        <v>2554</v>
      </c>
      <c r="E1280" s="9" t="s">
        <v>3149</v>
      </c>
      <c r="F1280" s="9" t="s">
        <v>3153</v>
      </c>
      <c r="G1280" s="9"/>
      <c r="H1280" s="7">
        <v>191</v>
      </c>
    </row>
    <row r="1281" spans="1:8" x14ac:dyDescent="0.2">
      <c r="A1281" s="7">
        <v>1969</v>
      </c>
      <c r="B1281" s="7" t="s">
        <v>2555</v>
      </c>
      <c r="C1281" s="7"/>
      <c r="D1281" s="7" t="s">
        <v>2556</v>
      </c>
      <c r="E1281" s="9" t="s">
        <v>3146</v>
      </c>
      <c r="F1281" s="9" t="s">
        <v>3153</v>
      </c>
      <c r="G1281" s="9"/>
      <c r="H1281" s="7">
        <v>191</v>
      </c>
    </row>
    <row r="1282" spans="1:8" x14ac:dyDescent="0.2">
      <c r="A1282" s="7">
        <v>1970</v>
      </c>
      <c r="B1282" s="7" t="s">
        <v>2557</v>
      </c>
      <c r="C1282" s="7"/>
      <c r="D1282" s="7" t="s">
        <v>2558</v>
      </c>
      <c r="E1282" s="9" t="s">
        <v>3146</v>
      </c>
      <c r="F1282" s="9" t="s">
        <v>3153</v>
      </c>
      <c r="G1282" s="9"/>
      <c r="H1282" s="7">
        <v>191</v>
      </c>
    </row>
    <row r="1283" spans="1:8" x14ac:dyDescent="0.2">
      <c r="A1283" s="7">
        <v>1971</v>
      </c>
      <c r="B1283" s="7" t="s">
        <v>2559</v>
      </c>
      <c r="C1283" s="7"/>
      <c r="D1283" s="7" t="s">
        <v>2560</v>
      </c>
      <c r="E1283" s="9" t="s">
        <v>3148</v>
      </c>
      <c r="F1283" s="9" t="s">
        <v>3153</v>
      </c>
      <c r="G1283" s="9"/>
      <c r="H1283" s="7">
        <v>191</v>
      </c>
    </row>
    <row r="1284" spans="1:8" x14ac:dyDescent="0.2">
      <c r="A1284" s="7">
        <v>1972</v>
      </c>
      <c r="B1284" s="7" t="s">
        <v>2561</v>
      </c>
      <c r="C1284" s="7"/>
      <c r="D1284" s="7" t="s">
        <v>2562</v>
      </c>
      <c r="E1284" s="9" t="s">
        <v>3148</v>
      </c>
      <c r="F1284" s="9" t="s">
        <v>3153</v>
      </c>
      <c r="G1284" s="9"/>
      <c r="H1284" s="7">
        <v>191</v>
      </c>
    </row>
    <row r="1285" spans="1:8" x14ac:dyDescent="0.2">
      <c r="A1285" s="7">
        <v>1973</v>
      </c>
      <c r="B1285" s="7" t="s">
        <v>2563</v>
      </c>
      <c r="C1285" s="7"/>
      <c r="D1285" s="7" t="s">
        <v>2564</v>
      </c>
      <c r="E1285" s="9" t="s">
        <v>3146</v>
      </c>
      <c r="F1285" s="9" t="s">
        <v>3158</v>
      </c>
      <c r="G1285" s="9"/>
      <c r="H1285" s="7">
        <v>192</v>
      </c>
    </row>
    <row r="1286" spans="1:8" x14ac:dyDescent="0.2">
      <c r="A1286" s="7">
        <v>1974</v>
      </c>
      <c r="B1286" s="7" t="s">
        <v>2565</v>
      </c>
      <c r="C1286" s="7"/>
      <c r="D1286" s="7" t="s">
        <v>2566</v>
      </c>
      <c r="E1286" s="9" t="s">
        <v>3146</v>
      </c>
      <c r="F1286" s="9" t="s">
        <v>3156</v>
      </c>
      <c r="G1286" s="9"/>
      <c r="H1286" s="7">
        <v>192</v>
      </c>
    </row>
    <row r="1287" spans="1:8" x14ac:dyDescent="0.2">
      <c r="A1287" s="7">
        <v>1975</v>
      </c>
      <c r="B1287" s="7" t="s">
        <v>2567</v>
      </c>
      <c r="C1287" s="7"/>
      <c r="D1287" s="7" t="s">
        <v>2568</v>
      </c>
      <c r="E1287" s="9" t="s">
        <v>3146</v>
      </c>
      <c r="F1287" s="9" t="s">
        <v>3156</v>
      </c>
      <c r="G1287" s="9"/>
      <c r="H1287" s="7">
        <v>192</v>
      </c>
    </row>
    <row r="1288" spans="1:8" x14ac:dyDescent="0.2">
      <c r="A1288" s="7">
        <v>1976</v>
      </c>
      <c r="B1288" s="7" t="s">
        <v>2569</v>
      </c>
      <c r="C1288" s="7"/>
      <c r="D1288" s="7" t="s">
        <v>2570</v>
      </c>
      <c r="E1288" s="9" t="s">
        <v>3146</v>
      </c>
      <c r="F1288" s="9" t="s">
        <v>3158</v>
      </c>
      <c r="G1288" s="9"/>
      <c r="H1288" s="7">
        <v>192</v>
      </c>
    </row>
    <row r="1289" spans="1:8" x14ac:dyDescent="0.2">
      <c r="A1289" s="7">
        <v>1977</v>
      </c>
      <c r="B1289" s="7" t="s">
        <v>2571</v>
      </c>
      <c r="C1289" s="7"/>
      <c r="D1289" s="7" t="s">
        <v>2572</v>
      </c>
      <c r="E1289" s="9" t="s">
        <v>3150</v>
      </c>
      <c r="F1289" s="9" t="s">
        <v>3157</v>
      </c>
      <c r="G1289" s="9"/>
      <c r="H1289" s="7">
        <v>192</v>
      </c>
    </row>
    <row r="1290" spans="1:8" x14ac:dyDescent="0.2">
      <c r="A1290" s="7">
        <v>1978</v>
      </c>
      <c r="B1290" s="7" t="s">
        <v>2573</v>
      </c>
      <c r="C1290" s="7"/>
      <c r="D1290" s="7" t="s">
        <v>2574</v>
      </c>
      <c r="E1290" s="9" t="s">
        <v>3150</v>
      </c>
      <c r="F1290" s="9" t="s">
        <v>3157</v>
      </c>
      <c r="G1290" s="9"/>
      <c r="H1290" s="7">
        <v>192</v>
      </c>
    </row>
    <row r="1291" spans="1:8" x14ac:dyDescent="0.2">
      <c r="A1291" s="7">
        <v>1979</v>
      </c>
      <c r="B1291" s="7" t="s">
        <v>2575</v>
      </c>
      <c r="C1291" s="7"/>
      <c r="D1291" s="7" t="s">
        <v>2576</v>
      </c>
      <c r="E1291" s="9" t="s">
        <v>3150</v>
      </c>
      <c r="F1291" s="9" t="s">
        <v>3157</v>
      </c>
      <c r="G1291" s="9"/>
      <c r="H1291" s="7">
        <v>192</v>
      </c>
    </row>
    <row r="1292" spans="1:8" x14ac:dyDescent="0.2">
      <c r="A1292" s="7">
        <v>1980</v>
      </c>
      <c r="B1292" s="7" t="s">
        <v>2577</v>
      </c>
      <c r="C1292" s="7"/>
      <c r="D1292" s="7" t="s">
        <v>2578</v>
      </c>
      <c r="E1292" s="9" t="s">
        <v>3150</v>
      </c>
      <c r="F1292" s="9" t="s">
        <v>3157</v>
      </c>
      <c r="G1292" s="9"/>
      <c r="H1292" s="7">
        <v>192</v>
      </c>
    </row>
    <row r="1293" spans="1:8" x14ac:dyDescent="0.2">
      <c r="A1293" s="7">
        <v>1981</v>
      </c>
      <c r="B1293" s="7" t="s">
        <v>2579</v>
      </c>
      <c r="C1293" s="7"/>
      <c r="D1293" s="7" t="s">
        <v>2580</v>
      </c>
      <c r="E1293" s="9" t="s">
        <v>3146</v>
      </c>
      <c r="F1293" s="9" t="s">
        <v>3158</v>
      </c>
      <c r="G1293" s="9"/>
      <c r="H1293" s="7">
        <v>192</v>
      </c>
    </row>
    <row r="1294" spans="1:8" x14ac:dyDescent="0.2">
      <c r="A1294" s="7">
        <v>1982</v>
      </c>
      <c r="B1294" s="7" t="s">
        <v>2581</v>
      </c>
      <c r="C1294" s="7"/>
      <c r="D1294" s="7" t="s">
        <v>2582</v>
      </c>
      <c r="E1294" s="9" t="s">
        <v>3150</v>
      </c>
      <c r="F1294" s="9" t="s">
        <v>3157</v>
      </c>
      <c r="G1294" s="9"/>
      <c r="H1294" s="7">
        <v>192</v>
      </c>
    </row>
    <row r="1295" spans="1:8" x14ac:dyDescent="0.2">
      <c r="A1295" s="7">
        <v>1983</v>
      </c>
      <c r="B1295" s="7" t="s">
        <v>2583</v>
      </c>
      <c r="C1295" s="7"/>
      <c r="D1295" s="7" t="s">
        <v>2584</v>
      </c>
      <c r="E1295" s="9" t="s">
        <v>3150</v>
      </c>
      <c r="F1295" s="9" t="s">
        <v>3157</v>
      </c>
      <c r="G1295" s="9"/>
      <c r="H1295" s="7">
        <v>192</v>
      </c>
    </row>
    <row r="1296" spans="1:8" x14ac:dyDescent="0.2">
      <c r="A1296" s="7">
        <v>1984</v>
      </c>
      <c r="B1296" s="7" t="s">
        <v>2585</v>
      </c>
      <c r="C1296" s="7"/>
      <c r="D1296" s="7" t="s">
        <v>2586</v>
      </c>
      <c r="E1296" s="9" t="s">
        <v>3150</v>
      </c>
      <c r="F1296" s="9" t="s">
        <v>3157</v>
      </c>
      <c r="G1296" s="9"/>
      <c r="H1296" s="7">
        <v>192</v>
      </c>
    </row>
    <row r="1297" spans="1:8" x14ac:dyDescent="0.2">
      <c r="A1297" s="7">
        <v>1985</v>
      </c>
      <c r="B1297" s="7" t="s">
        <v>2587</v>
      </c>
      <c r="C1297" s="7"/>
      <c r="D1297" s="7" t="s">
        <v>2588</v>
      </c>
      <c r="E1297" s="9" t="s">
        <v>3146</v>
      </c>
      <c r="F1297" s="9" t="s">
        <v>3158</v>
      </c>
      <c r="G1297" s="9"/>
      <c r="H1297" s="7">
        <v>192</v>
      </c>
    </row>
    <row r="1298" spans="1:8" x14ac:dyDescent="0.2">
      <c r="A1298" s="7">
        <v>1986</v>
      </c>
      <c r="B1298" s="7" t="s">
        <v>2589</v>
      </c>
      <c r="C1298" s="7"/>
      <c r="D1298" s="7" t="s">
        <v>2590</v>
      </c>
      <c r="E1298" s="9" t="s">
        <v>3146</v>
      </c>
      <c r="F1298" s="9" t="s">
        <v>3158</v>
      </c>
      <c r="G1298" s="9"/>
      <c r="H1298" s="7">
        <v>193</v>
      </c>
    </row>
    <row r="1299" spans="1:8" x14ac:dyDescent="0.2">
      <c r="A1299" s="7">
        <v>1987</v>
      </c>
      <c r="B1299" s="7" t="s">
        <v>2591</v>
      </c>
      <c r="C1299" s="7"/>
      <c r="D1299" s="7" t="s">
        <v>2592</v>
      </c>
      <c r="E1299" s="9" t="s">
        <v>3146</v>
      </c>
      <c r="F1299" s="9" t="s">
        <v>3156</v>
      </c>
      <c r="G1299" s="9"/>
      <c r="H1299" s="7">
        <v>193</v>
      </c>
    </row>
    <row r="1300" spans="1:8" x14ac:dyDescent="0.2">
      <c r="A1300" s="7">
        <v>1988</v>
      </c>
      <c r="B1300" s="7" t="s">
        <v>2593</v>
      </c>
      <c r="C1300" s="7"/>
      <c r="D1300" s="7" t="s">
        <v>2594</v>
      </c>
      <c r="E1300" s="9" t="s">
        <v>3146</v>
      </c>
      <c r="F1300" s="9" t="s">
        <v>3158</v>
      </c>
      <c r="G1300" s="9"/>
      <c r="H1300" s="7">
        <v>193</v>
      </c>
    </row>
    <row r="1301" spans="1:8" x14ac:dyDescent="0.2">
      <c r="A1301" s="7">
        <v>1989</v>
      </c>
      <c r="B1301" s="7" t="s">
        <v>2595</v>
      </c>
      <c r="C1301" s="7"/>
      <c r="D1301" s="7" t="s">
        <v>2596</v>
      </c>
      <c r="E1301" s="9" t="s">
        <v>3150</v>
      </c>
      <c r="F1301" s="9" t="s">
        <v>3157</v>
      </c>
      <c r="G1301" s="9"/>
      <c r="H1301" s="7">
        <v>193</v>
      </c>
    </row>
    <row r="1302" spans="1:8" x14ac:dyDescent="0.2">
      <c r="A1302" s="7">
        <v>1990</v>
      </c>
      <c r="B1302" s="7" t="s">
        <v>2597</v>
      </c>
      <c r="C1302" s="7"/>
      <c r="D1302" s="7" t="s">
        <v>2598</v>
      </c>
      <c r="E1302" s="9" t="s">
        <v>3150</v>
      </c>
      <c r="F1302" s="9" t="s">
        <v>3157</v>
      </c>
      <c r="G1302" s="9"/>
      <c r="H1302" s="7">
        <v>193</v>
      </c>
    </row>
    <row r="1303" spans="1:8" x14ac:dyDescent="0.2">
      <c r="A1303" s="7">
        <v>1991</v>
      </c>
      <c r="B1303" s="7" t="s">
        <v>2599</v>
      </c>
      <c r="C1303" s="7"/>
      <c r="D1303" s="7" t="s">
        <v>2600</v>
      </c>
      <c r="E1303" s="9" t="s">
        <v>3146</v>
      </c>
      <c r="F1303" s="9" t="s">
        <v>3158</v>
      </c>
      <c r="G1303" s="9"/>
      <c r="H1303" s="7">
        <v>193</v>
      </c>
    </row>
    <row r="1304" spans="1:8" x14ac:dyDescent="0.2">
      <c r="A1304" s="7">
        <v>1992</v>
      </c>
      <c r="B1304" s="7" t="s">
        <v>2601</v>
      </c>
      <c r="C1304" s="7"/>
      <c r="D1304" s="7" t="s">
        <v>2602</v>
      </c>
      <c r="E1304" s="9" t="s">
        <v>3150</v>
      </c>
      <c r="F1304" s="9" t="s">
        <v>3157</v>
      </c>
      <c r="G1304" s="9"/>
      <c r="H1304" s="7">
        <v>193</v>
      </c>
    </row>
    <row r="1305" spans="1:8" x14ac:dyDescent="0.2">
      <c r="A1305" s="7">
        <v>1993</v>
      </c>
      <c r="B1305" s="7" t="s">
        <v>2603</v>
      </c>
      <c r="C1305" s="7"/>
      <c r="D1305" s="7" t="s">
        <v>2604</v>
      </c>
      <c r="E1305" s="9" t="s">
        <v>3146</v>
      </c>
      <c r="F1305" s="9" t="s">
        <v>3155</v>
      </c>
      <c r="G1305" s="9"/>
      <c r="H1305" s="7">
        <v>193</v>
      </c>
    </row>
    <row r="1306" spans="1:8" x14ac:dyDescent="0.2">
      <c r="A1306" s="7">
        <v>1994</v>
      </c>
      <c r="B1306" s="7" t="s">
        <v>2605</v>
      </c>
      <c r="C1306" s="7"/>
      <c r="D1306" s="7" t="s">
        <v>2606</v>
      </c>
      <c r="E1306" s="9" t="s">
        <v>3146</v>
      </c>
      <c r="F1306" s="9" t="s">
        <v>3155</v>
      </c>
      <c r="G1306" s="9"/>
      <c r="H1306" s="7">
        <v>193</v>
      </c>
    </row>
    <row r="1307" spans="1:8" x14ac:dyDescent="0.2">
      <c r="A1307" s="7">
        <v>1995</v>
      </c>
      <c r="B1307" s="7" t="s">
        <v>2607</v>
      </c>
      <c r="C1307" s="7"/>
      <c r="D1307" s="7" t="s">
        <v>2608</v>
      </c>
      <c r="E1307" s="9" t="s">
        <v>3149</v>
      </c>
      <c r="F1307" s="9" t="s">
        <v>3153</v>
      </c>
      <c r="G1307" s="9"/>
      <c r="H1307" s="7">
        <v>193</v>
      </c>
    </row>
    <row r="1308" spans="1:8" x14ac:dyDescent="0.2">
      <c r="A1308" s="7">
        <v>1996</v>
      </c>
      <c r="B1308" s="7" t="s">
        <v>2609</v>
      </c>
      <c r="C1308" s="7"/>
      <c r="D1308" s="7" t="s">
        <v>2610</v>
      </c>
      <c r="E1308" s="9" t="s">
        <v>3149</v>
      </c>
      <c r="F1308" s="9" t="s">
        <v>3153</v>
      </c>
      <c r="G1308" s="9"/>
      <c r="H1308" s="7">
        <v>193</v>
      </c>
    </row>
    <row r="1309" spans="1:8" x14ac:dyDescent="0.2">
      <c r="A1309" s="7">
        <v>1997</v>
      </c>
      <c r="B1309" s="7" t="s">
        <v>2611</v>
      </c>
      <c r="C1309" s="7"/>
      <c r="D1309" s="7" t="s">
        <v>2612</v>
      </c>
      <c r="E1309" s="9" t="s">
        <v>3149</v>
      </c>
      <c r="F1309" s="9" t="s">
        <v>3153</v>
      </c>
      <c r="G1309" s="9"/>
      <c r="H1309" s="7">
        <v>193</v>
      </c>
    </row>
    <row r="1310" spans="1:8" x14ac:dyDescent="0.2">
      <c r="A1310" s="7">
        <v>1998</v>
      </c>
      <c r="B1310" s="7" t="s">
        <v>2613</v>
      </c>
      <c r="C1310" s="7"/>
      <c r="D1310" s="7" t="s">
        <v>2614</v>
      </c>
      <c r="E1310" s="9" t="s">
        <v>3148</v>
      </c>
      <c r="F1310" s="9" t="s">
        <v>3153</v>
      </c>
      <c r="G1310" s="9"/>
      <c r="H1310" s="7">
        <v>193</v>
      </c>
    </row>
    <row r="1311" spans="1:8" x14ac:dyDescent="0.2">
      <c r="A1311" s="7">
        <v>1999</v>
      </c>
      <c r="B1311" s="7" t="s">
        <v>2615</v>
      </c>
      <c r="C1311" s="7"/>
      <c r="D1311" s="7" t="s">
        <v>2616</v>
      </c>
      <c r="E1311" s="9" t="s">
        <v>3148</v>
      </c>
      <c r="F1311" s="9" t="s">
        <v>3153</v>
      </c>
      <c r="G1311" s="9"/>
      <c r="H1311" s="7">
        <v>193</v>
      </c>
    </row>
    <row r="1312" spans="1:8" x14ac:dyDescent="0.2">
      <c r="A1312" s="7">
        <v>2000</v>
      </c>
      <c r="B1312" s="7" t="s">
        <v>2617</v>
      </c>
      <c r="C1312" s="7"/>
      <c r="D1312" s="7" t="s">
        <v>2618</v>
      </c>
      <c r="E1312" s="9" t="s">
        <v>3146</v>
      </c>
      <c r="F1312" s="9" t="s">
        <v>3158</v>
      </c>
      <c r="G1312" s="9"/>
      <c r="H1312" s="7">
        <v>194</v>
      </c>
    </row>
    <row r="1313" spans="1:8" x14ac:dyDescent="0.2">
      <c r="A1313" s="7">
        <v>2001</v>
      </c>
      <c r="B1313" s="7" t="s">
        <v>2619</v>
      </c>
      <c r="C1313" s="7"/>
      <c r="D1313" s="7" t="s">
        <v>2620</v>
      </c>
      <c r="E1313" s="9" t="s">
        <v>3146</v>
      </c>
      <c r="F1313" s="9" t="s">
        <v>3156</v>
      </c>
      <c r="G1313" s="9"/>
      <c r="H1313" s="7">
        <v>194</v>
      </c>
    </row>
    <row r="1314" spans="1:8" x14ac:dyDescent="0.2">
      <c r="A1314" s="7">
        <v>2002</v>
      </c>
      <c r="B1314" s="7" t="s">
        <v>2621</v>
      </c>
      <c r="C1314" s="7"/>
      <c r="D1314" s="7" t="s">
        <v>2622</v>
      </c>
      <c r="E1314" s="9" t="s">
        <v>3146</v>
      </c>
      <c r="F1314" s="9" t="s">
        <v>3158</v>
      </c>
      <c r="G1314" s="9"/>
      <c r="H1314" s="7">
        <v>194</v>
      </c>
    </row>
    <row r="1315" spans="1:8" x14ac:dyDescent="0.2">
      <c r="A1315" s="7">
        <v>2003</v>
      </c>
      <c r="B1315" s="7" t="s">
        <v>2623</v>
      </c>
      <c r="C1315" s="7"/>
      <c r="D1315" s="7" t="s">
        <v>2624</v>
      </c>
      <c r="E1315" s="9" t="s">
        <v>3150</v>
      </c>
      <c r="F1315" s="9" t="s">
        <v>3157</v>
      </c>
      <c r="G1315" s="9"/>
      <c r="H1315" s="7">
        <v>194</v>
      </c>
    </row>
    <row r="1316" spans="1:8" x14ac:dyDescent="0.2">
      <c r="A1316" s="7">
        <v>2004</v>
      </c>
      <c r="B1316" s="7" t="s">
        <v>2625</v>
      </c>
      <c r="C1316" s="7"/>
      <c r="D1316" s="7" t="s">
        <v>2626</v>
      </c>
      <c r="E1316" s="9" t="s">
        <v>3150</v>
      </c>
      <c r="F1316" s="9" t="s">
        <v>3157</v>
      </c>
      <c r="G1316" s="9"/>
      <c r="H1316" s="7">
        <v>194</v>
      </c>
    </row>
    <row r="1317" spans="1:8" x14ac:dyDescent="0.2">
      <c r="A1317" s="7">
        <v>2005</v>
      </c>
      <c r="B1317" s="7" t="s">
        <v>2627</v>
      </c>
      <c r="C1317" s="7"/>
      <c r="D1317" s="7" t="s">
        <v>2628</v>
      </c>
      <c r="E1317" s="9" t="s">
        <v>3146</v>
      </c>
      <c r="F1317" s="9" t="s">
        <v>3158</v>
      </c>
      <c r="G1317" s="9"/>
      <c r="H1317" s="7">
        <v>194</v>
      </c>
    </row>
    <row r="1318" spans="1:8" x14ac:dyDescent="0.2">
      <c r="A1318" s="7">
        <v>2006</v>
      </c>
      <c r="B1318" s="7" t="s">
        <v>2629</v>
      </c>
      <c r="C1318" s="7"/>
      <c r="D1318" s="7" t="s">
        <v>2630</v>
      </c>
      <c r="E1318" s="9" t="s">
        <v>3150</v>
      </c>
      <c r="F1318" s="9" t="s">
        <v>3157</v>
      </c>
      <c r="G1318" s="9"/>
      <c r="H1318" s="7">
        <v>194</v>
      </c>
    </row>
    <row r="1319" spans="1:8" x14ac:dyDescent="0.2">
      <c r="A1319" s="7">
        <v>2007</v>
      </c>
      <c r="B1319" s="7" t="s">
        <v>2631</v>
      </c>
      <c r="C1319" s="7"/>
      <c r="D1319" s="7" t="s">
        <v>2632</v>
      </c>
      <c r="E1319" s="9" t="s">
        <v>3150</v>
      </c>
      <c r="F1319" s="9" t="s">
        <v>3157</v>
      </c>
      <c r="G1319" s="9"/>
      <c r="H1319" s="7">
        <v>194</v>
      </c>
    </row>
    <row r="1320" spans="1:8" x14ac:dyDescent="0.2">
      <c r="A1320" s="7">
        <v>2008</v>
      </c>
      <c r="B1320" s="7" t="s">
        <v>2633</v>
      </c>
      <c r="C1320" s="7"/>
      <c r="D1320" s="7" t="s">
        <v>2634</v>
      </c>
      <c r="E1320" s="9" t="s">
        <v>3146</v>
      </c>
      <c r="F1320" s="9" t="s">
        <v>3155</v>
      </c>
      <c r="G1320" s="9"/>
      <c r="H1320" s="7">
        <v>194</v>
      </c>
    </row>
    <row r="1321" spans="1:8" x14ac:dyDescent="0.2">
      <c r="A1321" s="7">
        <v>2009</v>
      </c>
      <c r="B1321" s="7" t="s">
        <v>2635</v>
      </c>
      <c r="C1321" s="7"/>
      <c r="D1321" s="7" t="s">
        <v>2636</v>
      </c>
      <c r="E1321" s="9" t="s">
        <v>3146</v>
      </c>
      <c r="F1321" s="9" t="s">
        <v>3155</v>
      </c>
      <c r="G1321" s="9"/>
      <c r="H1321" s="7">
        <v>194</v>
      </c>
    </row>
    <row r="1322" spans="1:8" x14ac:dyDescent="0.2">
      <c r="A1322" s="7">
        <v>2010</v>
      </c>
      <c r="B1322" s="7" t="s">
        <v>2637</v>
      </c>
      <c r="C1322" s="7"/>
      <c r="D1322" s="7" t="s">
        <v>2638</v>
      </c>
      <c r="E1322" s="9" t="s">
        <v>3149</v>
      </c>
      <c r="F1322" s="9" t="s">
        <v>3153</v>
      </c>
      <c r="G1322" s="9"/>
      <c r="H1322" s="7">
        <v>194</v>
      </c>
    </row>
    <row r="1323" spans="1:8" x14ac:dyDescent="0.2">
      <c r="A1323" s="7">
        <v>2011</v>
      </c>
      <c r="B1323" s="7" t="s">
        <v>2639</v>
      </c>
      <c r="C1323" s="7"/>
      <c r="D1323" s="7" t="s">
        <v>2640</v>
      </c>
      <c r="E1323" s="9" t="s">
        <v>3149</v>
      </c>
      <c r="F1323" s="9" t="s">
        <v>3153</v>
      </c>
      <c r="G1323" s="9"/>
      <c r="H1323" s="7">
        <v>194</v>
      </c>
    </row>
    <row r="1324" spans="1:8" x14ac:dyDescent="0.2">
      <c r="A1324" s="7">
        <v>2012</v>
      </c>
      <c r="B1324" s="7" t="s">
        <v>2641</v>
      </c>
      <c r="C1324" s="7"/>
      <c r="D1324" s="7" t="s">
        <v>2642</v>
      </c>
      <c r="E1324" s="9" t="s">
        <v>3149</v>
      </c>
      <c r="F1324" s="9" t="s">
        <v>3153</v>
      </c>
      <c r="G1324" s="9"/>
      <c r="H1324" s="7">
        <v>194</v>
      </c>
    </row>
    <row r="1325" spans="1:8" x14ac:dyDescent="0.2">
      <c r="A1325" s="7">
        <v>2013</v>
      </c>
      <c r="B1325" s="7" t="s">
        <v>2643</v>
      </c>
      <c r="C1325" s="7"/>
      <c r="D1325" s="7" t="s">
        <v>2644</v>
      </c>
      <c r="E1325" s="9" t="s">
        <v>3149</v>
      </c>
      <c r="F1325" s="9" t="s">
        <v>3153</v>
      </c>
      <c r="G1325" s="9"/>
      <c r="H1325" s="7">
        <v>194</v>
      </c>
    </row>
    <row r="1326" spans="1:8" x14ac:dyDescent="0.2">
      <c r="A1326" s="7">
        <v>2014</v>
      </c>
      <c r="B1326" s="7" t="s">
        <v>2645</v>
      </c>
      <c r="C1326" s="7"/>
      <c r="D1326" s="7" t="s">
        <v>2646</v>
      </c>
      <c r="E1326" s="9" t="s">
        <v>3148</v>
      </c>
      <c r="F1326" s="9" t="s">
        <v>3153</v>
      </c>
      <c r="G1326" s="9"/>
      <c r="H1326" s="7">
        <v>194</v>
      </c>
    </row>
    <row r="1327" spans="1:8" x14ac:dyDescent="0.2">
      <c r="A1327" s="7">
        <v>2015</v>
      </c>
      <c r="B1327" s="7" t="s">
        <v>2647</v>
      </c>
      <c r="C1327" s="7"/>
      <c r="D1327" s="7" t="s">
        <v>2648</v>
      </c>
      <c r="E1327" s="9" t="s">
        <v>3148</v>
      </c>
      <c r="F1327" s="9" t="s">
        <v>3153</v>
      </c>
      <c r="G1327" s="9"/>
      <c r="H1327" s="7">
        <v>194</v>
      </c>
    </row>
    <row r="1328" spans="1:8" x14ac:dyDescent="0.2">
      <c r="A1328" s="7">
        <v>2016</v>
      </c>
      <c r="B1328" s="7" t="s">
        <v>2649</v>
      </c>
      <c r="C1328" s="7"/>
      <c r="D1328" s="7" t="s">
        <v>2650</v>
      </c>
      <c r="E1328" s="9" t="s">
        <v>3146</v>
      </c>
      <c r="F1328" s="9" t="s">
        <v>3158</v>
      </c>
      <c r="G1328" s="9"/>
      <c r="H1328" s="7">
        <v>195</v>
      </c>
    </row>
    <row r="1329" spans="1:8" x14ac:dyDescent="0.2">
      <c r="A1329" s="7">
        <v>2017</v>
      </c>
      <c r="B1329" s="7" t="s">
        <v>2651</v>
      </c>
      <c r="C1329" s="7"/>
      <c r="D1329" s="7" t="s">
        <v>2652</v>
      </c>
      <c r="E1329" s="9" t="s">
        <v>3146</v>
      </c>
      <c r="F1329" s="9" t="s">
        <v>3156</v>
      </c>
      <c r="G1329" s="9"/>
      <c r="H1329" s="7">
        <v>195</v>
      </c>
    </row>
    <row r="1330" spans="1:8" x14ac:dyDescent="0.2">
      <c r="A1330" s="7">
        <v>2018</v>
      </c>
      <c r="B1330" s="7" t="s">
        <v>2653</v>
      </c>
      <c r="C1330" s="7"/>
      <c r="D1330" s="7" t="s">
        <v>2654</v>
      </c>
      <c r="E1330" s="9" t="s">
        <v>3146</v>
      </c>
      <c r="F1330" s="9" t="s">
        <v>3158</v>
      </c>
      <c r="G1330" s="9"/>
      <c r="H1330" s="7">
        <v>195</v>
      </c>
    </row>
    <row r="1331" spans="1:8" x14ac:dyDescent="0.2">
      <c r="A1331" s="7">
        <v>2019</v>
      </c>
      <c r="B1331" s="7" t="s">
        <v>2655</v>
      </c>
      <c r="C1331" s="7"/>
      <c r="D1331" s="7" t="s">
        <v>2656</v>
      </c>
      <c r="E1331" s="9" t="s">
        <v>3150</v>
      </c>
      <c r="F1331" s="9" t="s">
        <v>3157</v>
      </c>
      <c r="G1331" s="9"/>
      <c r="H1331" s="7">
        <v>195</v>
      </c>
    </row>
    <row r="1332" spans="1:8" x14ac:dyDescent="0.2">
      <c r="A1332" s="7">
        <v>2020</v>
      </c>
      <c r="B1332" s="7" t="s">
        <v>2657</v>
      </c>
      <c r="C1332" s="7"/>
      <c r="D1332" s="7" t="s">
        <v>2658</v>
      </c>
      <c r="E1332" s="9" t="s">
        <v>3150</v>
      </c>
      <c r="F1332" s="9" t="s">
        <v>3157</v>
      </c>
      <c r="G1332" s="9"/>
      <c r="H1332" s="7">
        <v>195</v>
      </c>
    </row>
    <row r="1333" spans="1:8" x14ac:dyDescent="0.2">
      <c r="A1333" s="7">
        <v>2041</v>
      </c>
      <c r="B1333" s="7" t="s">
        <v>2659</v>
      </c>
      <c r="C1333" s="7"/>
      <c r="D1333" s="7" t="s">
        <v>2660</v>
      </c>
      <c r="E1333" s="9" t="s">
        <v>3146</v>
      </c>
      <c r="F1333" s="9" t="s">
        <v>3158</v>
      </c>
      <c r="G1333" s="9"/>
      <c r="H1333" s="7">
        <v>200</v>
      </c>
    </row>
    <row r="1334" spans="1:8" x14ac:dyDescent="0.2">
      <c r="A1334" s="7">
        <v>2042</v>
      </c>
      <c r="B1334" s="7" t="s">
        <v>2661</v>
      </c>
      <c r="C1334" s="7"/>
      <c r="D1334" s="7" t="s">
        <v>2662</v>
      </c>
      <c r="E1334" s="9" t="s">
        <v>3146</v>
      </c>
      <c r="F1334" s="9" t="s">
        <v>3156</v>
      </c>
      <c r="G1334" s="9"/>
      <c r="H1334" s="7">
        <v>200</v>
      </c>
    </row>
    <row r="1335" spans="1:8" x14ac:dyDescent="0.2">
      <c r="A1335" s="7">
        <v>2043</v>
      </c>
      <c r="B1335" s="7" t="s">
        <v>2663</v>
      </c>
      <c r="C1335" s="7"/>
      <c r="D1335" s="7" t="s">
        <v>2664</v>
      </c>
      <c r="E1335" s="9" t="s">
        <v>3146</v>
      </c>
      <c r="F1335" s="9" t="s">
        <v>3158</v>
      </c>
      <c r="G1335" s="9"/>
      <c r="H1335" s="7">
        <v>200</v>
      </c>
    </row>
    <row r="1336" spans="1:8" x14ac:dyDescent="0.2">
      <c r="A1336" s="7">
        <v>2044</v>
      </c>
      <c r="B1336" s="7" t="s">
        <v>2665</v>
      </c>
      <c r="C1336" s="7"/>
      <c r="D1336" s="7" t="s">
        <v>2666</v>
      </c>
      <c r="E1336" s="9" t="s">
        <v>3146</v>
      </c>
      <c r="F1336" s="9" t="s">
        <v>3156</v>
      </c>
      <c r="G1336" s="9"/>
      <c r="H1336" s="7">
        <v>200</v>
      </c>
    </row>
    <row r="1337" spans="1:8" x14ac:dyDescent="0.2">
      <c r="A1337" s="7">
        <v>2045</v>
      </c>
      <c r="B1337" s="7" t="s">
        <v>2667</v>
      </c>
      <c r="C1337" s="7"/>
      <c r="D1337" s="7" t="s">
        <v>2668</v>
      </c>
      <c r="E1337" s="9" t="s">
        <v>3147</v>
      </c>
      <c r="F1337" s="9" t="s">
        <v>3155</v>
      </c>
      <c r="G1337" s="9"/>
      <c r="H1337" s="7">
        <v>200</v>
      </c>
    </row>
    <row r="1338" spans="1:8" x14ac:dyDescent="0.2">
      <c r="A1338" s="7">
        <v>2046</v>
      </c>
      <c r="B1338" s="7" t="s">
        <v>2669</v>
      </c>
      <c r="C1338" s="7"/>
      <c r="D1338" s="7" t="s">
        <v>2670</v>
      </c>
      <c r="E1338" s="9" t="s">
        <v>3146</v>
      </c>
      <c r="F1338" s="9" t="s">
        <v>3156</v>
      </c>
      <c r="G1338" s="9"/>
      <c r="H1338" s="7">
        <v>200</v>
      </c>
    </row>
    <row r="1339" spans="1:8" x14ac:dyDescent="0.2">
      <c r="A1339" s="7">
        <v>2047</v>
      </c>
      <c r="B1339" s="7" t="s">
        <v>2671</v>
      </c>
      <c r="C1339" s="7"/>
      <c r="D1339" s="7" t="s">
        <v>2672</v>
      </c>
      <c r="E1339" s="9" t="s">
        <v>3146</v>
      </c>
      <c r="F1339" s="9" t="s">
        <v>3158</v>
      </c>
      <c r="G1339" s="9"/>
      <c r="H1339" s="7">
        <v>200</v>
      </c>
    </row>
    <row r="1340" spans="1:8" x14ac:dyDescent="0.2">
      <c r="A1340" s="7">
        <v>2048</v>
      </c>
      <c r="B1340" s="7" t="s">
        <v>2673</v>
      </c>
      <c r="C1340" s="7"/>
      <c r="D1340" s="7" t="s">
        <v>2674</v>
      </c>
      <c r="E1340" s="9" t="s">
        <v>3150</v>
      </c>
      <c r="F1340" s="9" t="s">
        <v>3157</v>
      </c>
      <c r="G1340" s="9"/>
      <c r="H1340" s="7">
        <v>200</v>
      </c>
    </row>
    <row r="1341" spans="1:8" x14ac:dyDescent="0.2">
      <c r="A1341" s="7">
        <v>2049</v>
      </c>
      <c r="B1341" s="7" t="s">
        <v>2675</v>
      </c>
      <c r="C1341" s="7"/>
      <c r="D1341" s="7" t="s">
        <v>2676</v>
      </c>
      <c r="E1341" s="9" t="s">
        <v>3150</v>
      </c>
      <c r="F1341" s="9" t="s">
        <v>3157</v>
      </c>
      <c r="G1341" s="9"/>
      <c r="H1341" s="7">
        <v>200</v>
      </c>
    </row>
    <row r="1342" spans="1:8" x14ac:dyDescent="0.2">
      <c r="A1342" s="7">
        <v>2050</v>
      </c>
      <c r="B1342" s="7" t="s">
        <v>2677</v>
      </c>
      <c r="C1342" s="7"/>
      <c r="D1342" s="7" t="s">
        <v>2678</v>
      </c>
      <c r="E1342" s="9" t="s">
        <v>3146</v>
      </c>
      <c r="F1342" s="9" t="s">
        <v>3158</v>
      </c>
      <c r="G1342" s="9"/>
      <c r="H1342" s="7">
        <v>200</v>
      </c>
    </row>
    <row r="1343" spans="1:8" x14ac:dyDescent="0.2">
      <c r="A1343" s="7">
        <v>2051</v>
      </c>
      <c r="B1343" s="7" t="s">
        <v>2679</v>
      </c>
      <c r="C1343" s="7"/>
      <c r="D1343" s="7" t="s">
        <v>2680</v>
      </c>
      <c r="E1343" s="9" t="s">
        <v>3150</v>
      </c>
      <c r="F1343" s="9" t="s">
        <v>3157</v>
      </c>
      <c r="G1343" s="9"/>
      <c r="H1343" s="7">
        <v>200</v>
      </c>
    </row>
    <row r="1344" spans="1:8" x14ac:dyDescent="0.2">
      <c r="A1344" s="7">
        <v>2052</v>
      </c>
      <c r="B1344" s="7" t="s">
        <v>2681</v>
      </c>
      <c r="C1344" s="7"/>
      <c r="D1344" s="7" t="s">
        <v>2682</v>
      </c>
      <c r="E1344" s="9" t="s">
        <v>3150</v>
      </c>
      <c r="F1344" s="9" t="s">
        <v>3157</v>
      </c>
      <c r="G1344" s="9"/>
      <c r="H1344" s="7">
        <v>200</v>
      </c>
    </row>
    <row r="1345" spans="1:8" x14ac:dyDescent="0.2">
      <c r="A1345" s="7">
        <v>2053</v>
      </c>
      <c r="B1345" s="7" t="s">
        <v>2683</v>
      </c>
      <c r="C1345" s="7"/>
      <c r="D1345" s="7" t="s">
        <v>2684</v>
      </c>
      <c r="E1345" s="9" t="s">
        <v>3150</v>
      </c>
      <c r="F1345" s="9" t="s">
        <v>3157</v>
      </c>
      <c r="G1345" s="9"/>
      <c r="H1345" s="7">
        <v>200</v>
      </c>
    </row>
    <row r="1346" spans="1:8" x14ac:dyDescent="0.2">
      <c r="A1346" s="7">
        <v>2054</v>
      </c>
      <c r="B1346" s="7" t="s">
        <v>2685</v>
      </c>
      <c r="C1346" s="7"/>
      <c r="D1346" s="7" t="s">
        <v>2686</v>
      </c>
      <c r="E1346" s="9" t="s">
        <v>3150</v>
      </c>
      <c r="F1346" s="9" t="s">
        <v>3157</v>
      </c>
      <c r="G1346" s="9"/>
      <c r="H1346" s="7">
        <v>200</v>
      </c>
    </row>
    <row r="1347" spans="1:8" x14ac:dyDescent="0.2">
      <c r="A1347" s="7">
        <v>2055</v>
      </c>
      <c r="B1347" s="7" t="s">
        <v>2687</v>
      </c>
      <c r="C1347" s="7"/>
      <c r="D1347" s="7" t="s">
        <v>2688</v>
      </c>
      <c r="E1347" s="9" t="s">
        <v>3150</v>
      </c>
      <c r="F1347" s="9" t="s">
        <v>3157</v>
      </c>
      <c r="G1347" s="9"/>
      <c r="H1347" s="7">
        <v>200</v>
      </c>
    </row>
    <row r="1348" spans="1:8" x14ac:dyDescent="0.2">
      <c r="A1348" s="7">
        <v>2056</v>
      </c>
      <c r="B1348" s="7" t="s">
        <v>2689</v>
      </c>
      <c r="C1348" s="7"/>
      <c r="D1348" s="7" t="s">
        <v>2690</v>
      </c>
      <c r="E1348" s="9" t="s">
        <v>3150</v>
      </c>
      <c r="F1348" s="9" t="s">
        <v>3157</v>
      </c>
      <c r="G1348" s="9"/>
      <c r="H1348" s="7">
        <v>200</v>
      </c>
    </row>
    <row r="1349" spans="1:8" x14ac:dyDescent="0.2">
      <c r="A1349" s="7">
        <v>2057</v>
      </c>
      <c r="B1349" s="7" t="s">
        <v>2691</v>
      </c>
      <c r="C1349" s="7"/>
      <c r="D1349" s="7" t="s">
        <v>2692</v>
      </c>
      <c r="E1349" s="9" t="s">
        <v>3146</v>
      </c>
      <c r="F1349" s="9" t="s">
        <v>3155</v>
      </c>
      <c r="G1349" s="9"/>
      <c r="H1349" s="7">
        <v>200</v>
      </c>
    </row>
    <row r="1350" spans="1:8" x14ac:dyDescent="0.2">
      <c r="A1350" s="7">
        <v>2058</v>
      </c>
      <c r="B1350" s="7" t="s">
        <v>2693</v>
      </c>
      <c r="C1350" s="7"/>
      <c r="D1350" s="7" t="s">
        <v>2694</v>
      </c>
      <c r="E1350" s="9" t="s">
        <v>3146</v>
      </c>
      <c r="F1350" s="9" t="s">
        <v>3155</v>
      </c>
      <c r="G1350" s="9"/>
      <c r="H1350" s="7">
        <v>200</v>
      </c>
    </row>
    <row r="1351" spans="1:8" x14ac:dyDescent="0.2">
      <c r="A1351" s="7">
        <v>2059</v>
      </c>
      <c r="B1351" s="7" t="s">
        <v>2695</v>
      </c>
      <c r="C1351" s="7"/>
      <c r="D1351" s="7" t="s">
        <v>2696</v>
      </c>
      <c r="E1351" s="9" t="s">
        <v>3149</v>
      </c>
      <c r="F1351" s="9" t="s">
        <v>3153</v>
      </c>
      <c r="G1351" s="9"/>
      <c r="H1351" s="7">
        <v>200</v>
      </c>
    </row>
    <row r="1352" spans="1:8" x14ac:dyDescent="0.2">
      <c r="A1352" s="7">
        <v>2060</v>
      </c>
      <c r="B1352" s="7" t="s">
        <v>2697</v>
      </c>
      <c r="C1352" s="7"/>
      <c r="D1352" s="7" t="s">
        <v>2698</v>
      </c>
      <c r="E1352" s="9" t="s">
        <v>3149</v>
      </c>
      <c r="F1352" s="9" t="s">
        <v>3153</v>
      </c>
      <c r="G1352" s="9"/>
      <c r="H1352" s="7">
        <v>200</v>
      </c>
    </row>
    <row r="1353" spans="1:8" x14ac:dyDescent="0.2">
      <c r="A1353" s="7">
        <v>2061</v>
      </c>
      <c r="B1353" s="7" t="s">
        <v>2699</v>
      </c>
      <c r="C1353" s="7"/>
      <c r="D1353" s="7" t="s">
        <v>2700</v>
      </c>
      <c r="E1353" s="9" t="s">
        <v>3149</v>
      </c>
      <c r="F1353" s="9" t="s">
        <v>3153</v>
      </c>
      <c r="G1353" s="9"/>
      <c r="H1353" s="7">
        <v>200</v>
      </c>
    </row>
    <row r="1354" spans="1:8" x14ac:dyDescent="0.2">
      <c r="A1354" s="7">
        <v>2062</v>
      </c>
      <c r="B1354" s="7" t="s">
        <v>2701</v>
      </c>
      <c r="C1354" s="7"/>
      <c r="D1354" s="7" t="s">
        <v>2702</v>
      </c>
      <c r="E1354" s="9" t="s">
        <v>3149</v>
      </c>
      <c r="F1354" s="9" t="s">
        <v>3153</v>
      </c>
      <c r="G1354" s="9"/>
      <c r="H1354" s="7">
        <v>200</v>
      </c>
    </row>
    <row r="1355" spans="1:8" x14ac:dyDescent="0.2">
      <c r="A1355" s="7">
        <v>2063</v>
      </c>
      <c r="B1355" s="7" t="s">
        <v>2703</v>
      </c>
      <c r="C1355" s="7"/>
      <c r="D1355" s="7" t="s">
        <v>2704</v>
      </c>
      <c r="E1355" s="9" t="s">
        <v>3149</v>
      </c>
      <c r="F1355" s="9" t="s">
        <v>3153</v>
      </c>
      <c r="G1355" s="9"/>
      <c r="H1355" s="7">
        <v>200</v>
      </c>
    </row>
    <row r="1356" spans="1:8" x14ac:dyDescent="0.2">
      <c r="A1356" s="7">
        <v>2064</v>
      </c>
      <c r="B1356" s="7" t="s">
        <v>2705</v>
      </c>
      <c r="C1356" s="7"/>
      <c r="D1356" s="7" t="s">
        <v>2706</v>
      </c>
      <c r="E1356" s="9" t="s">
        <v>3146</v>
      </c>
      <c r="F1356" s="9" t="s">
        <v>3153</v>
      </c>
      <c r="G1356" s="9"/>
      <c r="H1356" s="7">
        <v>200</v>
      </c>
    </row>
    <row r="1357" spans="1:8" x14ac:dyDescent="0.2">
      <c r="A1357" s="7">
        <v>2065</v>
      </c>
      <c r="B1357" s="7" t="s">
        <v>2707</v>
      </c>
      <c r="C1357" s="7"/>
      <c r="D1357" s="7" t="s">
        <v>2708</v>
      </c>
      <c r="E1357" s="9" t="s">
        <v>3146</v>
      </c>
      <c r="F1357" s="9" t="s">
        <v>3153</v>
      </c>
      <c r="G1357" s="9"/>
      <c r="H1357" s="7">
        <v>200</v>
      </c>
    </row>
    <row r="1358" spans="1:8" x14ac:dyDescent="0.2">
      <c r="A1358" s="7">
        <v>2066</v>
      </c>
      <c r="B1358" s="7" t="s">
        <v>2709</v>
      </c>
      <c r="C1358" s="7"/>
      <c r="D1358" s="7" t="s">
        <v>2710</v>
      </c>
      <c r="E1358" s="9" t="s">
        <v>3146</v>
      </c>
      <c r="F1358" s="9" t="s">
        <v>3153</v>
      </c>
      <c r="G1358" s="9"/>
      <c r="H1358" s="7">
        <v>200</v>
      </c>
    </row>
    <row r="1359" spans="1:8" x14ac:dyDescent="0.2">
      <c r="A1359" s="7">
        <v>2067</v>
      </c>
      <c r="B1359" s="7" t="s">
        <v>2711</v>
      </c>
      <c r="C1359" s="7"/>
      <c r="D1359" s="7" t="s">
        <v>2712</v>
      </c>
      <c r="E1359" s="9" t="s">
        <v>3146</v>
      </c>
      <c r="F1359" s="9" t="s">
        <v>3153</v>
      </c>
      <c r="G1359" s="9"/>
      <c r="H1359" s="7">
        <v>200</v>
      </c>
    </row>
    <row r="1360" spans="1:8" x14ac:dyDescent="0.2">
      <c r="A1360" s="7">
        <v>2068</v>
      </c>
      <c r="B1360" s="7" t="s">
        <v>2713</v>
      </c>
      <c r="C1360" s="7"/>
      <c r="D1360" s="7" t="s">
        <v>2714</v>
      </c>
      <c r="E1360" s="9" t="s">
        <v>3146</v>
      </c>
      <c r="F1360" s="9" t="s">
        <v>3153</v>
      </c>
      <c r="G1360" s="9"/>
      <c r="H1360" s="7">
        <v>200</v>
      </c>
    </row>
    <row r="1361" spans="1:8" x14ac:dyDescent="0.2">
      <c r="A1361" s="7">
        <v>2069</v>
      </c>
      <c r="B1361" s="7" t="s">
        <v>2715</v>
      </c>
      <c r="C1361" s="7"/>
      <c r="D1361" s="7" t="s">
        <v>2716</v>
      </c>
      <c r="E1361" s="9" t="s">
        <v>3146</v>
      </c>
      <c r="F1361" s="9" t="s">
        <v>3153</v>
      </c>
      <c r="G1361" s="9"/>
      <c r="H1361" s="7">
        <v>200</v>
      </c>
    </row>
    <row r="1362" spans="1:8" x14ac:dyDescent="0.2">
      <c r="A1362" s="7">
        <v>2070</v>
      </c>
      <c r="B1362" s="7" t="s">
        <v>2717</v>
      </c>
      <c r="C1362" s="7"/>
      <c r="D1362" s="7" t="s">
        <v>2718</v>
      </c>
      <c r="E1362" s="9" t="s">
        <v>3146</v>
      </c>
      <c r="F1362" s="9" t="s">
        <v>3153</v>
      </c>
      <c r="G1362" s="9"/>
      <c r="H1362" s="7">
        <v>200</v>
      </c>
    </row>
    <row r="1363" spans="1:8" x14ac:dyDescent="0.2">
      <c r="A1363" s="7">
        <v>2071</v>
      </c>
      <c r="B1363" s="7" t="s">
        <v>2719</v>
      </c>
      <c r="C1363" s="7"/>
      <c r="D1363" s="7" t="s">
        <v>2720</v>
      </c>
      <c r="E1363" s="9" t="s">
        <v>3146</v>
      </c>
      <c r="F1363" s="9" t="s">
        <v>3153</v>
      </c>
      <c r="G1363" s="9"/>
      <c r="H1363" s="7">
        <v>200</v>
      </c>
    </row>
    <row r="1364" spans="1:8" x14ac:dyDescent="0.2">
      <c r="A1364" s="7">
        <v>2072</v>
      </c>
      <c r="B1364" s="7" t="s">
        <v>2721</v>
      </c>
      <c r="C1364" s="7"/>
      <c r="D1364" s="7" t="s">
        <v>2722</v>
      </c>
      <c r="E1364" s="9" t="s">
        <v>3146</v>
      </c>
      <c r="F1364" s="9" t="s">
        <v>3153</v>
      </c>
      <c r="G1364" s="9"/>
      <c r="H1364" s="7">
        <v>200</v>
      </c>
    </row>
    <row r="1365" spans="1:8" x14ac:dyDescent="0.2">
      <c r="A1365" s="7">
        <v>2073</v>
      </c>
      <c r="B1365" s="7" t="s">
        <v>2723</v>
      </c>
      <c r="C1365" s="7"/>
      <c r="D1365" s="7" t="s">
        <v>2724</v>
      </c>
      <c r="E1365" s="9" t="s">
        <v>3146</v>
      </c>
      <c r="F1365" s="9" t="s">
        <v>3153</v>
      </c>
      <c r="G1365" s="9"/>
      <c r="H1365" s="7">
        <v>200</v>
      </c>
    </row>
    <row r="1366" spans="1:8" x14ac:dyDescent="0.2">
      <c r="A1366" s="7">
        <v>2074</v>
      </c>
      <c r="B1366" s="7" t="s">
        <v>2725</v>
      </c>
      <c r="C1366" s="7"/>
      <c r="D1366" s="7" t="s">
        <v>2726</v>
      </c>
      <c r="E1366" s="9" t="s">
        <v>3146</v>
      </c>
      <c r="F1366" s="9" t="s">
        <v>3153</v>
      </c>
      <c r="G1366" s="9"/>
      <c r="H1366" s="7">
        <v>200</v>
      </c>
    </row>
    <row r="1367" spans="1:8" x14ac:dyDescent="0.2">
      <c r="A1367" s="7">
        <v>2075</v>
      </c>
      <c r="B1367" s="7" t="s">
        <v>2727</v>
      </c>
      <c r="C1367" s="7"/>
      <c r="D1367" s="7" t="s">
        <v>2728</v>
      </c>
      <c r="E1367" s="9" t="s">
        <v>3146</v>
      </c>
      <c r="F1367" s="9" t="s">
        <v>3153</v>
      </c>
      <c r="G1367" s="9"/>
      <c r="H1367" s="7">
        <v>200</v>
      </c>
    </row>
    <row r="1368" spans="1:8" x14ac:dyDescent="0.2">
      <c r="A1368" s="7">
        <v>2076</v>
      </c>
      <c r="B1368" s="7" t="s">
        <v>2729</v>
      </c>
      <c r="C1368" s="7"/>
      <c r="D1368" s="7" t="s">
        <v>2730</v>
      </c>
      <c r="E1368" s="9" t="s">
        <v>3146</v>
      </c>
      <c r="F1368" s="9" t="s">
        <v>3153</v>
      </c>
      <c r="G1368" s="9"/>
      <c r="H1368" s="7">
        <v>200</v>
      </c>
    </row>
    <row r="1369" spans="1:8" x14ac:dyDescent="0.2">
      <c r="A1369" s="7">
        <v>2077</v>
      </c>
      <c r="B1369" s="7" t="s">
        <v>2731</v>
      </c>
      <c r="C1369" s="7"/>
      <c r="D1369" s="7" t="s">
        <v>2732</v>
      </c>
      <c r="E1369" s="9" t="s">
        <v>3146</v>
      </c>
      <c r="F1369" s="9" t="s">
        <v>3153</v>
      </c>
      <c r="G1369" s="9"/>
      <c r="H1369" s="7">
        <v>200</v>
      </c>
    </row>
    <row r="1370" spans="1:8" x14ac:dyDescent="0.2">
      <c r="A1370" s="7">
        <v>2078</v>
      </c>
      <c r="B1370" s="7" t="s">
        <v>2733</v>
      </c>
      <c r="C1370" s="7"/>
      <c r="D1370" s="7" t="s">
        <v>2734</v>
      </c>
      <c r="E1370" s="9" t="s">
        <v>3146</v>
      </c>
      <c r="F1370" s="9" t="s">
        <v>3153</v>
      </c>
      <c r="G1370" s="9"/>
      <c r="H1370" s="7">
        <v>200</v>
      </c>
    </row>
    <row r="1371" spans="1:8" x14ac:dyDescent="0.2">
      <c r="A1371" s="7">
        <v>2079</v>
      </c>
      <c r="B1371" s="7" t="s">
        <v>2735</v>
      </c>
      <c r="C1371" s="7"/>
      <c r="D1371" s="7" t="s">
        <v>2736</v>
      </c>
      <c r="E1371" s="9" t="s">
        <v>3146</v>
      </c>
      <c r="F1371" s="9" t="s">
        <v>3158</v>
      </c>
      <c r="G1371" s="9"/>
      <c r="H1371" s="7">
        <v>200</v>
      </c>
    </row>
    <row r="1372" spans="1:8" x14ac:dyDescent="0.2">
      <c r="A1372" s="7">
        <v>2080</v>
      </c>
      <c r="B1372" s="7" t="s">
        <v>2737</v>
      </c>
      <c r="C1372" s="7"/>
      <c r="D1372" s="7" t="s">
        <v>2738</v>
      </c>
      <c r="E1372" s="9" t="s">
        <v>3146</v>
      </c>
      <c r="F1372" s="9" t="s">
        <v>3158</v>
      </c>
      <c r="G1372" s="9"/>
      <c r="H1372" s="7">
        <v>200</v>
      </c>
    </row>
    <row r="1373" spans="1:8" x14ac:dyDescent="0.2">
      <c r="A1373" s="7">
        <v>2081</v>
      </c>
      <c r="B1373" s="7" t="s">
        <v>2739</v>
      </c>
      <c r="C1373" s="7"/>
      <c r="D1373" s="7" t="s">
        <v>2740</v>
      </c>
      <c r="E1373" s="9" t="s">
        <v>3146</v>
      </c>
      <c r="F1373" s="9" t="s">
        <v>3158</v>
      </c>
      <c r="G1373" s="9"/>
      <c r="H1373" s="7">
        <v>200</v>
      </c>
    </row>
    <row r="1374" spans="1:8" x14ac:dyDescent="0.2">
      <c r="A1374" s="7">
        <v>2082</v>
      </c>
      <c r="B1374" s="7" t="s">
        <v>2741</v>
      </c>
      <c r="C1374" s="7"/>
      <c r="D1374" s="7" t="s">
        <v>2742</v>
      </c>
      <c r="E1374" s="9" t="s">
        <v>3145</v>
      </c>
      <c r="F1374" s="9" t="s">
        <v>3154</v>
      </c>
      <c r="G1374" s="9"/>
      <c r="H1374" s="7">
        <v>200</v>
      </c>
    </row>
    <row r="1375" spans="1:8" x14ac:dyDescent="0.2">
      <c r="A1375" s="7">
        <v>2083</v>
      </c>
      <c r="B1375" s="7" t="s">
        <v>2743</v>
      </c>
      <c r="C1375" s="7"/>
      <c r="D1375" s="7" t="s">
        <v>2744</v>
      </c>
      <c r="E1375" s="9" t="s">
        <v>3145</v>
      </c>
      <c r="F1375" s="9" t="s">
        <v>3154</v>
      </c>
      <c r="G1375" s="9"/>
      <c r="H1375" s="7">
        <v>200</v>
      </c>
    </row>
    <row r="1376" spans="1:8" x14ac:dyDescent="0.2">
      <c r="A1376" s="7">
        <v>2084</v>
      </c>
      <c r="B1376" s="7" t="s">
        <v>2745</v>
      </c>
      <c r="C1376" s="7"/>
      <c r="D1376" s="7" t="s">
        <v>2746</v>
      </c>
      <c r="E1376" s="9" t="s">
        <v>3146</v>
      </c>
      <c r="F1376" s="9" t="s">
        <v>3153</v>
      </c>
      <c r="G1376" s="9"/>
      <c r="H1376" s="7">
        <v>200</v>
      </c>
    </row>
    <row r="1377" spans="1:8" x14ac:dyDescent="0.2">
      <c r="A1377" s="7">
        <v>2085</v>
      </c>
      <c r="B1377" s="7" t="s">
        <v>2747</v>
      </c>
      <c r="C1377" s="7"/>
      <c r="D1377" s="7" t="s">
        <v>2748</v>
      </c>
      <c r="E1377" s="9" t="s">
        <v>3146</v>
      </c>
      <c r="F1377" s="9" t="s">
        <v>3153</v>
      </c>
      <c r="G1377" s="9"/>
      <c r="H1377" s="7">
        <v>200</v>
      </c>
    </row>
    <row r="1378" spans="1:8" x14ac:dyDescent="0.2">
      <c r="A1378" s="7">
        <v>2086</v>
      </c>
      <c r="B1378" s="7" t="s">
        <v>2749</v>
      </c>
      <c r="C1378" s="7"/>
      <c r="D1378" s="7" t="s">
        <v>2750</v>
      </c>
      <c r="E1378" s="9" t="s">
        <v>3146</v>
      </c>
      <c r="F1378" s="9" t="s">
        <v>3153</v>
      </c>
      <c r="G1378" s="9"/>
      <c r="H1378" s="7">
        <v>200</v>
      </c>
    </row>
    <row r="1379" spans="1:8" x14ac:dyDescent="0.2">
      <c r="A1379" s="7">
        <v>2087</v>
      </c>
      <c r="B1379" s="7" t="s">
        <v>2751</v>
      </c>
      <c r="C1379" s="7"/>
      <c r="D1379" s="7" t="s">
        <v>2752</v>
      </c>
      <c r="E1379" s="9" t="s">
        <v>3146</v>
      </c>
      <c r="F1379" s="9" t="s">
        <v>3153</v>
      </c>
      <c r="G1379" s="9"/>
      <c r="H1379" s="7">
        <v>200</v>
      </c>
    </row>
    <row r="1380" spans="1:8" x14ac:dyDescent="0.2">
      <c r="A1380" s="7">
        <v>2088</v>
      </c>
      <c r="B1380" s="7" t="s">
        <v>2753</v>
      </c>
      <c r="C1380" s="7"/>
      <c r="D1380" s="7" t="s">
        <v>2754</v>
      </c>
      <c r="E1380" s="9" t="s">
        <v>3146</v>
      </c>
      <c r="F1380" s="9" t="s">
        <v>3153</v>
      </c>
      <c r="G1380" s="9"/>
      <c r="H1380" s="7">
        <v>200</v>
      </c>
    </row>
    <row r="1381" spans="1:8" x14ac:dyDescent="0.2">
      <c r="A1381" s="7">
        <v>2089</v>
      </c>
      <c r="B1381" s="7" t="s">
        <v>2755</v>
      </c>
      <c r="C1381" s="7"/>
      <c r="D1381" s="7" t="s">
        <v>2756</v>
      </c>
      <c r="E1381" s="9" t="s">
        <v>3146</v>
      </c>
      <c r="F1381" s="9" t="s">
        <v>3153</v>
      </c>
      <c r="G1381" s="9"/>
      <c r="H1381" s="7">
        <v>200</v>
      </c>
    </row>
    <row r="1382" spans="1:8" x14ac:dyDescent="0.2">
      <c r="A1382" s="7">
        <v>2090</v>
      </c>
      <c r="B1382" s="7" t="s">
        <v>2757</v>
      </c>
      <c r="C1382" s="7"/>
      <c r="D1382" s="7" t="s">
        <v>2758</v>
      </c>
      <c r="E1382" s="9" t="s">
        <v>3146</v>
      </c>
      <c r="F1382" s="9" t="s">
        <v>3153</v>
      </c>
      <c r="G1382" s="9"/>
      <c r="H1382" s="7">
        <v>200</v>
      </c>
    </row>
    <row r="1383" spans="1:8" x14ac:dyDescent="0.2">
      <c r="A1383" s="7">
        <v>2091</v>
      </c>
      <c r="B1383" s="7" t="s">
        <v>2759</v>
      </c>
      <c r="C1383" s="7"/>
      <c r="D1383" s="7" t="s">
        <v>2760</v>
      </c>
      <c r="E1383" s="9" t="s">
        <v>3146</v>
      </c>
      <c r="F1383" s="9" t="s">
        <v>3153</v>
      </c>
      <c r="G1383" s="9"/>
      <c r="H1383" s="7">
        <v>200</v>
      </c>
    </row>
    <row r="1384" spans="1:8" x14ac:dyDescent="0.2">
      <c r="A1384" s="7">
        <v>2092</v>
      </c>
      <c r="B1384" s="7" t="s">
        <v>2761</v>
      </c>
      <c r="C1384" s="7"/>
      <c r="D1384" s="7" t="s">
        <v>2762</v>
      </c>
      <c r="E1384" s="9" t="s">
        <v>3146</v>
      </c>
      <c r="F1384" s="9" t="s">
        <v>3153</v>
      </c>
      <c r="G1384" s="9"/>
      <c r="H1384" s="7">
        <v>200</v>
      </c>
    </row>
    <row r="1385" spans="1:8" x14ac:dyDescent="0.2">
      <c r="A1385" s="7">
        <v>2093</v>
      </c>
      <c r="B1385" s="7" t="s">
        <v>2763</v>
      </c>
      <c r="C1385" s="7"/>
      <c r="D1385" s="7" t="s">
        <v>2764</v>
      </c>
      <c r="E1385" s="9" t="s">
        <v>3146</v>
      </c>
      <c r="F1385" s="9" t="s">
        <v>3153</v>
      </c>
      <c r="G1385" s="9"/>
      <c r="H1385" s="7">
        <v>200</v>
      </c>
    </row>
    <row r="1386" spans="1:8" x14ac:dyDescent="0.2">
      <c r="A1386" s="7">
        <v>2094</v>
      </c>
      <c r="B1386" s="7" t="s">
        <v>2765</v>
      </c>
      <c r="C1386" s="7"/>
      <c r="D1386" s="7" t="s">
        <v>2766</v>
      </c>
      <c r="E1386" s="9" t="s">
        <v>3146</v>
      </c>
      <c r="F1386" s="9" t="s">
        <v>3153</v>
      </c>
      <c r="G1386" s="9"/>
      <c r="H1386" s="7">
        <v>200</v>
      </c>
    </row>
    <row r="1387" spans="1:8" x14ac:dyDescent="0.2">
      <c r="A1387" s="7">
        <v>2095</v>
      </c>
      <c r="B1387" s="7" t="s">
        <v>2767</v>
      </c>
      <c r="C1387" s="7"/>
      <c r="D1387" s="7" t="s">
        <v>2768</v>
      </c>
      <c r="E1387" s="9" t="s">
        <v>3146</v>
      </c>
      <c r="F1387" s="9" t="s">
        <v>3153</v>
      </c>
      <c r="G1387" s="9"/>
      <c r="H1387" s="7">
        <v>200</v>
      </c>
    </row>
    <row r="1388" spans="1:8" x14ac:dyDescent="0.2">
      <c r="A1388" s="7">
        <v>2096</v>
      </c>
      <c r="B1388" s="7" t="s">
        <v>2769</v>
      </c>
      <c r="C1388" s="7"/>
      <c r="D1388" s="7" t="s">
        <v>2770</v>
      </c>
      <c r="E1388" s="9" t="s">
        <v>3146</v>
      </c>
      <c r="F1388" s="9" t="s">
        <v>3153</v>
      </c>
      <c r="G1388" s="9"/>
      <c r="H1388" s="7">
        <v>200</v>
      </c>
    </row>
    <row r="1389" spans="1:8" x14ac:dyDescent="0.2">
      <c r="A1389" s="7">
        <v>2097</v>
      </c>
      <c r="B1389" s="7" t="s">
        <v>2771</v>
      </c>
      <c r="C1389" s="7"/>
      <c r="D1389" s="7" t="s">
        <v>2772</v>
      </c>
      <c r="E1389" s="9" t="s">
        <v>3146</v>
      </c>
      <c r="F1389" s="9" t="s">
        <v>3153</v>
      </c>
      <c r="G1389" s="9"/>
      <c r="H1389" s="7">
        <v>200</v>
      </c>
    </row>
    <row r="1390" spans="1:8" x14ac:dyDescent="0.2">
      <c r="A1390" s="7">
        <v>2098</v>
      </c>
      <c r="B1390" s="7" t="s">
        <v>2773</v>
      </c>
      <c r="C1390" s="7"/>
      <c r="D1390" s="7" t="s">
        <v>2774</v>
      </c>
      <c r="E1390" s="9" t="s">
        <v>3146</v>
      </c>
      <c r="F1390" s="9" t="s">
        <v>3153</v>
      </c>
      <c r="G1390" s="9"/>
      <c r="H1390" s="7">
        <v>200</v>
      </c>
    </row>
    <row r="1391" spans="1:8" x14ac:dyDescent="0.2">
      <c r="A1391" s="7">
        <v>2099</v>
      </c>
      <c r="B1391" s="7" t="s">
        <v>2775</v>
      </c>
      <c r="C1391" s="7"/>
      <c r="D1391" s="7" t="s">
        <v>2776</v>
      </c>
      <c r="E1391" s="9" t="s">
        <v>3146</v>
      </c>
      <c r="F1391" s="9" t="s">
        <v>3153</v>
      </c>
      <c r="G1391" s="9"/>
      <c r="H1391" s="7">
        <v>200</v>
      </c>
    </row>
    <row r="1392" spans="1:8" x14ac:dyDescent="0.2">
      <c r="A1392" s="7">
        <v>2100</v>
      </c>
      <c r="B1392" s="7" t="s">
        <v>2777</v>
      </c>
      <c r="C1392" s="7"/>
      <c r="D1392" s="7" t="s">
        <v>2778</v>
      </c>
      <c r="E1392" s="9" t="s">
        <v>3146</v>
      </c>
      <c r="F1392" s="9" t="s">
        <v>3153</v>
      </c>
      <c r="G1392" s="9"/>
      <c r="H1392" s="7">
        <v>200</v>
      </c>
    </row>
    <row r="1393" spans="1:8" x14ac:dyDescent="0.2">
      <c r="A1393" s="7">
        <v>2101</v>
      </c>
      <c r="B1393" s="7" t="s">
        <v>2779</v>
      </c>
      <c r="C1393" s="7"/>
      <c r="D1393" s="7" t="s">
        <v>2780</v>
      </c>
      <c r="E1393" s="9" t="s">
        <v>3146</v>
      </c>
      <c r="F1393" s="9" t="s">
        <v>3153</v>
      </c>
      <c r="G1393" s="9"/>
      <c r="H1393" s="7">
        <v>200</v>
      </c>
    </row>
    <row r="1394" spans="1:8" x14ac:dyDescent="0.2">
      <c r="A1394" s="7">
        <v>2102</v>
      </c>
      <c r="B1394" s="7" t="s">
        <v>2781</v>
      </c>
      <c r="C1394" s="7"/>
      <c r="D1394" s="7" t="s">
        <v>2782</v>
      </c>
      <c r="E1394" s="9" t="s">
        <v>3146</v>
      </c>
      <c r="F1394" s="9" t="s">
        <v>3153</v>
      </c>
      <c r="G1394" s="9"/>
      <c r="H1394" s="7">
        <v>200</v>
      </c>
    </row>
    <row r="1395" spans="1:8" x14ac:dyDescent="0.2">
      <c r="A1395" s="7">
        <v>2103</v>
      </c>
      <c r="B1395" s="7" t="s">
        <v>2783</v>
      </c>
      <c r="C1395" s="7"/>
      <c r="D1395" s="7" t="s">
        <v>2784</v>
      </c>
      <c r="E1395" s="9" t="s">
        <v>3146</v>
      </c>
      <c r="F1395" s="9" t="s">
        <v>3153</v>
      </c>
      <c r="G1395" s="9"/>
      <c r="H1395" s="7">
        <v>200</v>
      </c>
    </row>
    <row r="1396" spans="1:8" x14ac:dyDescent="0.2">
      <c r="A1396" s="7">
        <v>2104</v>
      </c>
      <c r="B1396" s="7" t="s">
        <v>2785</v>
      </c>
      <c r="C1396" s="7"/>
      <c r="D1396" s="7" t="s">
        <v>2786</v>
      </c>
      <c r="E1396" s="9" t="s">
        <v>3146</v>
      </c>
      <c r="F1396" s="9" t="s">
        <v>3153</v>
      </c>
      <c r="G1396" s="9"/>
      <c r="H1396" s="7">
        <v>200</v>
      </c>
    </row>
    <row r="1397" spans="1:8" x14ac:dyDescent="0.2">
      <c r="A1397" s="7">
        <v>2105</v>
      </c>
      <c r="B1397" s="7" t="s">
        <v>2787</v>
      </c>
      <c r="C1397" s="7"/>
      <c r="D1397" s="7" t="s">
        <v>2788</v>
      </c>
      <c r="E1397" s="9" t="s">
        <v>3146</v>
      </c>
      <c r="F1397" s="9" t="s">
        <v>3153</v>
      </c>
      <c r="G1397" s="9"/>
      <c r="H1397" s="7">
        <v>200</v>
      </c>
    </row>
    <row r="1398" spans="1:8" x14ac:dyDescent="0.2">
      <c r="A1398" s="7">
        <v>2106</v>
      </c>
      <c r="B1398" s="7" t="s">
        <v>2789</v>
      </c>
      <c r="C1398" s="7"/>
      <c r="D1398" s="7" t="s">
        <v>2790</v>
      </c>
      <c r="E1398" s="9" t="s">
        <v>3146</v>
      </c>
      <c r="F1398" s="9" t="s">
        <v>3153</v>
      </c>
      <c r="G1398" s="9"/>
      <c r="H1398" s="7">
        <v>200</v>
      </c>
    </row>
    <row r="1399" spans="1:8" x14ac:dyDescent="0.2">
      <c r="A1399" s="7">
        <v>2107</v>
      </c>
      <c r="B1399" s="7" t="s">
        <v>2791</v>
      </c>
      <c r="C1399" s="7"/>
      <c r="D1399" s="7" t="s">
        <v>2792</v>
      </c>
      <c r="E1399" s="9" t="s">
        <v>3146</v>
      </c>
      <c r="F1399" s="9" t="s">
        <v>3153</v>
      </c>
      <c r="G1399" s="9"/>
      <c r="H1399" s="7">
        <v>200</v>
      </c>
    </row>
    <row r="1400" spans="1:8" x14ac:dyDescent="0.2">
      <c r="A1400" s="7">
        <v>2108</v>
      </c>
      <c r="B1400" s="7" t="s">
        <v>2793</v>
      </c>
      <c r="C1400" s="7"/>
      <c r="D1400" s="7" t="s">
        <v>2794</v>
      </c>
      <c r="E1400" s="9" t="s">
        <v>3146</v>
      </c>
      <c r="F1400" s="9" t="s">
        <v>3153</v>
      </c>
      <c r="G1400" s="9"/>
      <c r="H1400" s="7">
        <v>200</v>
      </c>
    </row>
    <row r="1401" spans="1:8" x14ac:dyDescent="0.2">
      <c r="A1401" s="7">
        <v>2109</v>
      </c>
      <c r="B1401" s="7" t="s">
        <v>2795</v>
      </c>
      <c r="C1401" s="7"/>
      <c r="D1401" s="7" t="s">
        <v>2796</v>
      </c>
      <c r="E1401" s="9" t="s">
        <v>3146</v>
      </c>
      <c r="F1401" s="9" t="s">
        <v>3158</v>
      </c>
      <c r="G1401" s="9"/>
      <c r="H1401" s="7">
        <v>201</v>
      </c>
    </row>
    <row r="1402" spans="1:8" x14ac:dyDescent="0.2">
      <c r="A1402" s="7">
        <v>2110</v>
      </c>
      <c r="B1402" s="7" t="s">
        <v>2797</v>
      </c>
      <c r="C1402" s="7"/>
      <c r="D1402" s="7" t="s">
        <v>2798</v>
      </c>
      <c r="E1402" s="9" t="s">
        <v>3146</v>
      </c>
      <c r="F1402" s="9" t="s">
        <v>3156</v>
      </c>
      <c r="G1402" s="9"/>
      <c r="H1402" s="7">
        <v>201</v>
      </c>
    </row>
    <row r="1403" spans="1:8" x14ac:dyDescent="0.2">
      <c r="A1403" s="7">
        <v>2111</v>
      </c>
      <c r="B1403" s="7" t="s">
        <v>2799</v>
      </c>
      <c r="C1403" s="7"/>
      <c r="D1403" s="7" t="s">
        <v>2800</v>
      </c>
      <c r="E1403" s="9" t="s">
        <v>3146</v>
      </c>
      <c r="F1403" s="9" t="s">
        <v>3158</v>
      </c>
      <c r="G1403" s="9"/>
      <c r="H1403" s="7">
        <v>201</v>
      </c>
    </row>
    <row r="1404" spans="1:8" x14ac:dyDescent="0.2">
      <c r="A1404" s="7">
        <v>2112</v>
      </c>
      <c r="B1404" s="7" t="s">
        <v>2801</v>
      </c>
      <c r="C1404" s="7"/>
      <c r="D1404" s="7" t="s">
        <v>2802</v>
      </c>
      <c r="E1404" s="9" t="s">
        <v>3150</v>
      </c>
      <c r="F1404" s="9" t="s">
        <v>3157</v>
      </c>
      <c r="G1404" s="9"/>
      <c r="H1404" s="7">
        <v>201</v>
      </c>
    </row>
    <row r="1405" spans="1:8" x14ac:dyDescent="0.2">
      <c r="A1405" s="7">
        <v>2113</v>
      </c>
      <c r="B1405" s="7" t="s">
        <v>2803</v>
      </c>
      <c r="C1405" s="7"/>
      <c r="D1405" s="7" t="s">
        <v>2804</v>
      </c>
      <c r="E1405" s="9" t="s">
        <v>3150</v>
      </c>
      <c r="F1405" s="9" t="s">
        <v>3157</v>
      </c>
      <c r="G1405" s="9"/>
      <c r="H1405" s="7">
        <v>201</v>
      </c>
    </row>
    <row r="1406" spans="1:8" x14ac:dyDescent="0.2">
      <c r="A1406" s="7">
        <v>2114</v>
      </c>
      <c r="B1406" s="7" t="s">
        <v>2805</v>
      </c>
      <c r="C1406" s="7"/>
      <c r="D1406" s="7" t="s">
        <v>2806</v>
      </c>
      <c r="E1406" s="9" t="s">
        <v>3150</v>
      </c>
      <c r="F1406" s="9" t="s">
        <v>3157</v>
      </c>
      <c r="G1406" s="9"/>
      <c r="H1406" s="7">
        <v>201</v>
      </c>
    </row>
    <row r="1407" spans="1:8" x14ac:dyDescent="0.2">
      <c r="A1407" s="7">
        <v>2115</v>
      </c>
      <c r="B1407" s="7" t="s">
        <v>2807</v>
      </c>
      <c r="C1407" s="7"/>
      <c r="D1407" s="7" t="s">
        <v>2808</v>
      </c>
      <c r="E1407" s="9" t="s">
        <v>3146</v>
      </c>
      <c r="F1407" s="9" t="s">
        <v>3155</v>
      </c>
      <c r="G1407" s="9"/>
      <c r="H1407" s="7">
        <v>201</v>
      </c>
    </row>
    <row r="1408" spans="1:8" x14ac:dyDescent="0.2">
      <c r="A1408" s="7">
        <v>2116</v>
      </c>
      <c r="B1408" s="7" t="s">
        <v>2809</v>
      </c>
      <c r="C1408" s="7"/>
      <c r="D1408" s="7" t="s">
        <v>2810</v>
      </c>
      <c r="E1408" s="9" t="s">
        <v>3146</v>
      </c>
      <c r="F1408" s="9" t="s">
        <v>3155</v>
      </c>
      <c r="G1408" s="9"/>
      <c r="H1408" s="7">
        <v>201</v>
      </c>
    </row>
    <row r="1409" spans="1:8" x14ac:dyDescent="0.2">
      <c r="A1409" s="7">
        <v>2117</v>
      </c>
      <c r="B1409" s="7" t="s">
        <v>2811</v>
      </c>
      <c r="C1409" s="7"/>
      <c r="D1409" s="7" t="s">
        <v>2812</v>
      </c>
      <c r="E1409" s="9" t="s">
        <v>3149</v>
      </c>
      <c r="F1409" s="9" t="s">
        <v>3153</v>
      </c>
      <c r="G1409" s="9"/>
      <c r="H1409" s="7">
        <v>201</v>
      </c>
    </row>
    <row r="1410" spans="1:8" x14ac:dyDescent="0.2">
      <c r="A1410" s="7">
        <v>2118</v>
      </c>
      <c r="B1410" s="7" t="s">
        <v>2813</v>
      </c>
      <c r="C1410" s="7"/>
      <c r="D1410" s="7" t="s">
        <v>2814</v>
      </c>
      <c r="E1410" s="9" t="s">
        <v>3149</v>
      </c>
      <c r="F1410" s="9" t="s">
        <v>3153</v>
      </c>
      <c r="G1410" s="9"/>
      <c r="H1410" s="7">
        <v>201</v>
      </c>
    </row>
    <row r="1411" spans="1:8" x14ac:dyDescent="0.2">
      <c r="A1411" s="7">
        <v>2119</v>
      </c>
      <c r="B1411" s="7" t="s">
        <v>2815</v>
      </c>
      <c r="C1411" s="7"/>
      <c r="D1411" s="7" t="s">
        <v>2816</v>
      </c>
      <c r="E1411" s="9" t="s">
        <v>3149</v>
      </c>
      <c r="F1411" s="9" t="s">
        <v>3153</v>
      </c>
      <c r="G1411" s="9"/>
      <c r="H1411" s="7">
        <v>201</v>
      </c>
    </row>
    <row r="1412" spans="1:8" x14ac:dyDescent="0.2">
      <c r="A1412" s="7">
        <v>2120</v>
      </c>
      <c r="B1412" s="7" t="s">
        <v>2817</v>
      </c>
      <c r="C1412" s="7"/>
      <c r="D1412" s="7" t="s">
        <v>2818</v>
      </c>
      <c r="E1412" s="9" t="s">
        <v>3149</v>
      </c>
      <c r="F1412" s="9" t="s">
        <v>3153</v>
      </c>
      <c r="G1412" s="9"/>
      <c r="H1412" s="7">
        <v>201</v>
      </c>
    </row>
    <row r="1413" spans="1:8" x14ac:dyDescent="0.2">
      <c r="A1413" s="7">
        <v>2121</v>
      </c>
      <c r="B1413" s="7" t="s">
        <v>2819</v>
      </c>
      <c r="C1413" s="7"/>
      <c r="D1413" s="7" t="s">
        <v>2820</v>
      </c>
      <c r="E1413" s="9" t="s">
        <v>3146</v>
      </c>
      <c r="F1413" s="9" t="s">
        <v>3158</v>
      </c>
      <c r="G1413" s="9"/>
      <c r="H1413" s="7">
        <v>201</v>
      </c>
    </row>
    <row r="1414" spans="1:8" x14ac:dyDescent="0.2">
      <c r="A1414" s="7">
        <v>2122</v>
      </c>
      <c r="B1414" s="7" t="s">
        <v>2821</v>
      </c>
      <c r="C1414" s="7"/>
      <c r="D1414" s="7" t="s">
        <v>2822</v>
      </c>
      <c r="E1414" s="9" t="s">
        <v>3148</v>
      </c>
      <c r="F1414" s="9" t="s">
        <v>3153</v>
      </c>
      <c r="G1414" s="9"/>
      <c r="H1414" s="7">
        <v>201</v>
      </c>
    </row>
    <row r="1415" spans="1:8" x14ac:dyDescent="0.2">
      <c r="A1415" s="7">
        <v>2123</v>
      </c>
      <c r="B1415" s="7" t="s">
        <v>2823</v>
      </c>
      <c r="C1415" s="7"/>
      <c r="D1415" s="7" t="s">
        <v>2824</v>
      </c>
      <c r="E1415" s="9" t="s">
        <v>3148</v>
      </c>
      <c r="F1415" s="9" t="s">
        <v>3153</v>
      </c>
      <c r="G1415" s="9"/>
      <c r="H1415" s="7">
        <v>201</v>
      </c>
    </row>
    <row r="1416" spans="1:8" x14ac:dyDescent="0.2">
      <c r="A1416" s="7">
        <v>2124</v>
      </c>
      <c r="B1416" s="7" t="s">
        <v>2825</v>
      </c>
      <c r="C1416" s="7"/>
      <c r="D1416" s="7" t="s">
        <v>2826</v>
      </c>
      <c r="E1416" s="9" t="s">
        <v>3146</v>
      </c>
      <c r="F1416" s="9" t="s">
        <v>3158</v>
      </c>
      <c r="G1416" s="9"/>
      <c r="H1416" s="7">
        <v>202</v>
      </c>
    </row>
    <row r="1417" spans="1:8" x14ac:dyDescent="0.2">
      <c r="A1417" s="7">
        <v>2125</v>
      </c>
      <c r="B1417" s="7" t="s">
        <v>2827</v>
      </c>
      <c r="C1417" s="7"/>
      <c r="D1417" s="7" t="s">
        <v>2828</v>
      </c>
      <c r="E1417" s="9" t="s">
        <v>3146</v>
      </c>
      <c r="F1417" s="9" t="s">
        <v>3156</v>
      </c>
      <c r="G1417" s="9"/>
      <c r="H1417" s="7">
        <v>202</v>
      </c>
    </row>
    <row r="1418" spans="1:8" x14ac:dyDescent="0.2">
      <c r="A1418" s="7">
        <v>2126</v>
      </c>
      <c r="B1418" s="7" t="s">
        <v>2829</v>
      </c>
      <c r="C1418" s="7"/>
      <c r="D1418" s="7" t="s">
        <v>2830</v>
      </c>
      <c r="E1418" s="9" t="s">
        <v>3146</v>
      </c>
      <c r="F1418" s="9" t="s">
        <v>3158</v>
      </c>
      <c r="G1418" s="9"/>
      <c r="H1418" s="7">
        <v>202</v>
      </c>
    </row>
    <row r="1419" spans="1:8" x14ac:dyDescent="0.2">
      <c r="A1419" s="7">
        <v>2127</v>
      </c>
      <c r="B1419" s="7" t="s">
        <v>2831</v>
      </c>
      <c r="C1419" s="7"/>
      <c r="D1419" s="7" t="s">
        <v>2832</v>
      </c>
      <c r="E1419" s="9" t="s">
        <v>3146</v>
      </c>
      <c r="F1419" s="9" t="s">
        <v>3158</v>
      </c>
      <c r="G1419" s="9"/>
      <c r="H1419" s="7">
        <v>202</v>
      </c>
    </row>
    <row r="1420" spans="1:8" x14ac:dyDescent="0.2">
      <c r="A1420" s="7">
        <v>2128</v>
      </c>
      <c r="B1420" s="7" t="s">
        <v>2833</v>
      </c>
      <c r="C1420" s="7"/>
      <c r="D1420" s="7" t="s">
        <v>2834</v>
      </c>
      <c r="E1420" s="9" t="s">
        <v>3150</v>
      </c>
      <c r="F1420" s="9" t="s">
        <v>3157</v>
      </c>
      <c r="G1420" s="9"/>
      <c r="H1420" s="7">
        <v>202</v>
      </c>
    </row>
    <row r="1421" spans="1:8" x14ac:dyDescent="0.2">
      <c r="A1421" s="7">
        <v>2129</v>
      </c>
      <c r="B1421" s="7" t="s">
        <v>2835</v>
      </c>
      <c r="C1421" s="7"/>
      <c r="D1421" s="7" t="s">
        <v>2836</v>
      </c>
      <c r="E1421" s="9" t="s">
        <v>3150</v>
      </c>
      <c r="F1421" s="9" t="s">
        <v>3157</v>
      </c>
      <c r="G1421" s="9"/>
      <c r="H1421" s="7">
        <v>202</v>
      </c>
    </row>
    <row r="1422" spans="1:8" x14ac:dyDescent="0.2">
      <c r="A1422" s="7">
        <v>2130</v>
      </c>
      <c r="B1422" s="7" t="s">
        <v>2837</v>
      </c>
      <c r="C1422" s="7"/>
      <c r="D1422" s="7" t="s">
        <v>2838</v>
      </c>
      <c r="E1422" s="9" t="s">
        <v>3150</v>
      </c>
      <c r="F1422" s="9" t="s">
        <v>3157</v>
      </c>
      <c r="G1422" s="9"/>
      <c r="H1422" s="7">
        <v>202</v>
      </c>
    </row>
    <row r="1423" spans="1:8" x14ac:dyDescent="0.2">
      <c r="A1423" s="7">
        <v>2131</v>
      </c>
      <c r="B1423" s="7" t="s">
        <v>2839</v>
      </c>
      <c r="C1423" s="7"/>
      <c r="D1423" s="7" t="s">
        <v>2840</v>
      </c>
      <c r="E1423" s="9" t="s">
        <v>3146</v>
      </c>
      <c r="F1423" s="9" t="s">
        <v>3155</v>
      </c>
      <c r="G1423" s="9"/>
      <c r="H1423" s="7">
        <v>202</v>
      </c>
    </row>
    <row r="1424" spans="1:8" x14ac:dyDescent="0.2">
      <c r="A1424" s="7">
        <v>2132</v>
      </c>
      <c r="B1424" s="7" t="s">
        <v>2841</v>
      </c>
      <c r="C1424" s="7"/>
      <c r="D1424" s="7" t="s">
        <v>2842</v>
      </c>
      <c r="E1424" s="9" t="s">
        <v>3146</v>
      </c>
      <c r="F1424" s="9" t="s">
        <v>3155</v>
      </c>
      <c r="G1424" s="9"/>
      <c r="H1424" s="7">
        <v>202</v>
      </c>
    </row>
    <row r="1425" spans="1:8" x14ac:dyDescent="0.2">
      <c r="A1425" s="7">
        <v>2133</v>
      </c>
      <c r="B1425" s="7" t="s">
        <v>2843</v>
      </c>
      <c r="C1425" s="7"/>
      <c r="D1425" s="7" t="s">
        <v>2844</v>
      </c>
      <c r="E1425" s="9" t="s">
        <v>3149</v>
      </c>
      <c r="F1425" s="9" t="s">
        <v>3153</v>
      </c>
      <c r="G1425" s="9"/>
      <c r="H1425" s="7">
        <v>202</v>
      </c>
    </row>
    <row r="1426" spans="1:8" x14ac:dyDescent="0.2">
      <c r="A1426" s="7">
        <v>2134</v>
      </c>
      <c r="B1426" s="7" t="s">
        <v>2845</v>
      </c>
      <c r="C1426" s="7"/>
      <c r="D1426" s="7" t="s">
        <v>2846</v>
      </c>
      <c r="E1426" s="9" t="s">
        <v>3149</v>
      </c>
      <c r="F1426" s="9" t="s">
        <v>3153</v>
      </c>
      <c r="G1426" s="9"/>
      <c r="H1426" s="7">
        <v>202</v>
      </c>
    </row>
    <row r="1427" spans="1:8" x14ac:dyDescent="0.2">
      <c r="A1427" s="7">
        <v>2135</v>
      </c>
      <c r="B1427" s="7" t="s">
        <v>2847</v>
      </c>
      <c r="C1427" s="7"/>
      <c r="D1427" s="7" t="s">
        <v>2848</v>
      </c>
      <c r="E1427" s="9" t="s">
        <v>3149</v>
      </c>
      <c r="F1427" s="9" t="s">
        <v>3153</v>
      </c>
      <c r="G1427" s="9"/>
      <c r="H1427" s="7">
        <v>202</v>
      </c>
    </row>
    <row r="1428" spans="1:8" x14ac:dyDescent="0.2">
      <c r="A1428" s="7">
        <v>2136</v>
      </c>
      <c r="B1428" s="7" t="s">
        <v>2849</v>
      </c>
      <c r="C1428" s="7"/>
      <c r="D1428" s="7" t="s">
        <v>2850</v>
      </c>
      <c r="E1428" s="9" t="s">
        <v>3149</v>
      </c>
      <c r="F1428" s="9" t="s">
        <v>3153</v>
      </c>
      <c r="G1428" s="9"/>
      <c r="H1428" s="7">
        <v>202</v>
      </c>
    </row>
    <row r="1429" spans="1:8" x14ac:dyDescent="0.2">
      <c r="A1429" s="7">
        <v>2137</v>
      </c>
      <c r="B1429" s="7" t="s">
        <v>2851</v>
      </c>
      <c r="C1429" s="7"/>
      <c r="D1429" s="7" t="s">
        <v>2852</v>
      </c>
      <c r="E1429" s="9" t="s">
        <v>3146</v>
      </c>
      <c r="F1429" s="9" t="s">
        <v>3153</v>
      </c>
      <c r="G1429" s="9"/>
      <c r="H1429" s="7">
        <v>202</v>
      </c>
    </row>
    <row r="1430" spans="1:8" x14ac:dyDescent="0.2">
      <c r="A1430" s="7">
        <v>2138</v>
      </c>
      <c r="B1430" s="7" t="s">
        <v>2853</v>
      </c>
      <c r="C1430" s="7"/>
      <c r="D1430" s="7" t="s">
        <v>2854</v>
      </c>
      <c r="E1430" s="9" t="s">
        <v>3146</v>
      </c>
      <c r="F1430" s="9" t="s">
        <v>3153</v>
      </c>
      <c r="G1430" s="9"/>
      <c r="H1430" s="7">
        <v>202</v>
      </c>
    </row>
    <row r="1431" spans="1:8" x14ac:dyDescent="0.2">
      <c r="A1431" s="7">
        <v>2139</v>
      </c>
      <c r="B1431" s="7" t="s">
        <v>2855</v>
      </c>
      <c r="C1431" s="7"/>
      <c r="D1431" s="7" t="s">
        <v>2856</v>
      </c>
      <c r="E1431" s="9" t="s">
        <v>3148</v>
      </c>
      <c r="F1431" s="9" t="s">
        <v>3153</v>
      </c>
      <c r="G1431" s="9"/>
      <c r="H1431" s="7">
        <v>202</v>
      </c>
    </row>
    <row r="1432" spans="1:8" x14ac:dyDescent="0.2">
      <c r="A1432" s="7">
        <v>2140</v>
      </c>
      <c r="B1432" s="7" t="s">
        <v>2857</v>
      </c>
      <c r="C1432" s="7"/>
      <c r="D1432" s="7" t="s">
        <v>2858</v>
      </c>
      <c r="E1432" s="9" t="s">
        <v>3148</v>
      </c>
      <c r="F1432" s="9" t="s">
        <v>3153</v>
      </c>
      <c r="G1432" s="9"/>
      <c r="H1432" s="7">
        <v>202</v>
      </c>
    </row>
    <row r="1433" spans="1:8" x14ac:dyDescent="0.2">
      <c r="A1433" s="7">
        <v>2141</v>
      </c>
      <c r="B1433" s="7" t="s">
        <v>2859</v>
      </c>
      <c r="C1433" s="7"/>
      <c r="D1433" s="7" t="s">
        <v>2860</v>
      </c>
      <c r="E1433" s="9" t="s">
        <v>3146</v>
      </c>
      <c r="F1433" s="9" t="s">
        <v>3158</v>
      </c>
      <c r="G1433" s="9"/>
      <c r="H1433" s="7">
        <v>203</v>
      </c>
    </row>
    <row r="1434" spans="1:8" x14ac:dyDescent="0.2">
      <c r="A1434" s="7">
        <v>2142</v>
      </c>
      <c r="B1434" s="7" t="s">
        <v>2861</v>
      </c>
      <c r="C1434" s="7"/>
      <c r="D1434" s="7" t="s">
        <v>2862</v>
      </c>
      <c r="E1434" s="9" t="s">
        <v>3146</v>
      </c>
      <c r="F1434" s="9" t="s">
        <v>3156</v>
      </c>
      <c r="G1434" s="9"/>
      <c r="H1434" s="7">
        <v>203</v>
      </c>
    </row>
    <row r="1435" spans="1:8" x14ac:dyDescent="0.2">
      <c r="A1435" s="7">
        <v>2143</v>
      </c>
      <c r="B1435" s="7" t="s">
        <v>2863</v>
      </c>
      <c r="C1435" s="7"/>
      <c r="D1435" s="7" t="s">
        <v>2864</v>
      </c>
      <c r="E1435" s="9" t="s">
        <v>3146</v>
      </c>
      <c r="F1435" s="9" t="s">
        <v>3158</v>
      </c>
      <c r="G1435" s="9"/>
      <c r="H1435" s="7">
        <v>203</v>
      </c>
    </row>
    <row r="1436" spans="1:8" x14ac:dyDescent="0.2">
      <c r="A1436" s="7">
        <v>2144</v>
      </c>
      <c r="B1436" s="7" t="s">
        <v>2865</v>
      </c>
      <c r="C1436" s="7"/>
      <c r="D1436" s="7" t="s">
        <v>2866</v>
      </c>
      <c r="E1436" s="9" t="s">
        <v>3150</v>
      </c>
      <c r="F1436" s="9" t="s">
        <v>3157</v>
      </c>
      <c r="G1436" s="9"/>
      <c r="H1436" s="7">
        <v>203</v>
      </c>
    </row>
    <row r="1437" spans="1:8" x14ac:dyDescent="0.2">
      <c r="A1437" s="7">
        <v>2145</v>
      </c>
      <c r="B1437" s="7" t="s">
        <v>2867</v>
      </c>
      <c r="C1437" s="7"/>
      <c r="D1437" s="7" t="s">
        <v>2868</v>
      </c>
      <c r="E1437" s="9" t="s">
        <v>3150</v>
      </c>
      <c r="F1437" s="9" t="s">
        <v>3157</v>
      </c>
      <c r="G1437" s="9"/>
      <c r="H1437" s="7">
        <v>203</v>
      </c>
    </row>
    <row r="1438" spans="1:8" x14ac:dyDescent="0.2">
      <c r="A1438" s="7">
        <v>2146</v>
      </c>
      <c r="B1438" s="7" t="s">
        <v>2869</v>
      </c>
      <c r="C1438" s="7"/>
      <c r="D1438" s="7" t="s">
        <v>2870</v>
      </c>
      <c r="E1438" s="9" t="s">
        <v>3150</v>
      </c>
      <c r="F1438" s="9" t="s">
        <v>3157</v>
      </c>
      <c r="G1438" s="9"/>
      <c r="H1438" s="7">
        <v>203</v>
      </c>
    </row>
    <row r="1439" spans="1:8" x14ac:dyDescent="0.2">
      <c r="A1439" s="7">
        <v>2147</v>
      </c>
      <c r="B1439" s="7" t="s">
        <v>2871</v>
      </c>
      <c r="C1439" s="7"/>
      <c r="D1439" s="7" t="s">
        <v>2872</v>
      </c>
      <c r="E1439" s="9" t="s">
        <v>3150</v>
      </c>
      <c r="F1439" s="9" t="s">
        <v>3157</v>
      </c>
      <c r="G1439" s="9"/>
      <c r="H1439" s="7">
        <v>203</v>
      </c>
    </row>
    <row r="1440" spans="1:8" x14ac:dyDescent="0.2">
      <c r="A1440" s="7">
        <v>2148</v>
      </c>
      <c r="B1440" s="7" t="s">
        <v>2873</v>
      </c>
      <c r="C1440" s="7"/>
      <c r="D1440" s="7" t="s">
        <v>2874</v>
      </c>
      <c r="E1440" s="9" t="s">
        <v>3149</v>
      </c>
      <c r="F1440" s="9" t="s">
        <v>3153</v>
      </c>
      <c r="G1440" s="9"/>
      <c r="H1440" s="7">
        <v>203</v>
      </c>
    </row>
    <row r="1441" spans="1:8" x14ac:dyDescent="0.2">
      <c r="A1441" s="7">
        <v>2149</v>
      </c>
      <c r="B1441" s="7" t="s">
        <v>2875</v>
      </c>
      <c r="C1441" s="7"/>
      <c r="D1441" s="7" t="s">
        <v>2876</v>
      </c>
      <c r="E1441" s="9" t="s">
        <v>3146</v>
      </c>
      <c r="F1441" s="9" t="s">
        <v>3158</v>
      </c>
      <c r="G1441" s="9"/>
      <c r="H1441" s="7">
        <v>203</v>
      </c>
    </row>
    <row r="1442" spans="1:8" x14ac:dyDescent="0.2">
      <c r="A1442" s="7">
        <v>2168</v>
      </c>
      <c r="B1442" s="7" t="s">
        <v>2877</v>
      </c>
      <c r="C1442" s="7"/>
      <c r="D1442" s="7" t="s">
        <v>2878</v>
      </c>
      <c r="E1442" s="9" t="s">
        <v>3146</v>
      </c>
      <c r="F1442" s="9" t="s">
        <v>3158</v>
      </c>
      <c r="G1442" s="9"/>
      <c r="H1442" s="7">
        <v>210</v>
      </c>
    </row>
    <row r="1443" spans="1:8" x14ac:dyDescent="0.2">
      <c r="A1443" s="7">
        <v>2169</v>
      </c>
      <c r="B1443" s="7" t="s">
        <v>2879</v>
      </c>
      <c r="C1443" s="7"/>
      <c r="D1443" s="7" t="s">
        <v>2880</v>
      </c>
      <c r="E1443" s="9" t="s">
        <v>3146</v>
      </c>
      <c r="F1443" s="9" t="s">
        <v>3156</v>
      </c>
      <c r="G1443" s="9"/>
      <c r="H1443" s="7">
        <v>210</v>
      </c>
    </row>
    <row r="1444" spans="1:8" x14ac:dyDescent="0.2">
      <c r="A1444" s="7">
        <v>2170</v>
      </c>
      <c r="B1444" s="7" t="s">
        <v>2881</v>
      </c>
      <c r="C1444" s="7"/>
      <c r="D1444" s="7" t="s">
        <v>2882</v>
      </c>
      <c r="E1444" s="9" t="s">
        <v>3146</v>
      </c>
      <c r="F1444" s="9" t="s">
        <v>3156</v>
      </c>
      <c r="G1444" s="9"/>
      <c r="H1444" s="7">
        <v>210</v>
      </c>
    </row>
    <row r="1445" spans="1:8" x14ac:dyDescent="0.2">
      <c r="A1445" s="7">
        <v>2171</v>
      </c>
      <c r="B1445" s="7" t="s">
        <v>2883</v>
      </c>
      <c r="C1445" s="7"/>
      <c r="D1445" s="7" t="s">
        <v>2884</v>
      </c>
      <c r="E1445" s="9" t="s">
        <v>3146</v>
      </c>
      <c r="F1445" s="9" t="s">
        <v>3156</v>
      </c>
      <c r="G1445" s="9"/>
      <c r="H1445" s="7">
        <v>210</v>
      </c>
    </row>
    <row r="1446" spans="1:8" x14ac:dyDescent="0.2">
      <c r="A1446" s="7">
        <v>2172</v>
      </c>
      <c r="B1446" s="7" t="s">
        <v>2885</v>
      </c>
      <c r="C1446" s="7"/>
      <c r="D1446" s="7" t="s">
        <v>2886</v>
      </c>
      <c r="E1446" s="9" t="s">
        <v>3146</v>
      </c>
      <c r="F1446" s="9" t="s">
        <v>3158</v>
      </c>
      <c r="G1446" s="9"/>
      <c r="H1446" s="7">
        <v>210</v>
      </c>
    </row>
    <row r="1447" spans="1:8" x14ac:dyDescent="0.2">
      <c r="A1447" s="7">
        <v>2173</v>
      </c>
      <c r="B1447" s="7" t="s">
        <v>2887</v>
      </c>
      <c r="C1447" s="7"/>
      <c r="D1447" s="7" t="s">
        <v>2888</v>
      </c>
      <c r="E1447" s="9" t="s">
        <v>3146</v>
      </c>
      <c r="F1447" s="9" t="s">
        <v>3156</v>
      </c>
      <c r="G1447" s="9"/>
      <c r="H1447" s="7">
        <v>210</v>
      </c>
    </row>
    <row r="1448" spans="1:8" x14ac:dyDescent="0.2">
      <c r="A1448" s="7">
        <v>2174</v>
      </c>
      <c r="B1448" s="7" t="s">
        <v>2889</v>
      </c>
      <c r="C1448" s="7"/>
      <c r="D1448" s="7" t="s">
        <v>2890</v>
      </c>
      <c r="E1448" s="9" t="s">
        <v>3146</v>
      </c>
      <c r="F1448" s="9" t="s">
        <v>3156</v>
      </c>
      <c r="G1448" s="9"/>
      <c r="H1448" s="7">
        <v>210</v>
      </c>
    </row>
    <row r="1449" spans="1:8" x14ac:dyDescent="0.2">
      <c r="A1449" s="7">
        <v>2175</v>
      </c>
      <c r="B1449" s="7" t="s">
        <v>2891</v>
      </c>
      <c r="C1449" s="7"/>
      <c r="D1449" s="7" t="s">
        <v>2892</v>
      </c>
      <c r="E1449" s="9" t="s">
        <v>3147</v>
      </c>
      <c r="F1449" s="9" t="s">
        <v>3155</v>
      </c>
      <c r="G1449" s="9"/>
      <c r="H1449" s="7">
        <v>210</v>
      </c>
    </row>
    <row r="1450" spans="1:8" x14ac:dyDescent="0.2">
      <c r="A1450" s="7">
        <v>2176</v>
      </c>
      <c r="B1450" s="7" t="s">
        <v>2893</v>
      </c>
      <c r="C1450" s="7"/>
      <c r="D1450" s="7" t="s">
        <v>2894</v>
      </c>
      <c r="E1450" s="9" t="s">
        <v>3146</v>
      </c>
      <c r="F1450" s="9" t="s">
        <v>3156</v>
      </c>
      <c r="G1450" s="9"/>
      <c r="H1450" s="7">
        <v>210</v>
      </c>
    </row>
    <row r="1451" spans="1:8" x14ac:dyDescent="0.2">
      <c r="A1451" s="7">
        <v>2177</v>
      </c>
      <c r="B1451" s="7" t="s">
        <v>2895</v>
      </c>
      <c r="C1451" s="7"/>
      <c r="D1451" s="7" t="s">
        <v>2896</v>
      </c>
      <c r="E1451" s="9" t="s">
        <v>3150</v>
      </c>
      <c r="F1451" s="9" t="s">
        <v>3157</v>
      </c>
      <c r="G1451" s="9"/>
      <c r="H1451" s="7">
        <v>210</v>
      </c>
    </row>
    <row r="1452" spans="1:8" x14ac:dyDescent="0.2">
      <c r="A1452" s="7">
        <v>2178</v>
      </c>
      <c r="B1452" s="7" t="s">
        <v>2897</v>
      </c>
      <c r="C1452" s="7"/>
      <c r="D1452" s="7" t="s">
        <v>2898</v>
      </c>
      <c r="E1452" s="9" t="s">
        <v>3150</v>
      </c>
      <c r="F1452" s="9" t="s">
        <v>3157</v>
      </c>
      <c r="G1452" s="9"/>
      <c r="H1452" s="7">
        <v>210</v>
      </c>
    </row>
    <row r="1453" spans="1:8" x14ac:dyDescent="0.2">
      <c r="A1453" s="7">
        <v>2179</v>
      </c>
      <c r="B1453" s="7" t="s">
        <v>2899</v>
      </c>
      <c r="C1453" s="7"/>
      <c r="D1453" s="7" t="s">
        <v>2900</v>
      </c>
      <c r="E1453" s="9" t="s">
        <v>3150</v>
      </c>
      <c r="F1453" s="9" t="s">
        <v>3157</v>
      </c>
      <c r="G1453" s="9"/>
      <c r="H1453" s="7">
        <v>210</v>
      </c>
    </row>
    <row r="1454" spans="1:8" x14ac:dyDescent="0.2">
      <c r="A1454" s="7">
        <v>2180</v>
      </c>
      <c r="B1454" s="7" t="s">
        <v>2901</v>
      </c>
      <c r="C1454" s="7"/>
      <c r="D1454" s="7" t="s">
        <v>2902</v>
      </c>
      <c r="E1454" s="9" t="s">
        <v>3150</v>
      </c>
      <c r="F1454" s="9" t="s">
        <v>3157</v>
      </c>
      <c r="G1454" s="9"/>
      <c r="H1454" s="7">
        <v>210</v>
      </c>
    </row>
    <row r="1455" spans="1:8" x14ac:dyDescent="0.2">
      <c r="A1455" s="7">
        <v>2181</v>
      </c>
      <c r="B1455" s="7" t="s">
        <v>2903</v>
      </c>
      <c r="C1455" s="7"/>
      <c r="D1455" s="7" t="s">
        <v>2904</v>
      </c>
      <c r="E1455" s="9" t="s">
        <v>3150</v>
      </c>
      <c r="F1455" s="9" t="s">
        <v>3157</v>
      </c>
      <c r="G1455" s="9"/>
      <c r="H1455" s="7">
        <v>210</v>
      </c>
    </row>
    <row r="1456" spans="1:8" x14ac:dyDescent="0.2">
      <c r="A1456" s="7">
        <v>2182</v>
      </c>
      <c r="B1456" s="7" t="s">
        <v>2905</v>
      </c>
      <c r="C1456" s="7"/>
      <c r="D1456" s="7" t="s">
        <v>2906</v>
      </c>
      <c r="E1456" s="9" t="s">
        <v>3146</v>
      </c>
      <c r="F1456" s="9" t="s">
        <v>3158</v>
      </c>
      <c r="G1456" s="9"/>
      <c r="H1456" s="7">
        <v>210</v>
      </c>
    </row>
    <row r="1457" spans="1:8" x14ac:dyDescent="0.2">
      <c r="A1457" s="7">
        <v>2183</v>
      </c>
      <c r="B1457" s="7" t="s">
        <v>2907</v>
      </c>
      <c r="C1457" s="7"/>
      <c r="D1457" s="7" t="s">
        <v>2908</v>
      </c>
      <c r="E1457" s="9" t="s">
        <v>3150</v>
      </c>
      <c r="F1457" s="9" t="s">
        <v>3157</v>
      </c>
      <c r="G1457" s="9"/>
      <c r="H1457" s="7">
        <v>210</v>
      </c>
    </row>
    <row r="1458" spans="1:8" x14ac:dyDescent="0.2">
      <c r="A1458" s="7">
        <v>2184</v>
      </c>
      <c r="B1458" s="7" t="s">
        <v>2909</v>
      </c>
      <c r="C1458" s="7"/>
      <c r="D1458" s="7" t="s">
        <v>2910</v>
      </c>
      <c r="E1458" s="9" t="s">
        <v>3150</v>
      </c>
      <c r="F1458" s="9" t="s">
        <v>3157</v>
      </c>
      <c r="G1458" s="9"/>
      <c r="H1458" s="7">
        <v>210</v>
      </c>
    </row>
    <row r="1459" spans="1:8" x14ac:dyDescent="0.2">
      <c r="A1459" s="7">
        <v>2185</v>
      </c>
      <c r="B1459" s="7" t="s">
        <v>2911</v>
      </c>
      <c r="C1459" s="7"/>
      <c r="D1459" s="7" t="s">
        <v>2912</v>
      </c>
      <c r="E1459" s="9" t="s">
        <v>3146</v>
      </c>
      <c r="F1459" s="9" t="s">
        <v>3158</v>
      </c>
      <c r="G1459" s="9"/>
      <c r="H1459" s="7">
        <v>210</v>
      </c>
    </row>
    <row r="1460" spans="1:8" x14ac:dyDescent="0.2">
      <c r="A1460" s="7">
        <v>2186</v>
      </c>
      <c r="B1460" s="7" t="s">
        <v>2913</v>
      </c>
      <c r="C1460" s="7"/>
      <c r="D1460" s="7" t="s">
        <v>2914</v>
      </c>
      <c r="E1460" s="9" t="s">
        <v>3150</v>
      </c>
      <c r="F1460" s="9" t="s">
        <v>3157</v>
      </c>
      <c r="G1460" s="9"/>
      <c r="H1460" s="7">
        <v>210</v>
      </c>
    </row>
    <row r="1461" spans="1:8" x14ac:dyDescent="0.2">
      <c r="A1461" s="7">
        <v>2187</v>
      </c>
      <c r="B1461" s="7" t="s">
        <v>2915</v>
      </c>
      <c r="C1461" s="7"/>
      <c r="D1461" s="7" t="s">
        <v>2916</v>
      </c>
      <c r="E1461" s="9" t="s">
        <v>3146</v>
      </c>
      <c r="F1461" s="9" t="s">
        <v>3155</v>
      </c>
      <c r="G1461" s="9"/>
      <c r="H1461" s="7">
        <v>210</v>
      </c>
    </row>
    <row r="1462" spans="1:8" x14ac:dyDescent="0.2">
      <c r="A1462" s="7">
        <v>2188</v>
      </c>
      <c r="B1462" s="7" t="s">
        <v>2917</v>
      </c>
      <c r="C1462" s="7"/>
      <c r="D1462" s="7" t="s">
        <v>2918</v>
      </c>
      <c r="E1462" s="9" t="s">
        <v>3146</v>
      </c>
      <c r="F1462" s="9" t="s">
        <v>3155</v>
      </c>
      <c r="G1462" s="9"/>
      <c r="H1462" s="7">
        <v>210</v>
      </c>
    </row>
    <row r="1463" spans="1:8" x14ac:dyDescent="0.2">
      <c r="A1463" s="7">
        <v>2189</v>
      </c>
      <c r="B1463" s="7" t="s">
        <v>2919</v>
      </c>
      <c r="C1463" s="7"/>
      <c r="D1463" s="7" t="s">
        <v>2920</v>
      </c>
      <c r="E1463" s="9" t="s">
        <v>3149</v>
      </c>
      <c r="F1463" s="9" t="s">
        <v>3153</v>
      </c>
      <c r="G1463" s="9"/>
      <c r="H1463" s="7">
        <v>210</v>
      </c>
    </row>
    <row r="1464" spans="1:8" x14ac:dyDescent="0.2">
      <c r="A1464" s="7">
        <v>2190</v>
      </c>
      <c r="B1464" s="7" t="s">
        <v>2921</v>
      </c>
      <c r="C1464" s="7"/>
      <c r="D1464" s="7" t="s">
        <v>2922</v>
      </c>
      <c r="E1464" s="9" t="s">
        <v>3149</v>
      </c>
      <c r="F1464" s="9" t="s">
        <v>3153</v>
      </c>
      <c r="G1464" s="9"/>
      <c r="H1464" s="7">
        <v>210</v>
      </c>
    </row>
    <row r="1465" spans="1:8" x14ac:dyDescent="0.2">
      <c r="A1465" s="7">
        <v>2191</v>
      </c>
      <c r="B1465" s="7" t="s">
        <v>2923</v>
      </c>
      <c r="C1465" s="7"/>
      <c r="D1465" s="7" t="s">
        <v>2924</v>
      </c>
      <c r="E1465" s="9" t="s">
        <v>3149</v>
      </c>
      <c r="F1465" s="9" t="s">
        <v>3153</v>
      </c>
      <c r="G1465" s="9"/>
      <c r="H1465" s="7">
        <v>210</v>
      </c>
    </row>
    <row r="1466" spans="1:8" x14ac:dyDescent="0.2">
      <c r="A1466" s="7">
        <v>2192</v>
      </c>
      <c r="B1466" s="7" t="s">
        <v>2925</v>
      </c>
      <c r="C1466" s="7"/>
      <c r="D1466" s="7" t="s">
        <v>2926</v>
      </c>
      <c r="E1466" s="9" t="s">
        <v>3149</v>
      </c>
      <c r="F1466" s="9" t="s">
        <v>3153</v>
      </c>
      <c r="G1466" s="9"/>
      <c r="H1466" s="7">
        <v>210</v>
      </c>
    </row>
    <row r="1467" spans="1:8" x14ac:dyDescent="0.2">
      <c r="A1467" s="7">
        <v>2193</v>
      </c>
      <c r="B1467" s="7" t="s">
        <v>2927</v>
      </c>
      <c r="C1467" s="7"/>
      <c r="D1467" s="7" t="s">
        <v>2928</v>
      </c>
      <c r="E1467" s="9" t="s">
        <v>3149</v>
      </c>
      <c r="F1467" s="9" t="s">
        <v>3153</v>
      </c>
      <c r="G1467" s="9"/>
      <c r="H1467" s="7">
        <v>210</v>
      </c>
    </row>
    <row r="1468" spans="1:8" x14ac:dyDescent="0.2">
      <c r="A1468" s="7">
        <v>2194</v>
      </c>
      <c r="B1468" s="7" t="s">
        <v>2929</v>
      </c>
      <c r="C1468" s="7"/>
      <c r="D1468" s="7" t="s">
        <v>2930</v>
      </c>
      <c r="E1468" s="9" t="s">
        <v>3149</v>
      </c>
      <c r="F1468" s="9" t="s">
        <v>3153</v>
      </c>
      <c r="G1468" s="9"/>
      <c r="H1468" s="7">
        <v>210</v>
      </c>
    </row>
    <row r="1469" spans="1:8" x14ac:dyDescent="0.2">
      <c r="A1469" s="7">
        <v>2195</v>
      </c>
      <c r="B1469" s="7" t="s">
        <v>2931</v>
      </c>
      <c r="C1469" s="7"/>
      <c r="D1469" s="7" t="s">
        <v>2932</v>
      </c>
      <c r="E1469" s="9" t="s">
        <v>3146</v>
      </c>
      <c r="F1469" s="9" t="s">
        <v>3153</v>
      </c>
      <c r="G1469" s="9"/>
      <c r="H1469" s="7">
        <v>210</v>
      </c>
    </row>
    <row r="1470" spans="1:8" x14ac:dyDescent="0.2">
      <c r="A1470" s="7">
        <v>2196</v>
      </c>
      <c r="B1470" s="7" t="s">
        <v>2933</v>
      </c>
      <c r="C1470" s="7"/>
      <c r="D1470" s="7" t="s">
        <v>2934</v>
      </c>
      <c r="E1470" s="9" t="s">
        <v>3146</v>
      </c>
      <c r="F1470" s="9" t="s">
        <v>3153</v>
      </c>
      <c r="G1470" s="9"/>
      <c r="H1470" s="7">
        <v>210</v>
      </c>
    </row>
    <row r="1471" spans="1:8" x14ac:dyDescent="0.2">
      <c r="A1471" s="7">
        <v>2197</v>
      </c>
      <c r="B1471" s="7" t="s">
        <v>2935</v>
      </c>
      <c r="C1471" s="7"/>
      <c r="D1471" s="7" t="s">
        <v>2936</v>
      </c>
      <c r="E1471" s="9" t="s">
        <v>3146</v>
      </c>
      <c r="F1471" s="9" t="s">
        <v>3153</v>
      </c>
      <c r="G1471" s="9"/>
      <c r="H1471" s="7">
        <v>210</v>
      </c>
    </row>
    <row r="1472" spans="1:8" x14ac:dyDescent="0.2">
      <c r="A1472" s="7">
        <v>2198</v>
      </c>
      <c r="B1472" s="7" t="s">
        <v>2937</v>
      </c>
      <c r="C1472" s="7"/>
      <c r="D1472" s="7" t="s">
        <v>2938</v>
      </c>
      <c r="E1472" s="9" t="s">
        <v>3146</v>
      </c>
      <c r="F1472" s="9" t="s">
        <v>3153</v>
      </c>
      <c r="G1472" s="9"/>
      <c r="H1472" s="7">
        <v>210</v>
      </c>
    </row>
    <row r="1473" spans="1:8" x14ac:dyDescent="0.2">
      <c r="A1473" s="7">
        <v>2199</v>
      </c>
      <c r="B1473" s="7" t="s">
        <v>2939</v>
      </c>
      <c r="C1473" s="7"/>
      <c r="D1473" s="7" t="s">
        <v>2940</v>
      </c>
      <c r="E1473" s="9" t="s">
        <v>3146</v>
      </c>
      <c r="F1473" s="9" t="s">
        <v>3153</v>
      </c>
      <c r="G1473" s="9"/>
      <c r="H1473" s="7">
        <v>210</v>
      </c>
    </row>
    <row r="1474" spans="1:8" x14ac:dyDescent="0.2">
      <c r="A1474" s="7">
        <v>2200</v>
      </c>
      <c r="B1474" s="7" t="s">
        <v>2941</v>
      </c>
      <c r="C1474" s="7"/>
      <c r="D1474" s="7" t="s">
        <v>2942</v>
      </c>
      <c r="E1474" s="9" t="s">
        <v>3146</v>
      </c>
      <c r="F1474" s="9" t="s">
        <v>3153</v>
      </c>
      <c r="G1474" s="9"/>
      <c r="H1474" s="7">
        <v>210</v>
      </c>
    </row>
    <row r="1475" spans="1:8" x14ac:dyDescent="0.2">
      <c r="A1475" s="7">
        <v>2201</v>
      </c>
      <c r="B1475" s="7" t="s">
        <v>2943</v>
      </c>
      <c r="C1475" s="7"/>
      <c r="D1475" s="7" t="s">
        <v>2944</v>
      </c>
      <c r="E1475" s="9" t="s">
        <v>3146</v>
      </c>
      <c r="F1475" s="9" t="s">
        <v>3153</v>
      </c>
      <c r="G1475" s="9"/>
      <c r="H1475" s="7">
        <v>210</v>
      </c>
    </row>
    <row r="1476" spans="1:8" x14ac:dyDescent="0.2">
      <c r="A1476" s="7">
        <v>2202</v>
      </c>
      <c r="B1476" s="7" t="s">
        <v>2945</v>
      </c>
      <c r="C1476" s="7"/>
      <c r="D1476" s="7" t="s">
        <v>2946</v>
      </c>
      <c r="E1476" s="9" t="s">
        <v>3146</v>
      </c>
      <c r="F1476" s="9" t="s">
        <v>3153</v>
      </c>
      <c r="G1476" s="9"/>
      <c r="H1476" s="7">
        <v>210</v>
      </c>
    </row>
    <row r="1477" spans="1:8" x14ac:dyDescent="0.2">
      <c r="A1477" s="7">
        <v>2203</v>
      </c>
      <c r="B1477" s="7" t="s">
        <v>2947</v>
      </c>
      <c r="C1477" s="7"/>
      <c r="D1477" s="7" t="s">
        <v>2948</v>
      </c>
      <c r="E1477" s="9" t="s">
        <v>3146</v>
      </c>
      <c r="F1477" s="9" t="s">
        <v>3153</v>
      </c>
      <c r="G1477" s="9"/>
      <c r="H1477" s="7">
        <v>210</v>
      </c>
    </row>
    <row r="1478" spans="1:8" x14ac:dyDescent="0.2">
      <c r="A1478" s="7">
        <v>2204</v>
      </c>
      <c r="B1478" s="7" t="s">
        <v>2949</v>
      </c>
      <c r="C1478" s="7"/>
      <c r="D1478" s="7" t="s">
        <v>2950</v>
      </c>
      <c r="E1478" s="9" t="s">
        <v>3146</v>
      </c>
      <c r="F1478" s="9" t="s">
        <v>3153</v>
      </c>
      <c r="G1478" s="9"/>
      <c r="H1478" s="7">
        <v>210</v>
      </c>
    </row>
    <row r="1479" spans="1:8" x14ac:dyDescent="0.2">
      <c r="A1479" s="7">
        <v>2205</v>
      </c>
      <c r="B1479" s="7" t="s">
        <v>2951</v>
      </c>
      <c r="C1479" s="7"/>
      <c r="D1479" s="7" t="s">
        <v>2952</v>
      </c>
      <c r="E1479" s="9" t="s">
        <v>3146</v>
      </c>
      <c r="F1479" s="9" t="s">
        <v>3153</v>
      </c>
      <c r="G1479" s="9"/>
      <c r="H1479" s="7">
        <v>210</v>
      </c>
    </row>
    <row r="1480" spans="1:8" x14ac:dyDescent="0.2">
      <c r="A1480" s="7">
        <v>2206</v>
      </c>
      <c r="B1480" s="7" t="s">
        <v>2953</v>
      </c>
      <c r="C1480" s="7"/>
      <c r="D1480" s="7" t="s">
        <v>2954</v>
      </c>
      <c r="E1480" s="9" t="s">
        <v>3146</v>
      </c>
      <c r="F1480" s="9" t="s">
        <v>3153</v>
      </c>
      <c r="G1480" s="9"/>
      <c r="H1480" s="7">
        <v>210</v>
      </c>
    </row>
    <row r="1481" spans="1:8" x14ac:dyDescent="0.2">
      <c r="A1481" s="7">
        <v>2207</v>
      </c>
      <c r="B1481" s="7" t="s">
        <v>2955</v>
      </c>
      <c r="C1481" s="7"/>
      <c r="D1481" s="7" t="s">
        <v>2956</v>
      </c>
      <c r="E1481" s="9" t="s">
        <v>3146</v>
      </c>
      <c r="F1481" s="9" t="s">
        <v>3153</v>
      </c>
      <c r="G1481" s="9"/>
      <c r="H1481" s="7">
        <v>210</v>
      </c>
    </row>
    <row r="1482" spans="1:8" x14ac:dyDescent="0.2">
      <c r="A1482" s="7">
        <v>2208</v>
      </c>
      <c r="B1482" s="7" t="s">
        <v>2957</v>
      </c>
      <c r="C1482" s="7"/>
      <c r="D1482" s="7" t="s">
        <v>2958</v>
      </c>
      <c r="E1482" s="9" t="s">
        <v>3146</v>
      </c>
      <c r="F1482" s="9" t="s">
        <v>3158</v>
      </c>
      <c r="G1482" s="9"/>
      <c r="H1482" s="7">
        <v>210</v>
      </c>
    </row>
    <row r="1483" spans="1:8" x14ac:dyDescent="0.2">
      <c r="A1483" s="7">
        <v>2209</v>
      </c>
      <c r="B1483" s="7" t="s">
        <v>2959</v>
      </c>
      <c r="C1483" s="7"/>
      <c r="D1483" s="7" t="s">
        <v>2960</v>
      </c>
      <c r="E1483" s="9" t="s">
        <v>3146</v>
      </c>
      <c r="F1483" s="9" t="s">
        <v>3158</v>
      </c>
      <c r="G1483" s="9"/>
      <c r="H1483" s="7">
        <v>210</v>
      </c>
    </row>
    <row r="1484" spans="1:8" x14ac:dyDescent="0.2">
      <c r="A1484" s="7">
        <v>2210</v>
      </c>
      <c r="B1484" s="7" t="s">
        <v>2961</v>
      </c>
      <c r="C1484" s="7"/>
      <c r="D1484" s="7" t="s">
        <v>2962</v>
      </c>
      <c r="E1484" s="9" t="s">
        <v>3146</v>
      </c>
      <c r="F1484" s="9" t="s">
        <v>3158</v>
      </c>
      <c r="G1484" s="9"/>
      <c r="H1484" s="7">
        <v>210</v>
      </c>
    </row>
    <row r="1485" spans="1:8" x14ac:dyDescent="0.2">
      <c r="A1485" s="7">
        <v>2211</v>
      </c>
      <c r="B1485" s="7" t="s">
        <v>2963</v>
      </c>
      <c r="C1485" s="7"/>
      <c r="D1485" s="7" t="s">
        <v>2964</v>
      </c>
      <c r="E1485" s="9" t="s">
        <v>3145</v>
      </c>
      <c r="F1485" s="9" t="s">
        <v>3154</v>
      </c>
      <c r="G1485" s="9"/>
      <c r="H1485" s="7">
        <v>210</v>
      </c>
    </row>
    <row r="1486" spans="1:8" x14ac:dyDescent="0.2">
      <c r="A1486" s="7">
        <v>2212</v>
      </c>
      <c r="B1486" s="7" t="s">
        <v>2965</v>
      </c>
      <c r="C1486" s="7"/>
      <c r="D1486" s="7" t="s">
        <v>2966</v>
      </c>
      <c r="E1486" s="9" t="s">
        <v>3145</v>
      </c>
      <c r="F1486" s="9" t="s">
        <v>3154</v>
      </c>
      <c r="G1486" s="9"/>
      <c r="H1486" s="7">
        <v>210</v>
      </c>
    </row>
    <row r="1487" spans="1:8" x14ac:dyDescent="0.2">
      <c r="A1487" s="7">
        <v>2213</v>
      </c>
      <c r="B1487" s="7" t="s">
        <v>2967</v>
      </c>
      <c r="C1487" s="7"/>
      <c r="D1487" s="7" t="s">
        <v>2968</v>
      </c>
      <c r="E1487" s="9" t="s">
        <v>3146</v>
      </c>
      <c r="F1487" s="9" t="s">
        <v>3153</v>
      </c>
      <c r="G1487" s="9"/>
      <c r="H1487" s="7">
        <v>210</v>
      </c>
    </row>
    <row r="1488" spans="1:8" x14ac:dyDescent="0.2">
      <c r="A1488" s="7">
        <v>2214</v>
      </c>
      <c r="B1488" s="7" t="s">
        <v>2969</v>
      </c>
      <c r="C1488" s="7"/>
      <c r="D1488" s="7" t="s">
        <v>2970</v>
      </c>
      <c r="E1488" s="9" t="s">
        <v>3146</v>
      </c>
      <c r="F1488" s="9" t="s">
        <v>3153</v>
      </c>
      <c r="G1488" s="9"/>
      <c r="H1488" s="7">
        <v>210</v>
      </c>
    </row>
    <row r="1489" spans="1:8" x14ac:dyDescent="0.2">
      <c r="A1489" s="7">
        <v>2215</v>
      </c>
      <c r="B1489" s="7" t="s">
        <v>2971</v>
      </c>
      <c r="C1489" s="7"/>
      <c r="D1489" s="7" t="s">
        <v>2972</v>
      </c>
      <c r="E1489" s="9" t="s">
        <v>3146</v>
      </c>
      <c r="F1489" s="9" t="s">
        <v>3153</v>
      </c>
      <c r="G1489" s="9"/>
      <c r="H1489" s="7">
        <v>210</v>
      </c>
    </row>
    <row r="1490" spans="1:8" x14ac:dyDescent="0.2">
      <c r="A1490" s="7">
        <v>2216</v>
      </c>
      <c r="B1490" s="7" t="s">
        <v>2973</v>
      </c>
      <c r="C1490" s="7"/>
      <c r="D1490" s="7" t="s">
        <v>2974</v>
      </c>
      <c r="E1490" s="9" t="s">
        <v>3146</v>
      </c>
      <c r="F1490" s="9" t="s">
        <v>3153</v>
      </c>
      <c r="G1490" s="9"/>
      <c r="H1490" s="7">
        <v>210</v>
      </c>
    </row>
    <row r="1491" spans="1:8" x14ac:dyDescent="0.2">
      <c r="A1491" s="7">
        <v>2217</v>
      </c>
      <c r="B1491" s="7" t="s">
        <v>2975</v>
      </c>
      <c r="C1491" s="7"/>
      <c r="D1491" s="7" t="s">
        <v>2976</v>
      </c>
      <c r="E1491" s="9" t="s">
        <v>3146</v>
      </c>
      <c r="F1491" s="9" t="s">
        <v>3158</v>
      </c>
      <c r="G1491" s="9"/>
      <c r="H1491" s="7">
        <v>210</v>
      </c>
    </row>
    <row r="1492" spans="1:8" x14ac:dyDescent="0.2">
      <c r="A1492" s="7">
        <v>2218</v>
      </c>
      <c r="B1492" s="7" t="s">
        <v>2977</v>
      </c>
      <c r="C1492" s="7"/>
      <c r="D1492" s="7" t="s">
        <v>2978</v>
      </c>
      <c r="E1492" s="9" t="s">
        <v>3146</v>
      </c>
      <c r="F1492" s="9" t="s">
        <v>3153</v>
      </c>
      <c r="G1492" s="9"/>
      <c r="H1492" s="7">
        <v>210</v>
      </c>
    </row>
    <row r="1493" spans="1:8" x14ac:dyDescent="0.2">
      <c r="A1493" s="7">
        <v>2219</v>
      </c>
      <c r="B1493" s="7" t="s">
        <v>2979</v>
      </c>
      <c r="C1493" s="7"/>
      <c r="D1493" s="7" t="s">
        <v>2980</v>
      </c>
      <c r="E1493" s="9" t="s">
        <v>3146</v>
      </c>
      <c r="F1493" s="9" t="s">
        <v>3153</v>
      </c>
      <c r="G1493" s="9"/>
      <c r="H1493" s="7">
        <v>210</v>
      </c>
    </row>
    <row r="1494" spans="1:8" x14ac:dyDescent="0.2">
      <c r="A1494" s="7">
        <v>2220</v>
      </c>
      <c r="B1494" s="7" t="s">
        <v>2981</v>
      </c>
      <c r="C1494" s="7"/>
      <c r="D1494" s="7" t="s">
        <v>2982</v>
      </c>
      <c r="E1494" s="9" t="s">
        <v>3146</v>
      </c>
      <c r="F1494" s="9" t="s">
        <v>3153</v>
      </c>
      <c r="G1494" s="9"/>
      <c r="H1494" s="7">
        <v>210</v>
      </c>
    </row>
    <row r="1495" spans="1:8" x14ac:dyDescent="0.2">
      <c r="A1495" s="7">
        <v>2221</v>
      </c>
      <c r="B1495" s="7" t="s">
        <v>2983</v>
      </c>
      <c r="C1495" s="7"/>
      <c r="D1495" s="7" t="s">
        <v>2984</v>
      </c>
      <c r="E1495" s="9" t="s">
        <v>3146</v>
      </c>
      <c r="F1495" s="9" t="s">
        <v>3153</v>
      </c>
      <c r="G1495" s="9"/>
      <c r="H1495" s="7">
        <v>210</v>
      </c>
    </row>
    <row r="1496" spans="1:8" x14ac:dyDescent="0.2">
      <c r="A1496" s="7">
        <v>2222</v>
      </c>
      <c r="B1496" s="7" t="s">
        <v>2985</v>
      </c>
      <c r="C1496" s="7"/>
      <c r="D1496" s="7" t="s">
        <v>2986</v>
      </c>
      <c r="E1496" s="9" t="s">
        <v>3146</v>
      </c>
      <c r="F1496" s="9" t="s">
        <v>3158</v>
      </c>
      <c r="G1496" s="9"/>
      <c r="H1496" s="7">
        <v>210</v>
      </c>
    </row>
    <row r="1497" spans="1:8" x14ac:dyDescent="0.2">
      <c r="A1497" s="7">
        <v>2223</v>
      </c>
      <c r="B1497" s="7" t="s">
        <v>2987</v>
      </c>
      <c r="C1497" s="7"/>
      <c r="D1497" s="7" t="s">
        <v>2988</v>
      </c>
      <c r="E1497" s="9" t="s">
        <v>3146</v>
      </c>
      <c r="F1497" s="9" t="s">
        <v>3153</v>
      </c>
      <c r="G1497" s="9"/>
      <c r="H1497" s="7">
        <v>210</v>
      </c>
    </row>
    <row r="1498" spans="1:8" x14ac:dyDescent="0.2">
      <c r="A1498" s="7">
        <v>2224</v>
      </c>
      <c r="B1498" s="7" t="s">
        <v>2989</v>
      </c>
      <c r="C1498" s="7"/>
      <c r="D1498" s="7" t="s">
        <v>2990</v>
      </c>
      <c r="E1498" s="9" t="s">
        <v>3146</v>
      </c>
      <c r="F1498" s="9" t="s">
        <v>3153</v>
      </c>
      <c r="G1498" s="9"/>
      <c r="H1498" s="7">
        <v>210</v>
      </c>
    </row>
    <row r="1499" spans="1:8" x14ac:dyDescent="0.2">
      <c r="A1499" s="7">
        <v>2225</v>
      </c>
      <c r="B1499" s="7" t="s">
        <v>2991</v>
      </c>
      <c r="C1499" s="7"/>
      <c r="D1499" s="7" t="s">
        <v>2992</v>
      </c>
      <c r="E1499" s="9" t="s">
        <v>3146</v>
      </c>
      <c r="F1499" s="9" t="s">
        <v>3153</v>
      </c>
      <c r="G1499" s="9"/>
      <c r="H1499" s="7">
        <v>210</v>
      </c>
    </row>
    <row r="1500" spans="1:8" x14ac:dyDescent="0.2">
      <c r="A1500" s="7">
        <v>2226</v>
      </c>
      <c r="B1500" s="7" t="s">
        <v>2993</v>
      </c>
      <c r="C1500" s="7"/>
      <c r="D1500" s="7" t="s">
        <v>2994</v>
      </c>
      <c r="E1500" s="9" t="s">
        <v>3146</v>
      </c>
      <c r="F1500" s="9" t="s">
        <v>3153</v>
      </c>
      <c r="G1500" s="9"/>
      <c r="H1500" s="7">
        <v>210</v>
      </c>
    </row>
    <row r="1501" spans="1:8" x14ac:dyDescent="0.2">
      <c r="A1501" s="7">
        <v>2227</v>
      </c>
      <c r="B1501" s="7" t="s">
        <v>2995</v>
      </c>
      <c r="C1501" s="7"/>
      <c r="D1501" s="7" t="s">
        <v>2996</v>
      </c>
      <c r="E1501" s="9" t="s">
        <v>3146</v>
      </c>
      <c r="F1501" s="9" t="s">
        <v>3153</v>
      </c>
      <c r="G1501" s="9"/>
      <c r="H1501" s="7">
        <v>210</v>
      </c>
    </row>
    <row r="1502" spans="1:8" x14ac:dyDescent="0.2">
      <c r="A1502" s="7">
        <v>2228</v>
      </c>
      <c r="B1502" s="7" t="s">
        <v>2997</v>
      </c>
      <c r="C1502" s="7"/>
      <c r="D1502" s="7" t="s">
        <v>2998</v>
      </c>
      <c r="E1502" s="9" t="s">
        <v>3146</v>
      </c>
      <c r="F1502" s="9" t="s">
        <v>3153</v>
      </c>
      <c r="G1502" s="9"/>
      <c r="H1502" s="7">
        <v>210</v>
      </c>
    </row>
    <row r="1503" spans="1:8" x14ac:dyDescent="0.2">
      <c r="A1503" s="7">
        <v>2229</v>
      </c>
      <c r="B1503" s="7" t="s">
        <v>2999</v>
      </c>
      <c r="C1503" s="7"/>
      <c r="D1503" s="7" t="s">
        <v>3000</v>
      </c>
      <c r="E1503" s="9" t="s">
        <v>3146</v>
      </c>
      <c r="F1503" s="9" t="s">
        <v>3153</v>
      </c>
      <c r="G1503" s="9"/>
      <c r="H1503" s="7">
        <v>210</v>
      </c>
    </row>
    <row r="1504" spans="1:8" x14ac:dyDescent="0.2">
      <c r="A1504" s="7">
        <v>2230</v>
      </c>
      <c r="B1504" s="7" t="s">
        <v>3001</v>
      </c>
      <c r="C1504" s="7"/>
      <c r="D1504" s="7" t="s">
        <v>3002</v>
      </c>
      <c r="E1504" s="9" t="s">
        <v>3146</v>
      </c>
      <c r="F1504" s="9" t="s">
        <v>3153</v>
      </c>
      <c r="G1504" s="9"/>
      <c r="H1504" s="7">
        <v>210</v>
      </c>
    </row>
    <row r="1505" spans="1:8" x14ac:dyDescent="0.2">
      <c r="A1505" s="7">
        <v>2231</v>
      </c>
      <c r="B1505" s="7" t="s">
        <v>3003</v>
      </c>
      <c r="C1505" s="7"/>
      <c r="D1505" s="7" t="s">
        <v>3004</v>
      </c>
      <c r="E1505" s="9" t="s">
        <v>3146</v>
      </c>
      <c r="F1505" s="9" t="s">
        <v>3153</v>
      </c>
      <c r="G1505" s="9"/>
      <c r="H1505" s="7">
        <v>210</v>
      </c>
    </row>
    <row r="1506" spans="1:8" x14ac:dyDescent="0.2">
      <c r="A1506" s="7">
        <v>2232</v>
      </c>
      <c r="B1506" s="7" t="s">
        <v>3005</v>
      </c>
      <c r="C1506" s="7"/>
      <c r="D1506" s="7" t="s">
        <v>3006</v>
      </c>
      <c r="E1506" s="9" t="s">
        <v>3146</v>
      </c>
      <c r="F1506" s="9" t="s">
        <v>3153</v>
      </c>
      <c r="G1506" s="9"/>
      <c r="H1506" s="7">
        <v>210</v>
      </c>
    </row>
    <row r="1507" spans="1:8" x14ac:dyDescent="0.2">
      <c r="A1507" s="7">
        <v>2233</v>
      </c>
      <c r="B1507" s="7" t="s">
        <v>3007</v>
      </c>
      <c r="C1507" s="7"/>
      <c r="D1507" s="7" t="s">
        <v>3008</v>
      </c>
      <c r="E1507" s="9" t="s">
        <v>3146</v>
      </c>
      <c r="F1507" s="9" t="s">
        <v>3153</v>
      </c>
      <c r="G1507" s="9"/>
      <c r="H1507" s="7">
        <v>210</v>
      </c>
    </row>
    <row r="1508" spans="1:8" x14ac:dyDescent="0.2">
      <c r="A1508" s="7">
        <v>2234</v>
      </c>
      <c r="B1508" s="7" t="s">
        <v>3009</v>
      </c>
      <c r="C1508" s="7"/>
      <c r="D1508" s="7" t="s">
        <v>3010</v>
      </c>
      <c r="E1508" s="9" t="s">
        <v>3146</v>
      </c>
      <c r="F1508" s="9" t="s">
        <v>3153</v>
      </c>
      <c r="G1508" s="9"/>
      <c r="H1508" s="7">
        <v>210</v>
      </c>
    </row>
    <row r="1509" spans="1:8" x14ac:dyDescent="0.2">
      <c r="A1509" s="7">
        <v>2235</v>
      </c>
      <c r="B1509" s="7" t="s">
        <v>3011</v>
      </c>
      <c r="C1509" s="7"/>
      <c r="D1509" s="7" t="s">
        <v>3012</v>
      </c>
      <c r="E1509" s="9" t="s">
        <v>3146</v>
      </c>
      <c r="F1509" s="9" t="s">
        <v>3153</v>
      </c>
      <c r="G1509" s="9"/>
      <c r="H1509" s="7">
        <v>210</v>
      </c>
    </row>
    <row r="1510" spans="1:8" x14ac:dyDescent="0.2">
      <c r="A1510" s="7">
        <v>2236</v>
      </c>
      <c r="B1510" s="7" t="s">
        <v>3013</v>
      </c>
      <c r="C1510" s="7"/>
      <c r="D1510" s="7" t="s">
        <v>3014</v>
      </c>
      <c r="E1510" s="9" t="s">
        <v>3146</v>
      </c>
      <c r="F1510" s="9" t="s">
        <v>3158</v>
      </c>
      <c r="G1510" s="9"/>
      <c r="H1510" s="7">
        <v>211</v>
      </c>
    </row>
    <row r="1511" spans="1:8" x14ac:dyDescent="0.2">
      <c r="A1511" s="7">
        <v>2237</v>
      </c>
      <c r="B1511" s="7" t="s">
        <v>3015</v>
      </c>
      <c r="C1511" s="7"/>
      <c r="D1511" s="7" t="s">
        <v>3016</v>
      </c>
      <c r="E1511" s="9" t="s">
        <v>3146</v>
      </c>
      <c r="F1511" s="9" t="s">
        <v>3156</v>
      </c>
      <c r="G1511" s="9"/>
      <c r="H1511" s="7">
        <v>211</v>
      </c>
    </row>
    <row r="1512" spans="1:8" x14ac:dyDescent="0.2">
      <c r="A1512" s="7">
        <v>2238</v>
      </c>
      <c r="B1512" s="7" t="s">
        <v>3017</v>
      </c>
      <c r="C1512" s="7"/>
      <c r="D1512" s="7" t="s">
        <v>3018</v>
      </c>
      <c r="E1512" s="9" t="s">
        <v>3146</v>
      </c>
      <c r="F1512" s="9" t="s">
        <v>3158</v>
      </c>
      <c r="G1512" s="9"/>
      <c r="H1512" s="7">
        <v>211</v>
      </c>
    </row>
    <row r="1513" spans="1:8" x14ac:dyDescent="0.2">
      <c r="A1513" s="7">
        <v>2239</v>
      </c>
      <c r="B1513" s="7" t="s">
        <v>3019</v>
      </c>
      <c r="C1513" s="7"/>
      <c r="D1513" s="7" t="s">
        <v>3020</v>
      </c>
      <c r="E1513" s="9" t="s">
        <v>3150</v>
      </c>
      <c r="F1513" s="9" t="s">
        <v>3157</v>
      </c>
      <c r="G1513" s="9"/>
      <c r="H1513" s="7">
        <v>211</v>
      </c>
    </row>
    <row r="1514" spans="1:8" x14ac:dyDescent="0.2">
      <c r="A1514" s="7">
        <v>2240</v>
      </c>
      <c r="B1514" s="7" t="s">
        <v>3019</v>
      </c>
      <c r="C1514" s="7"/>
      <c r="D1514" s="7" t="s">
        <v>3020</v>
      </c>
      <c r="E1514" s="9" t="s">
        <v>3150</v>
      </c>
      <c r="F1514" s="9" t="s">
        <v>3157</v>
      </c>
      <c r="G1514" s="9"/>
      <c r="H1514" s="7">
        <v>211</v>
      </c>
    </row>
    <row r="1515" spans="1:8" x14ac:dyDescent="0.2">
      <c r="A1515" s="7">
        <v>2241</v>
      </c>
      <c r="B1515" s="7" t="s">
        <v>3021</v>
      </c>
      <c r="C1515" s="7"/>
      <c r="D1515" s="7" t="s">
        <v>3022</v>
      </c>
      <c r="E1515" s="9" t="s">
        <v>3146</v>
      </c>
      <c r="F1515" s="9" t="s">
        <v>3158</v>
      </c>
      <c r="G1515" s="9"/>
      <c r="H1515" s="7">
        <v>211</v>
      </c>
    </row>
    <row r="1516" spans="1:8" x14ac:dyDescent="0.2">
      <c r="A1516" s="7">
        <v>2242</v>
      </c>
      <c r="B1516" s="7" t="s">
        <v>3023</v>
      </c>
      <c r="C1516" s="7"/>
      <c r="D1516" s="7" t="s">
        <v>3024</v>
      </c>
      <c r="E1516" s="9" t="s">
        <v>3150</v>
      </c>
      <c r="F1516" s="9" t="s">
        <v>3157</v>
      </c>
      <c r="G1516" s="9"/>
      <c r="H1516" s="7">
        <v>211</v>
      </c>
    </row>
    <row r="1517" spans="1:8" x14ac:dyDescent="0.2">
      <c r="A1517" s="7">
        <v>2243</v>
      </c>
      <c r="B1517" s="7" t="s">
        <v>3025</v>
      </c>
      <c r="C1517" s="7"/>
      <c r="D1517" s="7" t="s">
        <v>3026</v>
      </c>
      <c r="E1517" s="9" t="s">
        <v>3150</v>
      </c>
      <c r="F1517" s="9" t="s">
        <v>3157</v>
      </c>
      <c r="G1517" s="9"/>
      <c r="H1517" s="7">
        <v>211</v>
      </c>
    </row>
    <row r="1518" spans="1:8" x14ac:dyDescent="0.2">
      <c r="A1518" s="7">
        <v>2244</v>
      </c>
      <c r="B1518" s="7" t="s">
        <v>3027</v>
      </c>
      <c r="C1518" s="7"/>
      <c r="D1518" s="7" t="s">
        <v>3028</v>
      </c>
      <c r="E1518" s="9" t="s">
        <v>3146</v>
      </c>
      <c r="F1518" s="9" t="s">
        <v>3155</v>
      </c>
      <c r="G1518" s="9"/>
      <c r="H1518" s="7">
        <v>211</v>
      </c>
    </row>
    <row r="1519" spans="1:8" x14ac:dyDescent="0.2">
      <c r="A1519" s="7">
        <v>2245</v>
      </c>
      <c r="B1519" s="7" t="s">
        <v>3029</v>
      </c>
      <c r="C1519" s="7"/>
      <c r="D1519" s="7" t="s">
        <v>3030</v>
      </c>
      <c r="E1519" s="9" t="s">
        <v>3149</v>
      </c>
      <c r="F1519" s="9" t="s">
        <v>3153</v>
      </c>
      <c r="G1519" s="9"/>
      <c r="H1519" s="7">
        <v>211</v>
      </c>
    </row>
    <row r="1520" spans="1:8" x14ac:dyDescent="0.2">
      <c r="A1520" s="7">
        <v>2246</v>
      </c>
      <c r="B1520" s="7" t="s">
        <v>3031</v>
      </c>
      <c r="C1520" s="7"/>
      <c r="D1520" s="7" t="s">
        <v>3032</v>
      </c>
      <c r="E1520" s="9" t="s">
        <v>3149</v>
      </c>
      <c r="F1520" s="9" t="s">
        <v>3153</v>
      </c>
      <c r="G1520" s="9"/>
      <c r="H1520" s="7">
        <v>211</v>
      </c>
    </row>
    <row r="1521" spans="1:8" x14ac:dyDescent="0.2">
      <c r="A1521" s="7">
        <v>2247</v>
      </c>
      <c r="B1521" s="7" t="s">
        <v>3033</v>
      </c>
      <c r="C1521" s="7"/>
      <c r="D1521" s="7" t="s">
        <v>3034</v>
      </c>
      <c r="E1521" s="9" t="s">
        <v>3149</v>
      </c>
      <c r="F1521" s="9" t="s">
        <v>3153</v>
      </c>
      <c r="G1521" s="9"/>
      <c r="H1521" s="7">
        <v>211</v>
      </c>
    </row>
    <row r="1522" spans="1:8" x14ac:dyDescent="0.2">
      <c r="A1522" s="7">
        <v>2248</v>
      </c>
      <c r="B1522" s="7" t="s">
        <v>3035</v>
      </c>
      <c r="C1522" s="7"/>
      <c r="D1522" s="7" t="s">
        <v>3036</v>
      </c>
      <c r="E1522" s="9" t="s">
        <v>3149</v>
      </c>
      <c r="F1522" s="9" t="s">
        <v>3153</v>
      </c>
      <c r="G1522" s="9"/>
      <c r="H1522" s="7">
        <v>211</v>
      </c>
    </row>
    <row r="1523" spans="1:8" x14ac:dyDescent="0.2">
      <c r="A1523" s="7">
        <v>2249</v>
      </c>
      <c r="B1523" s="7" t="s">
        <v>3037</v>
      </c>
      <c r="C1523" s="7"/>
      <c r="D1523" s="7" t="s">
        <v>3038</v>
      </c>
      <c r="E1523" s="9" t="s">
        <v>3148</v>
      </c>
      <c r="F1523" s="9" t="s">
        <v>3153</v>
      </c>
      <c r="G1523" s="9"/>
      <c r="H1523" s="7">
        <v>211</v>
      </c>
    </row>
    <row r="1524" spans="1:8" x14ac:dyDescent="0.2">
      <c r="A1524" s="7">
        <v>2250</v>
      </c>
      <c r="B1524" s="7" t="s">
        <v>3039</v>
      </c>
      <c r="C1524" s="7"/>
      <c r="D1524" s="7" t="s">
        <v>3040</v>
      </c>
      <c r="E1524" s="9" t="s">
        <v>3148</v>
      </c>
      <c r="F1524" s="9" t="s">
        <v>3153</v>
      </c>
      <c r="G1524" s="9"/>
      <c r="H1524" s="7">
        <v>211</v>
      </c>
    </row>
    <row r="1525" spans="1:8" x14ac:dyDescent="0.2">
      <c r="A1525" s="7">
        <v>2251</v>
      </c>
      <c r="B1525" s="7" t="s">
        <v>3041</v>
      </c>
      <c r="C1525" s="7"/>
      <c r="D1525" s="7" t="s">
        <v>3042</v>
      </c>
      <c r="E1525" s="9" t="s">
        <v>3146</v>
      </c>
      <c r="F1525" s="9" t="s">
        <v>3158</v>
      </c>
      <c r="G1525" s="9"/>
      <c r="H1525" s="7">
        <v>212</v>
      </c>
    </row>
    <row r="1526" spans="1:8" x14ac:dyDescent="0.2">
      <c r="A1526" s="7">
        <v>2252</v>
      </c>
      <c r="B1526" s="7" t="s">
        <v>3043</v>
      </c>
      <c r="C1526" s="7"/>
      <c r="D1526" s="7" t="s">
        <v>3044</v>
      </c>
      <c r="E1526" s="9" t="s">
        <v>3146</v>
      </c>
      <c r="F1526" s="9" t="s">
        <v>3156</v>
      </c>
      <c r="G1526" s="9"/>
      <c r="H1526" s="7">
        <v>212</v>
      </c>
    </row>
    <row r="1527" spans="1:8" x14ac:dyDescent="0.2">
      <c r="A1527" s="7">
        <v>2253</v>
      </c>
      <c r="B1527" s="7" t="s">
        <v>3045</v>
      </c>
      <c r="C1527" s="7"/>
      <c r="D1527" s="7" t="s">
        <v>3046</v>
      </c>
      <c r="E1527" s="9" t="s">
        <v>3146</v>
      </c>
      <c r="F1527" s="9" t="s">
        <v>3158</v>
      </c>
      <c r="G1527" s="9"/>
      <c r="H1527" s="7">
        <v>212</v>
      </c>
    </row>
    <row r="1528" spans="1:8" x14ac:dyDescent="0.2">
      <c r="A1528" s="7">
        <v>2254</v>
      </c>
      <c r="B1528" s="7" t="s">
        <v>3047</v>
      </c>
      <c r="C1528" s="7"/>
      <c r="D1528" s="7" t="s">
        <v>3048</v>
      </c>
      <c r="E1528" s="9" t="s">
        <v>3150</v>
      </c>
      <c r="F1528" s="9" t="s">
        <v>3157</v>
      </c>
      <c r="G1528" s="9"/>
      <c r="H1528" s="7">
        <v>212</v>
      </c>
    </row>
    <row r="1529" spans="1:8" x14ac:dyDescent="0.2">
      <c r="A1529" s="7">
        <v>2255</v>
      </c>
      <c r="B1529" s="7" t="s">
        <v>3049</v>
      </c>
      <c r="C1529" s="7"/>
      <c r="D1529" s="7" t="s">
        <v>3050</v>
      </c>
      <c r="E1529" s="9" t="s">
        <v>3146</v>
      </c>
      <c r="F1529" s="9" t="s">
        <v>3158</v>
      </c>
      <c r="G1529" s="9"/>
      <c r="H1529" s="7">
        <v>212</v>
      </c>
    </row>
    <row r="1530" spans="1:8" x14ac:dyDescent="0.2">
      <c r="A1530" s="7">
        <v>2256</v>
      </c>
      <c r="B1530" s="7" t="s">
        <v>3051</v>
      </c>
      <c r="C1530" s="7"/>
      <c r="D1530" s="7" t="s">
        <v>3052</v>
      </c>
      <c r="E1530" s="9" t="s">
        <v>3150</v>
      </c>
      <c r="F1530" s="9" t="s">
        <v>3157</v>
      </c>
      <c r="G1530" s="9"/>
      <c r="H1530" s="7">
        <v>212</v>
      </c>
    </row>
    <row r="1531" spans="1:8" x14ac:dyDescent="0.2">
      <c r="A1531" s="7">
        <v>2257</v>
      </c>
      <c r="B1531" s="7" t="s">
        <v>3053</v>
      </c>
      <c r="C1531" s="7"/>
      <c r="D1531" s="7" t="s">
        <v>3054</v>
      </c>
      <c r="E1531" s="9" t="s">
        <v>3150</v>
      </c>
      <c r="F1531" s="9" t="s">
        <v>3157</v>
      </c>
      <c r="G1531" s="9"/>
      <c r="H1531" s="7">
        <v>212</v>
      </c>
    </row>
    <row r="1532" spans="1:8" x14ac:dyDescent="0.2">
      <c r="A1532" s="7">
        <v>2258</v>
      </c>
      <c r="B1532" s="7" t="s">
        <v>3055</v>
      </c>
      <c r="C1532" s="7"/>
      <c r="D1532" s="7" t="s">
        <v>3056</v>
      </c>
      <c r="E1532" s="9" t="s">
        <v>3146</v>
      </c>
      <c r="F1532" s="9" t="s">
        <v>3155</v>
      </c>
      <c r="G1532" s="9"/>
      <c r="H1532" s="7">
        <v>212</v>
      </c>
    </row>
    <row r="1533" spans="1:8" x14ac:dyDescent="0.2">
      <c r="A1533" s="7">
        <v>2259</v>
      </c>
      <c r="B1533" s="7" t="s">
        <v>3057</v>
      </c>
      <c r="C1533" s="7"/>
      <c r="D1533" s="7" t="s">
        <v>3058</v>
      </c>
      <c r="E1533" s="9" t="s">
        <v>3149</v>
      </c>
      <c r="F1533" s="9" t="s">
        <v>3153</v>
      </c>
      <c r="G1533" s="9"/>
      <c r="H1533" s="7">
        <v>212</v>
      </c>
    </row>
    <row r="1534" spans="1:8" x14ac:dyDescent="0.2">
      <c r="A1534" s="7">
        <v>2260</v>
      </c>
      <c r="B1534" s="7" t="s">
        <v>3059</v>
      </c>
      <c r="C1534" s="7"/>
      <c r="D1534" s="7" t="s">
        <v>3060</v>
      </c>
      <c r="E1534" s="9" t="s">
        <v>3148</v>
      </c>
      <c r="F1534" s="9" t="s">
        <v>3153</v>
      </c>
      <c r="G1534" s="9"/>
      <c r="H1534" s="7">
        <v>212</v>
      </c>
    </row>
    <row r="1535" spans="1:8" x14ac:dyDescent="0.2">
      <c r="A1535" s="7">
        <v>2261</v>
      </c>
      <c r="B1535" s="7" t="s">
        <v>3061</v>
      </c>
      <c r="C1535" s="7"/>
      <c r="D1535" s="7" t="s">
        <v>3062</v>
      </c>
      <c r="E1535" s="9" t="s">
        <v>3148</v>
      </c>
      <c r="F1535" s="9" t="s">
        <v>3153</v>
      </c>
      <c r="G1535" s="9"/>
      <c r="H1535" s="7">
        <v>212</v>
      </c>
    </row>
    <row r="1536" spans="1:8" x14ac:dyDescent="0.2">
      <c r="A1536" s="7">
        <v>2262</v>
      </c>
      <c r="B1536" s="7" t="s">
        <v>3063</v>
      </c>
      <c r="C1536" s="7"/>
      <c r="D1536" s="7" t="s">
        <v>3064</v>
      </c>
      <c r="E1536" s="9" t="s">
        <v>3146</v>
      </c>
      <c r="F1536" s="9" t="s">
        <v>3158</v>
      </c>
      <c r="G1536" s="9"/>
      <c r="H1536" s="7">
        <v>213</v>
      </c>
    </row>
    <row r="1537" spans="1:8" x14ac:dyDescent="0.2">
      <c r="A1537" s="7">
        <v>2263</v>
      </c>
      <c r="B1537" s="7" t="s">
        <v>3065</v>
      </c>
      <c r="C1537" s="7"/>
      <c r="D1537" s="7" t="s">
        <v>3066</v>
      </c>
      <c r="E1537" s="9" t="s">
        <v>3146</v>
      </c>
      <c r="F1537" s="9" t="s">
        <v>3156</v>
      </c>
      <c r="G1537" s="9"/>
      <c r="H1537" s="7">
        <v>213</v>
      </c>
    </row>
    <row r="1538" spans="1:8" x14ac:dyDescent="0.2">
      <c r="A1538" s="7">
        <v>2264</v>
      </c>
      <c r="B1538" s="7" t="s">
        <v>3067</v>
      </c>
      <c r="C1538" s="7"/>
      <c r="D1538" s="7" t="s">
        <v>3068</v>
      </c>
      <c r="E1538" s="9" t="s">
        <v>3146</v>
      </c>
      <c r="F1538" s="9" t="s">
        <v>3158</v>
      </c>
      <c r="G1538" s="9"/>
      <c r="H1538" s="7">
        <v>213</v>
      </c>
    </row>
    <row r="1539" spans="1:8" x14ac:dyDescent="0.2">
      <c r="A1539" s="7">
        <v>2265</v>
      </c>
      <c r="B1539" s="7" t="s">
        <v>3069</v>
      </c>
      <c r="C1539" s="7"/>
      <c r="D1539" s="7" t="s">
        <v>3070</v>
      </c>
      <c r="E1539" s="9" t="s">
        <v>3150</v>
      </c>
      <c r="F1539" s="9" t="s">
        <v>3157</v>
      </c>
      <c r="G1539" s="9"/>
      <c r="H1539" s="7">
        <v>213</v>
      </c>
    </row>
    <row r="1540" spans="1:8" x14ac:dyDescent="0.2">
      <c r="A1540" s="7">
        <v>2266</v>
      </c>
      <c r="B1540" s="7" t="s">
        <v>3071</v>
      </c>
      <c r="C1540" s="7"/>
      <c r="D1540" s="7" t="s">
        <v>3072</v>
      </c>
      <c r="E1540" s="9" t="s">
        <v>3150</v>
      </c>
      <c r="F1540" s="9" t="s">
        <v>3157</v>
      </c>
      <c r="G1540" s="9"/>
      <c r="H1540" s="7">
        <v>213</v>
      </c>
    </row>
    <row r="1541" spans="1:8" x14ac:dyDescent="0.2">
      <c r="A1541" s="7">
        <v>2267</v>
      </c>
      <c r="B1541" s="7" t="s">
        <v>3073</v>
      </c>
      <c r="C1541" s="7"/>
      <c r="D1541" s="7" t="s">
        <v>3074</v>
      </c>
      <c r="E1541" s="9" t="s">
        <v>3150</v>
      </c>
      <c r="F1541" s="9" t="s">
        <v>3157</v>
      </c>
      <c r="G1541" s="9"/>
      <c r="H1541" s="7">
        <v>213</v>
      </c>
    </row>
    <row r="1542" spans="1:8" x14ac:dyDescent="0.2">
      <c r="A1542" s="7">
        <v>2268</v>
      </c>
      <c r="B1542" s="7" t="s">
        <v>3075</v>
      </c>
      <c r="C1542" s="7"/>
      <c r="D1542" s="7" t="s">
        <v>3076</v>
      </c>
      <c r="E1542" s="9" t="s">
        <v>3146</v>
      </c>
      <c r="F1542" s="9" t="s">
        <v>3158</v>
      </c>
      <c r="G1542" s="9"/>
      <c r="H1542" s="7">
        <v>213</v>
      </c>
    </row>
    <row r="1543" spans="1:8" x14ac:dyDescent="0.2">
      <c r="A1543" s="7">
        <v>2269</v>
      </c>
      <c r="B1543" s="7" t="s">
        <v>3077</v>
      </c>
      <c r="C1543" s="7"/>
      <c r="D1543" s="7" t="s">
        <v>3078</v>
      </c>
      <c r="E1543" s="9" t="s">
        <v>3150</v>
      </c>
      <c r="F1543" s="9" t="s">
        <v>3157</v>
      </c>
      <c r="G1543" s="9"/>
      <c r="H1543" s="7">
        <v>213</v>
      </c>
    </row>
    <row r="1544" spans="1:8" x14ac:dyDescent="0.2">
      <c r="A1544" s="7">
        <v>2270</v>
      </c>
      <c r="B1544" s="7" t="s">
        <v>3079</v>
      </c>
      <c r="C1544" s="7"/>
      <c r="D1544" s="7" t="s">
        <v>3080</v>
      </c>
      <c r="E1544" s="9" t="s">
        <v>3150</v>
      </c>
      <c r="F1544" s="9" t="s">
        <v>3157</v>
      </c>
      <c r="G1544" s="9"/>
      <c r="H1544" s="7">
        <v>213</v>
      </c>
    </row>
    <row r="1545" spans="1:8" x14ac:dyDescent="0.2">
      <c r="A1545" s="7">
        <v>2271</v>
      </c>
      <c r="B1545" s="7" t="s">
        <v>3081</v>
      </c>
      <c r="C1545" s="7"/>
      <c r="D1545" s="7" t="s">
        <v>3082</v>
      </c>
      <c r="E1545" s="9" t="s">
        <v>3146</v>
      </c>
      <c r="F1545" s="9" t="s">
        <v>3155</v>
      </c>
      <c r="G1545" s="9"/>
      <c r="H1545" s="7">
        <v>213</v>
      </c>
    </row>
    <row r="1546" spans="1:8" x14ac:dyDescent="0.2">
      <c r="A1546" s="7">
        <v>2272</v>
      </c>
      <c r="B1546" s="7" t="s">
        <v>3083</v>
      </c>
      <c r="C1546" s="7"/>
      <c r="D1546" s="7" t="s">
        <v>3084</v>
      </c>
      <c r="E1546" s="9" t="s">
        <v>3149</v>
      </c>
      <c r="F1546" s="9" t="s">
        <v>3153</v>
      </c>
      <c r="G1546" s="9"/>
      <c r="H1546" s="7">
        <v>213</v>
      </c>
    </row>
    <row r="1547" spans="1:8" x14ac:dyDescent="0.2">
      <c r="A1547" s="7">
        <v>2273</v>
      </c>
      <c r="B1547" s="7" t="s">
        <v>3085</v>
      </c>
      <c r="C1547" s="7"/>
      <c r="D1547" s="7" t="s">
        <v>3086</v>
      </c>
      <c r="E1547" s="9" t="s">
        <v>3149</v>
      </c>
      <c r="F1547" s="9" t="s">
        <v>3153</v>
      </c>
      <c r="G1547" s="9"/>
      <c r="H1547" s="7">
        <v>213</v>
      </c>
    </row>
    <row r="1548" spans="1:8" x14ac:dyDescent="0.2">
      <c r="A1548" s="7">
        <v>2274</v>
      </c>
      <c r="B1548" s="7" t="s">
        <v>3087</v>
      </c>
      <c r="C1548" s="7"/>
      <c r="D1548" s="7" t="s">
        <v>3088</v>
      </c>
      <c r="E1548" s="9" t="s">
        <v>3149</v>
      </c>
      <c r="F1548" s="9" t="s">
        <v>3153</v>
      </c>
      <c r="G1548" s="9"/>
      <c r="H1548" s="7">
        <v>213</v>
      </c>
    </row>
    <row r="1549" spans="1:8" x14ac:dyDescent="0.2">
      <c r="A1549" s="7">
        <v>2275</v>
      </c>
      <c r="B1549" s="7" t="s">
        <v>3089</v>
      </c>
      <c r="C1549" s="7"/>
      <c r="D1549" s="7" t="s">
        <v>3090</v>
      </c>
      <c r="E1549" s="9" t="s">
        <v>3149</v>
      </c>
      <c r="F1549" s="9" t="s">
        <v>3153</v>
      </c>
      <c r="G1549" s="9"/>
      <c r="H1549" s="7">
        <v>213</v>
      </c>
    </row>
    <row r="1550" spans="1:8" x14ac:dyDescent="0.2">
      <c r="A1550" s="7">
        <v>2276</v>
      </c>
      <c r="B1550" s="7" t="s">
        <v>3091</v>
      </c>
      <c r="C1550" s="7"/>
      <c r="D1550" s="7" t="s">
        <v>3092</v>
      </c>
      <c r="E1550" s="9" t="s">
        <v>3148</v>
      </c>
      <c r="F1550" s="9" t="s">
        <v>3153</v>
      </c>
      <c r="G1550" s="9"/>
      <c r="H1550" s="7">
        <v>213</v>
      </c>
    </row>
    <row r="1551" spans="1:8" x14ac:dyDescent="0.2">
      <c r="A1551" s="7">
        <v>2277</v>
      </c>
      <c r="B1551" s="7" t="s">
        <v>3093</v>
      </c>
      <c r="C1551" s="7"/>
      <c r="D1551" s="7" t="s">
        <v>3094</v>
      </c>
      <c r="E1551" s="9" t="s">
        <v>3148</v>
      </c>
      <c r="F1551" s="9" t="s">
        <v>3153</v>
      </c>
      <c r="G1551" s="9"/>
      <c r="H1551" s="7">
        <v>213</v>
      </c>
    </row>
    <row r="1552" spans="1:8" x14ac:dyDescent="0.2">
      <c r="A1552" s="7">
        <v>2278</v>
      </c>
      <c r="B1552" s="7" t="s">
        <v>3095</v>
      </c>
      <c r="C1552" s="7"/>
      <c r="D1552" s="7" t="s">
        <v>3096</v>
      </c>
      <c r="E1552" s="9" t="s">
        <v>3146</v>
      </c>
      <c r="F1552" s="9" t="s">
        <v>3156</v>
      </c>
      <c r="G1552" s="9"/>
      <c r="H1552" s="7">
        <v>214</v>
      </c>
    </row>
    <row r="1553" spans="1:8" x14ac:dyDescent="0.2">
      <c r="A1553" s="7">
        <v>2279</v>
      </c>
      <c r="B1553" s="7" t="s">
        <v>3097</v>
      </c>
      <c r="C1553" s="7"/>
      <c r="D1553" s="7" t="s">
        <v>3098</v>
      </c>
      <c r="E1553" s="9" t="s">
        <v>3150</v>
      </c>
      <c r="F1553" s="9" t="s">
        <v>3157</v>
      </c>
      <c r="G1553" s="9"/>
      <c r="H1553" s="7">
        <v>214</v>
      </c>
    </row>
    <row r="1554" spans="1:8" x14ac:dyDescent="0.2">
      <c r="A1554" s="7">
        <v>2280</v>
      </c>
      <c r="B1554" s="7" t="s">
        <v>3099</v>
      </c>
      <c r="C1554" s="7"/>
      <c r="D1554" s="7" t="s">
        <v>3100</v>
      </c>
      <c r="E1554" s="9" t="s">
        <v>3146</v>
      </c>
      <c r="F1554" s="9" t="s">
        <v>3158</v>
      </c>
      <c r="G1554" s="9"/>
      <c r="H1554" s="7">
        <v>215</v>
      </c>
    </row>
    <row r="1555" spans="1:8" x14ac:dyDescent="0.2">
      <c r="A1555" s="7">
        <v>2281</v>
      </c>
      <c r="B1555" s="7" t="s">
        <v>3101</v>
      </c>
      <c r="C1555" s="7"/>
      <c r="D1555" s="7" t="s">
        <v>3102</v>
      </c>
      <c r="E1555" s="9" t="s">
        <v>3146</v>
      </c>
      <c r="F1555" s="9" t="s">
        <v>3156</v>
      </c>
      <c r="G1555" s="9"/>
      <c r="H1555" s="7">
        <v>215</v>
      </c>
    </row>
    <row r="1556" spans="1:8" x14ac:dyDescent="0.2">
      <c r="A1556" s="7">
        <v>2282</v>
      </c>
      <c r="B1556" s="7" t="s">
        <v>3103</v>
      </c>
      <c r="C1556" s="7"/>
      <c r="D1556" s="7" t="s">
        <v>3104</v>
      </c>
      <c r="E1556" s="9" t="s">
        <v>3146</v>
      </c>
      <c r="F1556" s="9" t="s">
        <v>3158</v>
      </c>
      <c r="G1556" s="9"/>
      <c r="H1556" s="7">
        <v>215</v>
      </c>
    </row>
    <row r="1557" spans="1:8" x14ac:dyDescent="0.2">
      <c r="A1557" s="7">
        <v>2283</v>
      </c>
      <c r="B1557" s="7" t="s">
        <v>3105</v>
      </c>
      <c r="C1557" s="7"/>
      <c r="D1557" s="7" t="s">
        <v>3106</v>
      </c>
      <c r="E1557" s="9" t="s">
        <v>3150</v>
      </c>
      <c r="F1557" s="9" t="s">
        <v>3157</v>
      </c>
      <c r="G1557" s="9"/>
      <c r="H1557" s="7">
        <v>215</v>
      </c>
    </row>
    <row r="1558" spans="1:8" x14ac:dyDescent="0.2">
      <c r="A1558" s="7">
        <v>2284</v>
      </c>
      <c r="B1558" s="7" t="s">
        <v>3107</v>
      </c>
      <c r="C1558" s="7"/>
      <c r="D1558" s="7" t="s">
        <v>3108</v>
      </c>
      <c r="E1558" s="9" t="s">
        <v>3146</v>
      </c>
      <c r="F1558" s="9" t="s">
        <v>3158</v>
      </c>
      <c r="G1558" s="9"/>
      <c r="H1558" s="7">
        <v>215</v>
      </c>
    </row>
    <row r="1559" spans="1:8" x14ac:dyDescent="0.2">
      <c r="A1559" s="7">
        <v>2285</v>
      </c>
      <c r="B1559" s="7" t="s">
        <v>3109</v>
      </c>
      <c r="C1559" s="7"/>
      <c r="D1559" s="7" t="s">
        <v>3110</v>
      </c>
      <c r="E1559" s="9" t="s">
        <v>3150</v>
      </c>
      <c r="F1559" s="9" t="s">
        <v>3157</v>
      </c>
      <c r="G1559" s="9"/>
      <c r="H1559" s="7">
        <v>215</v>
      </c>
    </row>
    <row r="1560" spans="1:8" x14ac:dyDescent="0.2">
      <c r="A1560" s="7">
        <v>2286</v>
      </c>
      <c r="B1560" s="7" t="s">
        <v>3111</v>
      </c>
      <c r="C1560" s="7"/>
      <c r="D1560" s="7" t="s">
        <v>3112</v>
      </c>
      <c r="E1560" s="9" t="s">
        <v>3146</v>
      </c>
      <c r="F1560" s="9" t="s">
        <v>3155</v>
      </c>
      <c r="G1560" s="9"/>
      <c r="H1560" s="7">
        <v>215</v>
      </c>
    </row>
    <row r="1561" spans="1:8" x14ac:dyDescent="0.2">
      <c r="A1561" s="7">
        <v>2287</v>
      </c>
      <c r="B1561" s="7" t="s">
        <v>3113</v>
      </c>
      <c r="C1561" s="7"/>
      <c r="D1561" s="7" t="s">
        <v>3114</v>
      </c>
      <c r="E1561" s="9" t="s">
        <v>3146</v>
      </c>
      <c r="F1561" s="9" t="s">
        <v>3153</v>
      </c>
      <c r="G1561" s="9"/>
      <c r="H1561" s="7">
        <v>215</v>
      </c>
    </row>
    <row r="1562" spans="1:8" x14ac:dyDescent="0.2">
      <c r="A1562" s="7">
        <v>2288</v>
      </c>
      <c r="B1562" s="7" t="s">
        <v>3115</v>
      </c>
      <c r="C1562" s="7"/>
      <c r="D1562" s="7" t="s">
        <v>3116</v>
      </c>
      <c r="E1562" s="9" t="s">
        <v>3146</v>
      </c>
      <c r="F1562" s="9" t="s">
        <v>3153</v>
      </c>
      <c r="G1562" s="9"/>
      <c r="H1562" s="7">
        <v>215</v>
      </c>
    </row>
    <row r="1563" spans="1:8" x14ac:dyDescent="0.2">
      <c r="A1563" s="7">
        <v>2289</v>
      </c>
      <c r="B1563" s="7" t="s">
        <v>3117</v>
      </c>
      <c r="C1563" s="7"/>
      <c r="D1563" s="7" t="s">
        <v>3118</v>
      </c>
      <c r="E1563" s="9" t="s">
        <v>3146</v>
      </c>
      <c r="F1563" s="9" t="s">
        <v>3153</v>
      </c>
      <c r="G1563" s="9"/>
      <c r="H1563" s="7">
        <v>215</v>
      </c>
    </row>
    <row r="1564" spans="1:8" x14ac:dyDescent="0.2">
      <c r="A1564" s="7">
        <v>2290</v>
      </c>
      <c r="B1564" s="7" t="s">
        <v>3119</v>
      </c>
      <c r="C1564" s="7"/>
      <c r="D1564" s="7" t="s">
        <v>3120</v>
      </c>
      <c r="E1564" s="9" t="s">
        <v>3146</v>
      </c>
      <c r="F1564" s="9" t="s">
        <v>3153</v>
      </c>
      <c r="G1564" s="9"/>
      <c r="H1564" s="7">
        <v>215</v>
      </c>
    </row>
    <row r="1565" spans="1:8" x14ac:dyDescent="0.2">
      <c r="A1565" s="7">
        <v>2291</v>
      </c>
      <c r="B1565" s="7" t="s">
        <v>3121</v>
      </c>
      <c r="C1565" s="7"/>
      <c r="D1565" s="7" t="s">
        <v>3122</v>
      </c>
      <c r="E1565" s="9" t="s">
        <v>3146</v>
      </c>
      <c r="F1565" s="9" t="s">
        <v>3153</v>
      </c>
      <c r="G1565" s="9"/>
      <c r="H1565" s="7">
        <v>215</v>
      </c>
    </row>
    <row r="1566" spans="1:8" x14ac:dyDescent="0.2">
      <c r="A1566" s="7">
        <v>2292</v>
      </c>
      <c r="B1566" s="7" t="s">
        <v>3123</v>
      </c>
      <c r="C1566" s="7"/>
      <c r="D1566" s="7" t="s">
        <v>3124</v>
      </c>
      <c r="E1566" s="9" t="s">
        <v>3148</v>
      </c>
      <c r="F1566" s="9" t="s">
        <v>3153</v>
      </c>
      <c r="G1566" s="9"/>
      <c r="H1566" s="7">
        <v>215</v>
      </c>
    </row>
    <row r="1567" spans="1:8" x14ac:dyDescent="0.2">
      <c r="A1567" s="7">
        <v>2293</v>
      </c>
      <c r="B1567" s="7" t="s">
        <v>3125</v>
      </c>
      <c r="C1567" s="7"/>
      <c r="D1567" s="7" t="s">
        <v>3126</v>
      </c>
      <c r="E1567" s="9" t="s">
        <v>3145</v>
      </c>
      <c r="F1567" s="9" t="s">
        <v>3153</v>
      </c>
      <c r="G1567" s="9"/>
      <c r="H1567" s="7">
        <v>215</v>
      </c>
    </row>
    <row r="1568" spans="1:8" x14ac:dyDescent="0.2">
      <c r="A1568" s="7">
        <v>2294</v>
      </c>
      <c r="B1568" s="7" t="s">
        <v>3127</v>
      </c>
      <c r="C1568" s="7"/>
      <c r="D1568" s="7" t="s">
        <v>3128</v>
      </c>
      <c r="E1568" s="9" t="s">
        <v>3145</v>
      </c>
      <c r="F1568" s="9" t="s">
        <v>3154</v>
      </c>
      <c r="G1568" s="9"/>
      <c r="H1568" s="7">
        <v>215</v>
      </c>
    </row>
    <row r="1569" spans="1:8" x14ac:dyDescent="0.2">
      <c r="A1569" s="7">
        <v>2295</v>
      </c>
      <c r="B1569" s="7" t="s">
        <v>3129</v>
      </c>
      <c r="C1569" s="7"/>
      <c r="D1569" s="7" t="s">
        <v>3130</v>
      </c>
      <c r="E1569" s="9" t="s">
        <v>3145</v>
      </c>
      <c r="F1569" s="9" t="s">
        <v>3154</v>
      </c>
      <c r="G1569" s="9"/>
      <c r="H1569" s="7">
        <v>215</v>
      </c>
    </row>
    <row r="1570" spans="1:8" x14ac:dyDescent="0.2">
      <c r="A1570" s="7">
        <v>2296</v>
      </c>
      <c r="B1570" s="7" t="s">
        <v>3131</v>
      </c>
      <c r="C1570" s="7"/>
      <c r="D1570" s="7" t="s">
        <v>3132</v>
      </c>
      <c r="E1570" s="9" t="s">
        <v>3145</v>
      </c>
      <c r="F1570" s="9" t="s">
        <v>3153</v>
      </c>
      <c r="G1570" s="9"/>
      <c r="H1570" s="7">
        <v>215</v>
      </c>
    </row>
    <row r="1571" spans="1:8" x14ac:dyDescent="0.2">
      <c r="A1571" s="7">
        <v>2297</v>
      </c>
      <c r="B1571" s="7" t="s">
        <v>3133</v>
      </c>
      <c r="C1571" s="7"/>
      <c r="D1571" s="7" t="s">
        <v>3134</v>
      </c>
      <c r="E1571" s="9" t="s">
        <v>3145</v>
      </c>
      <c r="F1571" s="9" t="s">
        <v>3153</v>
      </c>
      <c r="G1571" s="9"/>
      <c r="H1571" s="7">
        <v>215</v>
      </c>
    </row>
    <row r="1572" spans="1:8" x14ac:dyDescent="0.2">
      <c r="A1572" s="7">
        <v>2298</v>
      </c>
      <c r="B1572" s="7" t="s">
        <v>3135</v>
      </c>
      <c r="C1572" s="7"/>
      <c r="D1572" s="7" t="s">
        <v>3136</v>
      </c>
      <c r="E1572" s="9" t="s">
        <v>3145</v>
      </c>
      <c r="F1572" s="9" t="s">
        <v>3153</v>
      </c>
      <c r="G1572" s="9"/>
      <c r="H1572" s="7">
        <v>215</v>
      </c>
    </row>
    <row r="1573" spans="1:8" x14ac:dyDescent="0.2">
      <c r="A1573" s="7">
        <v>2299</v>
      </c>
      <c r="B1573" s="7" t="s">
        <v>3137</v>
      </c>
      <c r="C1573" s="7"/>
      <c r="D1573" s="7" t="s">
        <v>3138</v>
      </c>
      <c r="E1573" s="9" t="s">
        <v>3145</v>
      </c>
      <c r="F1573" s="9" t="s">
        <v>3153</v>
      </c>
      <c r="G1573" s="9"/>
      <c r="H1573" s="7">
        <v>215</v>
      </c>
    </row>
  </sheetData>
  <autoFilter ref="A1:G1573" xr:uid="{6A37FCB5-298A-4701-A4BC-851C824AE65A}"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CCE8AF-C153-4AF7-9582-629BD41DB1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68</vt:i4>
      </vt:variant>
      <vt:variant>
        <vt:lpstr>Named Ranges</vt:lpstr>
      </vt:variant>
      <vt:variant>
        <vt:i4>3</vt:i4>
      </vt:variant>
    </vt:vector>
  </HeadingPairs>
  <TitlesOfParts>
    <vt:vector size="71" baseType="lpstr">
      <vt:lpstr>TotalProgress</vt:lpstr>
      <vt:lpstr>100-TMK</vt:lpstr>
      <vt:lpstr>110-SVB</vt:lpstr>
      <vt:lpstr>120-DMG</vt:lpstr>
      <vt:lpstr>121-RTF</vt:lpstr>
      <vt:lpstr>122-NFC</vt:lpstr>
      <vt:lpstr>123-OSC</vt:lpstr>
      <vt:lpstr>130-HHN</vt:lpstr>
      <vt:lpstr>140-CMA</vt:lpstr>
      <vt:lpstr>141-CTR</vt:lpstr>
      <vt:lpstr>142-MHS</vt:lpstr>
      <vt:lpstr>143-NAN</vt:lpstr>
      <vt:lpstr>144-LPN</vt:lpstr>
      <vt:lpstr>145-LPT</vt:lpstr>
      <vt:lpstr>146-MST</vt:lpstr>
      <vt:lpstr>147-PYT</vt:lpstr>
      <vt:lpstr>148-INT</vt:lpstr>
      <vt:lpstr>150-PSL</vt:lpstr>
      <vt:lpstr>151-PAE</vt:lpstr>
      <vt:lpstr>152-THS</vt:lpstr>
      <vt:lpstr>154-PCB</vt:lpstr>
      <vt:lpstr>155-TKL</vt:lpstr>
      <vt:lpstr>160-NKR</vt:lpstr>
      <vt:lpstr>161-KOF</vt:lpstr>
      <vt:lpstr>162-BRM</vt:lpstr>
      <vt:lpstr>165-KRW</vt:lpstr>
      <vt:lpstr>170-UDN</vt:lpstr>
      <vt:lpstr>171-LOY</vt:lpstr>
      <vt:lpstr>172-NKP</vt:lpstr>
      <vt:lpstr>173-SKN</vt:lpstr>
      <vt:lpstr>174-KKN</vt:lpstr>
      <vt:lpstr>175-KNT</vt:lpstr>
      <vt:lpstr>176-CMP</vt:lpstr>
      <vt:lpstr>177-KTT</vt:lpstr>
      <vt:lpstr>178-SKN-VOR</vt:lpstr>
      <vt:lpstr>179-UDN-H</vt:lpstr>
      <vt:lpstr>180-UBL</vt:lpstr>
      <vt:lpstr>183-ROT</vt:lpstr>
      <vt:lpstr>190-STN</vt:lpstr>
      <vt:lpstr>191-CPN</vt:lpstr>
      <vt:lpstr>192-KPM</vt:lpstr>
      <vt:lpstr>193-SMU</vt:lpstr>
      <vt:lpstr>194-NKS</vt:lpstr>
      <vt:lpstr>195-BIG</vt:lpstr>
      <vt:lpstr>200-PUT</vt:lpstr>
      <vt:lpstr>201-RAN</vt:lpstr>
      <vt:lpstr>202-KBI</vt:lpstr>
      <vt:lpstr>203-BDK</vt:lpstr>
      <vt:lpstr>210-HTY</vt:lpstr>
      <vt:lpstr>211-TRN</vt:lpstr>
      <vt:lpstr>212-PTN</vt:lpstr>
      <vt:lpstr>213-NTW</vt:lpstr>
      <vt:lpstr>214-SKL</vt:lpstr>
      <vt:lpstr>215-BET</vt:lpstr>
      <vt:lpstr>221-LRI</vt:lpstr>
      <vt:lpstr>222-NSW</vt:lpstr>
      <vt:lpstr>223-MET</vt:lpstr>
      <vt:lpstr>224-BUT</vt:lpstr>
      <vt:lpstr>225-KMN</vt:lpstr>
      <vt:lpstr>226-TRT</vt:lpstr>
      <vt:lpstr>227-SKB</vt:lpstr>
      <vt:lpstr>228-KAN</vt:lpstr>
      <vt:lpstr>229-KPS</vt:lpstr>
      <vt:lpstr>231-VTN</vt:lpstr>
      <vt:lpstr>232-PHN</vt:lpstr>
      <vt:lpstr>233-BGO</vt:lpstr>
      <vt:lpstr>237-DAC</vt:lpstr>
      <vt:lpstr>all_site</vt:lpstr>
      <vt:lpstr>all_site</vt:lpstr>
      <vt:lpstr>BandT</vt:lpstr>
      <vt:lpstr>TypeT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Pahol Sotthivirat</dc:creator>
  <cp:lastModifiedBy>Pahol Sotthivirat</cp:lastModifiedBy>
  <dcterms:created xsi:type="dcterms:W3CDTF">2025-03-10T05:06:06Z</dcterms:created>
  <dcterms:modified xsi:type="dcterms:W3CDTF">2025-04-02T04:02:21Z</dcterms:modified>
</cp:coreProperties>
</file>