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8635" windowHeight="12780" activeTab="3"/>
  </bookViews>
  <sheets>
    <sheet name="LCD" sheetId="1" r:id="rId1"/>
    <sheet name="LCD_2" sheetId="2" r:id="rId2"/>
    <sheet name="Лист3" sheetId="3" r:id="rId3"/>
    <sheet name="LCD_NEW" sheetId="4" r:id="rId4"/>
    <sheet name="Лист4" sheetId="6" r:id="rId5"/>
  </sheets>
  <calcPr calcId="144525"/>
</workbook>
</file>

<file path=xl/calcChain.xml><?xml version="1.0" encoding="utf-8"?>
<calcChain xmlns="http://schemas.openxmlformats.org/spreadsheetml/2006/main">
  <c r="I7" i="3" l="1"/>
  <c r="C9" i="3"/>
  <c r="D9" i="3" s="1"/>
  <c r="D4" i="3" l="1"/>
</calcChain>
</file>

<file path=xl/sharedStrings.xml><?xml version="1.0" encoding="utf-8"?>
<sst xmlns="http://schemas.openxmlformats.org/spreadsheetml/2006/main" count="985" uniqueCount="257">
  <si>
    <t>А</t>
  </si>
  <si>
    <t>B</t>
  </si>
  <si>
    <t>C</t>
  </si>
  <si>
    <t>D</t>
  </si>
  <si>
    <t>E</t>
  </si>
  <si>
    <t>F</t>
  </si>
  <si>
    <t>G</t>
  </si>
  <si>
    <t>Сегмент 1</t>
  </si>
  <si>
    <t>COM2</t>
  </si>
  <si>
    <t>COM3</t>
  </si>
  <si>
    <t>COM4</t>
  </si>
  <si>
    <t>COM1</t>
  </si>
  <si>
    <t>A</t>
  </si>
  <si>
    <t>Сегмент 2</t>
  </si>
  <si>
    <t>Сегмент 3</t>
  </si>
  <si>
    <t>Сегмент 5</t>
  </si>
  <si>
    <t>Сегмент 6</t>
  </si>
  <si>
    <t>Сегмент 7</t>
  </si>
  <si>
    <t>Сегмент 4</t>
  </si>
  <si>
    <t xml:space="preserve"> </t>
  </si>
  <si>
    <t>Сегмент 8</t>
  </si>
  <si>
    <t>Сегмент 9</t>
  </si>
  <si>
    <t>Сегмент 10</t>
  </si>
  <si>
    <t>Сегмент km</t>
  </si>
  <si>
    <t>km</t>
  </si>
  <si>
    <t>*</t>
  </si>
  <si>
    <t>Символ</t>
  </si>
  <si>
    <t>Сегменты</t>
  </si>
  <si>
    <t>B C</t>
  </si>
  <si>
    <t>A B G E D</t>
  </si>
  <si>
    <t>A B C D G</t>
  </si>
  <si>
    <t>B C F G</t>
  </si>
  <si>
    <t xml:space="preserve"> A F G C D</t>
  </si>
  <si>
    <t>A C D E F G</t>
  </si>
  <si>
    <t>A B C</t>
  </si>
  <si>
    <t>A B C D E F G</t>
  </si>
  <si>
    <t>A B C D F G</t>
  </si>
  <si>
    <t>A B C D E F</t>
  </si>
  <si>
    <t>Сегмент *</t>
  </si>
  <si>
    <t>Распределение VRAM</t>
  </si>
  <si>
    <t>SEG0</t>
  </si>
  <si>
    <t>SEG1</t>
  </si>
  <si>
    <t>SEG3</t>
  </si>
  <si>
    <t>SEG2</t>
  </si>
  <si>
    <t>SEG5</t>
  </si>
  <si>
    <t>SEG4</t>
  </si>
  <si>
    <t>SEG7</t>
  </si>
  <si>
    <t>SEG9</t>
  </si>
  <si>
    <t>SEG11</t>
  </si>
  <si>
    <t>SEG13</t>
  </si>
  <si>
    <t>SEG15</t>
  </si>
  <si>
    <t>SEG17</t>
  </si>
  <si>
    <t>SEG19</t>
  </si>
  <si>
    <t>SEG21</t>
  </si>
  <si>
    <t>SEG23</t>
  </si>
  <si>
    <t>SEG25</t>
  </si>
  <si>
    <t>SEG27</t>
  </si>
  <si>
    <t>SEG29</t>
  </si>
  <si>
    <t>SEG31</t>
  </si>
  <si>
    <t>SEG33</t>
  </si>
  <si>
    <t>SEG35</t>
  </si>
  <si>
    <t>SEG37</t>
  </si>
  <si>
    <t>SEG39</t>
  </si>
  <si>
    <t>SEG41</t>
  </si>
  <si>
    <t>SEG43</t>
  </si>
  <si>
    <t>SEG45</t>
  </si>
  <si>
    <t>SEG47</t>
  </si>
  <si>
    <t>SEG6</t>
  </si>
  <si>
    <t>SEG8</t>
  </si>
  <si>
    <t>SEG10</t>
  </si>
  <si>
    <t>SEG12</t>
  </si>
  <si>
    <t>SEG14</t>
  </si>
  <si>
    <t>SEG16</t>
  </si>
  <si>
    <t>SEG18</t>
  </si>
  <si>
    <t>SEG20</t>
  </si>
  <si>
    <t>SEG22</t>
  </si>
  <si>
    <t>SEG24</t>
  </si>
  <si>
    <t>SEG26</t>
  </si>
  <si>
    <t>SEG28</t>
  </si>
  <si>
    <t>SEG30</t>
  </si>
  <si>
    <t>SEG32</t>
  </si>
  <si>
    <t>SEG34</t>
  </si>
  <si>
    <t>SEG36</t>
  </si>
  <si>
    <t>SEG38</t>
  </si>
  <si>
    <t>SEG40</t>
  </si>
  <si>
    <t>SEG42</t>
  </si>
  <si>
    <t>SEG44</t>
  </si>
  <si>
    <t>SEG46</t>
  </si>
  <si>
    <t>VRAM0</t>
  </si>
  <si>
    <t>VRAM1</t>
  </si>
  <si>
    <t>VRAM2</t>
  </si>
  <si>
    <t>VRAM3</t>
  </si>
  <si>
    <t>VRAM4</t>
  </si>
  <si>
    <t>VRAM5</t>
  </si>
  <si>
    <t>VRAM6</t>
  </si>
  <si>
    <t>VRAM7</t>
  </si>
  <si>
    <t>VRAM8</t>
  </si>
  <si>
    <t>VRAM9</t>
  </si>
  <si>
    <t>VRAM10</t>
  </si>
  <si>
    <t>VRAM11</t>
  </si>
  <si>
    <t>VRAM12</t>
  </si>
  <si>
    <t>VRAM13</t>
  </si>
  <si>
    <t>VRAM14</t>
  </si>
  <si>
    <t>VRAM15</t>
  </si>
  <si>
    <t>VRAM16</t>
  </si>
  <si>
    <t>VRAM17</t>
  </si>
  <si>
    <t>VRAM18</t>
  </si>
  <si>
    <t>VRAM19</t>
  </si>
  <si>
    <t>VRAM20</t>
  </si>
  <si>
    <t>VRAM21</t>
  </si>
  <si>
    <t>VRAM22</t>
  </si>
  <si>
    <t>VRAM23</t>
  </si>
  <si>
    <t>VRAM24</t>
  </si>
  <si>
    <t>VRAM25</t>
  </si>
  <si>
    <t>VRAM26</t>
  </si>
  <si>
    <t>VRAM27</t>
  </si>
  <si>
    <t>VRAM28</t>
  </si>
  <si>
    <t>VRAM29</t>
  </si>
  <si>
    <t>VRAM30</t>
  </si>
  <si>
    <t>VRAM31</t>
  </si>
  <si>
    <t>VRAM32</t>
  </si>
  <si>
    <t>VRAM33</t>
  </si>
  <si>
    <t>VRAM34</t>
  </si>
  <si>
    <t>VRAM35</t>
  </si>
  <si>
    <t>SEG49</t>
  </si>
  <si>
    <t>SEG51</t>
  </si>
  <si>
    <t>SEG53</t>
  </si>
  <si>
    <t>SEG55</t>
  </si>
  <si>
    <t>SEG57</t>
  </si>
  <si>
    <t>SEG59</t>
  </si>
  <si>
    <t>SEG61</t>
  </si>
  <si>
    <t>SEG63</t>
  </si>
  <si>
    <t>SEG65</t>
  </si>
  <si>
    <t>SEG67</t>
  </si>
  <si>
    <t>SEG69</t>
  </si>
  <si>
    <t>SEG71</t>
  </si>
  <si>
    <t>SEG48</t>
  </si>
  <si>
    <t>SEG50</t>
  </si>
  <si>
    <t>SEG52</t>
  </si>
  <si>
    <t>SEG54</t>
  </si>
  <si>
    <t>SEG56</t>
  </si>
  <si>
    <t>SEG58</t>
  </si>
  <si>
    <t>SEG60</t>
  </si>
  <si>
    <t>SEG62</t>
  </si>
  <si>
    <t>SEG64</t>
  </si>
  <si>
    <t>SEG66</t>
  </si>
  <si>
    <t>SEG68</t>
  </si>
  <si>
    <t>SEG70</t>
  </si>
  <si>
    <t>Память</t>
  </si>
  <si>
    <t>Соответствие выводов стекла и процессора MB96F39</t>
  </si>
  <si>
    <t>Сегмент</t>
  </si>
  <si>
    <t>Вывод</t>
  </si>
  <si>
    <t>VRAM2_DL</t>
  </si>
  <si>
    <t>VRAM0_DL</t>
  </si>
  <si>
    <t>VRAM0_DH</t>
  </si>
  <si>
    <t>VRAM1_DH</t>
  </si>
  <si>
    <t>VRAM2_DH</t>
  </si>
  <si>
    <t>VRAM3_DH</t>
  </si>
  <si>
    <t>VRAM4_DH</t>
  </si>
  <si>
    <t>VRAM5_DH</t>
  </si>
  <si>
    <t>VRAM6_DH</t>
  </si>
  <si>
    <t>VRAM7_DH</t>
  </si>
  <si>
    <t>VRAM8_DH</t>
  </si>
  <si>
    <t>VRAM9_DH</t>
  </si>
  <si>
    <t>VRAM10_DH</t>
  </si>
  <si>
    <t>VRAM11_DH</t>
  </si>
  <si>
    <t>VRAM12_DH</t>
  </si>
  <si>
    <t>VRAM13_DH</t>
  </si>
  <si>
    <t>VRAM14_DH</t>
  </si>
  <si>
    <t>VRAM15_DH</t>
  </si>
  <si>
    <t>VRAM16_DH</t>
  </si>
  <si>
    <t>VRAM17_DH</t>
  </si>
  <si>
    <t>VRAM18_DH</t>
  </si>
  <si>
    <t>VRAM19_DH</t>
  </si>
  <si>
    <t>VRAM20_DH</t>
  </si>
  <si>
    <t>VRAM21_DH</t>
  </si>
  <si>
    <t>VRAM22_DH</t>
  </si>
  <si>
    <t>VRAM23_DH</t>
  </si>
  <si>
    <t>VRAM24_DH</t>
  </si>
  <si>
    <t>VRAM25_DH</t>
  </si>
  <si>
    <t>VRAM26_DH</t>
  </si>
  <si>
    <t>VRAM27_DH</t>
  </si>
  <si>
    <t>VRAM28_DH</t>
  </si>
  <si>
    <t>VRAM29_DH</t>
  </si>
  <si>
    <t>VRAM30_DH</t>
  </si>
  <si>
    <t>VRAM31_DH</t>
  </si>
  <si>
    <t>VRAM32_DH</t>
  </si>
  <si>
    <t>VRAM33_DH</t>
  </si>
  <si>
    <t>VRAM34_DH</t>
  </si>
  <si>
    <t>VRAM35_DH</t>
  </si>
  <si>
    <t>VRAM1_DL</t>
  </si>
  <si>
    <t>VRAM3_DL</t>
  </si>
  <si>
    <t>VRAM4_DL</t>
  </si>
  <si>
    <t>VRAM5_DL</t>
  </si>
  <si>
    <t>VRAM6_DL</t>
  </si>
  <si>
    <t>VRAM7_DL</t>
  </si>
  <si>
    <t>VRAM8_DL</t>
  </si>
  <si>
    <t>VRAM9_DL</t>
  </si>
  <si>
    <t>VRAM10_DL</t>
  </si>
  <si>
    <t>VRAM11_DL</t>
  </si>
  <si>
    <t>VRAM12_DL</t>
  </si>
  <si>
    <t>VRAM13_DL</t>
  </si>
  <si>
    <t>VRAM14_DL</t>
  </si>
  <si>
    <t>VRAM15_DL</t>
  </si>
  <si>
    <t>VRAM16_DL</t>
  </si>
  <si>
    <t>VRAM17_DL</t>
  </si>
  <si>
    <t>VRAM18_DL</t>
  </si>
  <si>
    <t>VRAM19_DL</t>
  </si>
  <si>
    <t>VRAM20_DL</t>
  </si>
  <si>
    <t>VRAM21_DL</t>
  </si>
  <si>
    <t>VRAM22_DL</t>
  </si>
  <si>
    <t>VRAM23_DL</t>
  </si>
  <si>
    <t>VRAM24_DL</t>
  </si>
  <si>
    <t>VRAM25_DL</t>
  </si>
  <si>
    <t>VRAM26_DL</t>
  </si>
  <si>
    <t>VRAM27_DL</t>
  </si>
  <si>
    <t>VRAM28_DL</t>
  </si>
  <si>
    <t>VRAM29_DL</t>
  </si>
  <si>
    <t>VRAM30_DL</t>
  </si>
  <si>
    <t>VRAM31_DL</t>
  </si>
  <si>
    <t>VRAM32_DL</t>
  </si>
  <si>
    <t>VRAM33_DL</t>
  </si>
  <si>
    <t>VRAM34_DL</t>
  </si>
  <si>
    <t>VRAM35_DL</t>
  </si>
  <si>
    <t>Регистр</t>
  </si>
  <si>
    <t>Сегменты 7 - 9</t>
  </si>
  <si>
    <t>0x0A</t>
  </si>
  <si>
    <t>0x37</t>
  </si>
  <si>
    <t>0x1F</t>
  </si>
  <si>
    <t>0x4E</t>
  </si>
  <si>
    <t>0x5D</t>
  </si>
  <si>
    <t>0x7D</t>
  </si>
  <si>
    <t>0x0B</t>
  </si>
  <si>
    <t>0x7F</t>
  </si>
  <si>
    <t>0x5F</t>
  </si>
  <si>
    <t>0x7B</t>
  </si>
  <si>
    <t>Сегменты 1 - 3</t>
  </si>
  <si>
    <t>СегментЫ 5,10</t>
  </si>
  <si>
    <t>A F E D</t>
  </si>
  <si>
    <t>Ч</t>
  </si>
  <si>
    <t>П</t>
  </si>
  <si>
    <t>Р</t>
  </si>
  <si>
    <t>E F A B C</t>
  </si>
  <si>
    <t>E F A B C G</t>
  </si>
  <si>
    <t>E F A B G</t>
  </si>
  <si>
    <t>A F E D G</t>
  </si>
  <si>
    <t>H</t>
  </si>
  <si>
    <t>F E G B C</t>
  </si>
  <si>
    <t>Fr</t>
  </si>
  <si>
    <t>K</t>
  </si>
  <si>
    <t>Speed</t>
  </si>
  <si>
    <t>Fr/4</t>
  </si>
  <si>
    <t>Imp</t>
  </si>
  <si>
    <t>Сегменты 1 - 10</t>
  </si>
  <si>
    <t>n</t>
  </si>
  <si>
    <t xml:space="preserve">E G C </t>
  </si>
  <si>
    <t>E G C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</si>
</sst>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4" xfId="0" applyFill="1" applyBorder="1"/>
    <xf numFmtId="0" fontId="0" fillId="4" borderId="6" xfId="0" applyFill="1" applyBorder="1"/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0" xfId="0" applyBorder="1"/>
    <xf numFmtId="0" fontId="0" fillId="0" borderId="7" xfId="0" applyBorder="1"/>
    <xf numFmtId="0" fontId="0" fillId="0" borderId="0" xfId="0" applyFill="1" applyBorder="1" applyAlignment="1">
      <alignment horizontal="center"/>
    </xf>
    <xf numFmtId="0" fontId="2" fillId="0" borderId="0" xfId="0" applyFont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3" borderId="0" xfId="0" applyFill="1"/>
    <xf numFmtId="0" fontId="4" fillId="0" borderId="0" xfId="0" applyFont="1" applyAlignment="1"/>
    <xf numFmtId="0" fontId="0" fillId="0" borderId="9" xfId="0" applyBorder="1"/>
    <xf numFmtId="0" fontId="0" fillId="0" borderId="11" xfId="0" applyBorder="1"/>
    <xf numFmtId="0" fontId="0" fillId="0" borderId="13" xfId="0" applyBorder="1"/>
    <xf numFmtId="0" fontId="2" fillId="0" borderId="14" xfId="0" applyFont="1" applyBorder="1"/>
    <xf numFmtId="0" fontId="2" fillId="0" borderId="15" xfId="0" applyFont="1" applyBorder="1"/>
    <xf numFmtId="0" fontId="0" fillId="3" borderId="4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2" fillId="6" borderId="0" xfId="0" applyFont="1" applyFill="1"/>
    <xf numFmtId="0" fontId="2" fillId="6" borderId="14" xfId="0" applyFont="1" applyFill="1" applyBorder="1"/>
    <xf numFmtId="0" fontId="2" fillId="6" borderId="0" xfId="0" applyFont="1" applyFill="1" applyBorder="1"/>
    <xf numFmtId="0" fontId="0" fillId="0" borderId="0" xfId="0" applyAlignment="1">
      <alignment horizontal="right"/>
    </xf>
    <xf numFmtId="0" fontId="2" fillId="0" borderId="2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5" borderId="0" xfId="0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6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10</xdr:row>
      <xdr:rowOff>114300</xdr:rowOff>
    </xdr:from>
    <xdr:to>
      <xdr:col>7</xdr:col>
      <xdr:colOff>402519</xdr:colOff>
      <xdr:row>17</xdr:row>
      <xdr:rowOff>152400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2019300"/>
          <a:ext cx="2545644" cy="1371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11</xdr:row>
      <xdr:rowOff>38100</xdr:rowOff>
    </xdr:from>
    <xdr:to>
      <xdr:col>8</xdr:col>
      <xdr:colOff>194848</xdr:colOff>
      <xdr:row>20</xdr:row>
      <xdr:rowOff>123825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2133600"/>
          <a:ext cx="2804698" cy="1800225"/>
        </a:xfrm>
        <a:prstGeom prst="rect">
          <a:avLst/>
        </a:prstGeom>
      </xdr:spPr>
    </xdr:pic>
    <xdr:clientData/>
  </xdr:twoCellAnchor>
  <xdr:twoCellAnchor editAs="oneCell">
    <xdr:from>
      <xdr:col>12</xdr:col>
      <xdr:colOff>66675</xdr:colOff>
      <xdr:row>15</xdr:row>
      <xdr:rowOff>180975</xdr:rowOff>
    </xdr:from>
    <xdr:to>
      <xdr:col>16</xdr:col>
      <xdr:colOff>604260</xdr:colOff>
      <xdr:row>37</xdr:row>
      <xdr:rowOff>57150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62475" y="3038475"/>
          <a:ext cx="2156835" cy="4067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60"/>
  <sheetViews>
    <sheetView topLeftCell="A4" workbookViewId="0">
      <selection activeCell="G44" sqref="G44"/>
    </sheetView>
  </sheetViews>
  <sheetFormatPr defaultRowHeight="15" x14ac:dyDescent="0.25"/>
  <cols>
    <col min="2" max="2" width="3.140625" customWidth="1"/>
    <col min="3" max="3" width="3" customWidth="1"/>
    <col min="4" max="4" width="3.28515625" customWidth="1"/>
    <col min="5" max="5" width="3.140625" customWidth="1"/>
    <col min="6" max="6" width="3" customWidth="1"/>
    <col min="9" max="9" width="10" bestFit="1" customWidth="1"/>
    <col min="10" max="11" width="3" bestFit="1" customWidth="1"/>
    <col min="13" max="13" width="10" bestFit="1" customWidth="1"/>
    <col min="14" max="15" width="3" bestFit="1" customWidth="1"/>
    <col min="17" max="17" width="10" bestFit="1" customWidth="1"/>
    <col min="18" max="19" width="3" bestFit="1" customWidth="1"/>
    <col min="21" max="21" width="11" bestFit="1" customWidth="1"/>
    <col min="22" max="23" width="3" bestFit="1" customWidth="1"/>
    <col min="25" max="25" width="11.7109375" bestFit="1" customWidth="1"/>
    <col min="26" max="26" width="3.7109375" bestFit="1" customWidth="1"/>
    <col min="27" max="27" width="3" bestFit="1" customWidth="1"/>
    <col min="29" max="29" width="10" bestFit="1" customWidth="1"/>
    <col min="30" max="31" width="2" bestFit="1" customWidth="1"/>
    <col min="32" max="32" width="2.28515625" bestFit="1" customWidth="1"/>
    <col min="33" max="36" width="3" bestFit="1" customWidth="1"/>
  </cols>
  <sheetData>
    <row r="2" spans="2:36" x14ac:dyDescent="0.25">
      <c r="B2" s="1"/>
      <c r="C2" s="2"/>
      <c r="D2" s="3" t="s">
        <v>0</v>
      </c>
      <c r="E2" s="2"/>
      <c r="F2" s="1"/>
    </row>
    <row r="3" spans="2:36" x14ac:dyDescent="0.25">
      <c r="B3" s="4"/>
      <c r="C3" s="1"/>
      <c r="D3" s="1"/>
      <c r="E3" s="1"/>
      <c r="F3" s="4"/>
      <c r="I3" t="s">
        <v>7</v>
      </c>
      <c r="M3" t="s">
        <v>13</v>
      </c>
      <c r="Q3" t="s">
        <v>14</v>
      </c>
      <c r="U3" t="s">
        <v>18</v>
      </c>
      <c r="Y3" t="s">
        <v>15</v>
      </c>
      <c r="AC3" t="s">
        <v>16</v>
      </c>
    </row>
    <row r="4" spans="2:36" x14ac:dyDescent="0.25">
      <c r="B4" s="3" t="s">
        <v>5</v>
      </c>
      <c r="C4" s="1"/>
      <c r="D4" s="1"/>
      <c r="E4" s="1"/>
      <c r="F4" s="3" t="s">
        <v>1</v>
      </c>
      <c r="I4" s="5"/>
      <c r="J4" s="12">
        <v>2</v>
      </c>
      <c r="K4" s="13">
        <v>3</v>
      </c>
      <c r="M4" s="5"/>
      <c r="N4" s="12">
        <v>4</v>
      </c>
      <c r="O4" s="13">
        <v>5</v>
      </c>
      <c r="Q4" s="5"/>
      <c r="R4" s="12">
        <v>6</v>
      </c>
      <c r="S4" s="13">
        <v>7</v>
      </c>
      <c r="U4" s="5"/>
      <c r="V4" s="12">
        <v>8</v>
      </c>
      <c r="W4" s="13">
        <v>9</v>
      </c>
      <c r="Y4" s="5"/>
      <c r="Z4" s="12">
        <v>23</v>
      </c>
      <c r="AA4" s="13">
        <v>24</v>
      </c>
      <c r="AC4" s="5"/>
      <c r="AD4" s="12">
        <v>2</v>
      </c>
      <c r="AE4" s="12">
        <v>4</v>
      </c>
      <c r="AF4" s="12">
        <v>6</v>
      </c>
      <c r="AG4" s="12">
        <v>14</v>
      </c>
      <c r="AH4" s="12">
        <v>16</v>
      </c>
      <c r="AI4" s="12">
        <v>18</v>
      </c>
      <c r="AJ4" s="13">
        <v>23</v>
      </c>
    </row>
    <row r="5" spans="2:36" x14ac:dyDescent="0.25">
      <c r="B5" s="4"/>
      <c r="C5" s="1"/>
      <c r="D5" s="1"/>
      <c r="E5" s="1"/>
      <c r="F5" s="4"/>
      <c r="I5" s="10" t="s">
        <v>11</v>
      </c>
      <c r="J5" s="6"/>
      <c r="K5" s="7" t="s">
        <v>12</v>
      </c>
      <c r="M5" s="10" t="s">
        <v>11</v>
      </c>
      <c r="N5" s="6"/>
      <c r="O5" s="7" t="s">
        <v>12</v>
      </c>
      <c r="Q5" s="10" t="s">
        <v>11</v>
      </c>
      <c r="R5" s="6"/>
      <c r="S5" s="7" t="s">
        <v>12</v>
      </c>
      <c r="U5" s="10" t="s">
        <v>11</v>
      </c>
      <c r="V5" s="6" t="s">
        <v>5</v>
      </c>
      <c r="W5" s="7" t="s">
        <v>12</v>
      </c>
      <c r="Y5" s="10" t="s">
        <v>11</v>
      </c>
      <c r="Z5" s="6"/>
      <c r="AA5" s="7" t="s">
        <v>3</v>
      </c>
      <c r="AC5" s="10" t="s">
        <v>11</v>
      </c>
      <c r="AD5" s="6" t="s">
        <v>5</v>
      </c>
      <c r="AE5" s="16" t="s">
        <v>4</v>
      </c>
      <c r="AF5" s="16" t="s">
        <v>3</v>
      </c>
      <c r="AG5" s="16" t="s">
        <v>2</v>
      </c>
      <c r="AH5" s="16" t="s">
        <v>6</v>
      </c>
      <c r="AI5" s="16" t="s">
        <v>1</v>
      </c>
      <c r="AJ5" s="7" t="s">
        <v>12</v>
      </c>
    </row>
    <row r="6" spans="2:36" x14ac:dyDescent="0.25">
      <c r="B6" s="1"/>
      <c r="C6" s="4"/>
      <c r="D6" s="3" t="s">
        <v>6</v>
      </c>
      <c r="E6" s="4"/>
      <c r="F6" s="1"/>
      <c r="I6" s="10" t="s">
        <v>8</v>
      </c>
      <c r="J6" s="6" t="s">
        <v>5</v>
      </c>
      <c r="K6" s="7" t="s">
        <v>1</v>
      </c>
      <c r="M6" s="10" t="s">
        <v>8</v>
      </c>
      <c r="N6" s="6" t="s">
        <v>5</v>
      </c>
      <c r="O6" s="7" t="s">
        <v>1</v>
      </c>
      <c r="Q6" s="10" t="s">
        <v>8</v>
      </c>
      <c r="R6" s="6" t="s">
        <v>5</v>
      </c>
      <c r="S6" s="7" t="s">
        <v>1</v>
      </c>
      <c r="U6" s="10" t="s">
        <v>8</v>
      </c>
      <c r="V6" s="6" t="s">
        <v>6</v>
      </c>
      <c r="W6" s="7" t="s">
        <v>1</v>
      </c>
      <c r="Y6" s="10" t="s">
        <v>8</v>
      </c>
      <c r="Z6" s="6" t="s">
        <v>2</v>
      </c>
      <c r="AA6" s="7" t="s">
        <v>4</v>
      </c>
      <c r="AC6" s="10" t="s">
        <v>8</v>
      </c>
      <c r="AD6" s="6"/>
      <c r="AE6" s="14"/>
      <c r="AF6" s="14"/>
      <c r="AG6" s="14"/>
      <c r="AH6" s="14"/>
      <c r="AI6" s="14"/>
      <c r="AJ6" s="7"/>
    </row>
    <row r="7" spans="2:36" x14ac:dyDescent="0.25">
      <c r="B7" s="4"/>
      <c r="C7" s="1"/>
      <c r="D7" s="1"/>
      <c r="E7" s="1"/>
      <c r="F7" s="4"/>
      <c r="I7" s="10" t="s">
        <v>9</v>
      </c>
      <c r="J7" s="6" t="s">
        <v>6</v>
      </c>
      <c r="K7" s="7" t="s">
        <v>2</v>
      </c>
      <c r="M7" s="10" t="s">
        <v>9</v>
      </c>
      <c r="N7" s="6" t="s">
        <v>6</v>
      </c>
      <c r="O7" s="7" t="s">
        <v>2</v>
      </c>
      <c r="Q7" s="10" t="s">
        <v>9</v>
      </c>
      <c r="R7" s="6" t="s">
        <v>6</v>
      </c>
      <c r="S7" s="7" t="s">
        <v>2</v>
      </c>
      <c r="U7" s="10" t="s">
        <v>9</v>
      </c>
      <c r="V7" s="6" t="s">
        <v>4</v>
      </c>
      <c r="W7" s="7" t="s">
        <v>2</v>
      </c>
      <c r="Y7" s="10" t="s">
        <v>9</v>
      </c>
      <c r="Z7" s="6" t="s">
        <v>6</v>
      </c>
      <c r="AA7" s="7" t="s">
        <v>5</v>
      </c>
      <c r="AC7" s="10" t="s">
        <v>9</v>
      </c>
      <c r="AD7" s="6"/>
      <c r="AE7" s="14"/>
      <c r="AF7" s="14"/>
      <c r="AG7" s="14"/>
      <c r="AH7" s="14"/>
      <c r="AI7" s="14"/>
      <c r="AJ7" s="7"/>
    </row>
    <row r="8" spans="2:36" x14ac:dyDescent="0.25">
      <c r="B8" s="3" t="s">
        <v>4</v>
      </c>
      <c r="C8" s="1"/>
      <c r="D8" s="1"/>
      <c r="E8" s="1"/>
      <c r="F8" s="3" t="s">
        <v>2</v>
      </c>
      <c r="I8" s="11" t="s">
        <v>10</v>
      </c>
      <c r="J8" s="8" t="s">
        <v>4</v>
      </c>
      <c r="K8" s="9" t="s">
        <v>3</v>
      </c>
      <c r="M8" s="11" t="s">
        <v>10</v>
      </c>
      <c r="N8" s="8" t="s">
        <v>4</v>
      </c>
      <c r="O8" s="9" t="s">
        <v>3</v>
      </c>
      <c r="Q8" s="11" t="s">
        <v>10</v>
      </c>
      <c r="R8" s="8" t="s">
        <v>4</v>
      </c>
      <c r="S8" s="9" t="s">
        <v>3</v>
      </c>
      <c r="U8" s="11" t="s">
        <v>10</v>
      </c>
      <c r="V8" s="8"/>
      <c r="W8" s="9" t="s">
        <v>3</v>
      </c>
      <c r="Y8" s="11" t="s">
        <v>10</v>
      </c>
      <c r="Z8" s="8" t="s">
        <v>1</v>
      </c>
      <c r="AA8" s="9" t="s">
        <v>12</v>
      </c>
      <c r="AC8" s="11" t="s">
        <v>10</v>
      </c>
      <c r="AD8" s="8" t="s">
        <v>19</v>
      </c>
      <c r="AE8" s="15"/>
      <c r="AF8" s="15"/>
      <c r="AG8" s="15"/>
      <c r="AH8" s="15"/>
      <c r="AI8" s="15"/>
      <c r="AJ8" s="9"/>
    </row>
    <row r="9" spans="2:36" x14ac:dyDescent="0.25">
      <c r="B9" s="4"/>
      <c r="C9" s="1"/>
      <c r="D9" s="1"/>
      <c r="E9" s="1"/>
      <c r="F9" s="4"/>
    </row>
    <row r="10" spans="2:36" x14ac:dyDescent="0.25">
      <c r="B10" s="1"/>
      <c r="C10" s="4"/>
      <c r="D10" s="3" t="s">
        <v>3</v>
      </c>
      <c r="E10" s="4"/>
      <c r="F10" s="1"/>
    </row>
    <row r="11" spans="2:36" x14ac:dyDescent="0.25">
      <c r="I11" t="s">
        <v>17</v>
      </c>
      <c r="M11" t="s">
        <v>20</v>
      </c>
      <c r="Q11" t="s">
        <v>21</v>
      </c>
      <c r="U11" t="s">
        <v>22</v>
      </c>
      <c r="Y11" t="s">
        <v>23</v>
      </c>
      <c r="AC11" t="s">
        <v>38</v>
      </c>
    </row>
    <row r="12" spans="2:36" x14ac:dyDescent="0.25">
      <c r="I12" s="5"/>
      <c r="J12" s="12">
        <v>17</v>
      </c>
      <c r="K12" s="13">
        <v>18</v>
      </c>
      <c r="M12" s="5"/>
      <c r="N12" s="12">
        <v>15</v>
      </c>
      <c r="O12" s="13">
        <v>16</v>
      </c>
      <c r="Q12" s="5"/>
      <c r="R12" s="12">
        <v>12</v>
      </c>
      <c r="S12" s="13">
        <v>14</v>
      </c>
      <c r="U12" s="5"/>
      <c r="V12" s="12">
        <v>10</v>
      </c>
      <c r="W12" s="13">
        <v>11</v>
      </c>
      <c r="Y12" s="5"/>
      <c r="Z12" s="13">
        <v>1</v>
      </c>
      <c r="AC12" s="5"/>
      <c r="AD12" s="13">
        <v>8</v>
      </c>
    </row>
    <row r="13" spans="2:36" x14ac:dyDescent="0.25">
      <c r="I13" s="10" t="s">
        <v>11</v>
      </c>
      <c r="J13" s="6" t="s">
        <v>3</v>
      </c>
      <c r="K13" s="7"/>
      <c r="M13" s="10" t="s">
        <v>11</v>
      </c>
      <c r="N13" s="6" t="s">
        <v>3</v>
      </c>
      <c r="O13" s="7"/>
      <c r="Q13" s="10" t="s">
        <v>11</v>
      </c>
      <c r="R13" s="6" t="s">
        <v>3</v>
      </c>
      <c r="S13" s="7"/>
      <c r="U13" s="10" t="s">
        <v>11</v>
      </c>
      <c r="V13" s="6"/>
      <c r="W13" s="7" t="s">
        <v>3</v>
      </c>
      <c r="Y13" s="10" t="s">
        <v>11</v>
      </c>
      <c r="Z13" s="7" t="s">
        <v>24</v>
      </c>
      <c r="AC13" s="10" t="s">
        <v>11</v>
      </c>
      <c r="AD13" s="7"/>
    </row>
    <row r="14" spans="2:36" x14ac:dyDescent="0.25">
      <c r="I14" s="10" t="s">
        <v>8</v>
      </c>
      <c r="J14" s="6" t="s">
        <v>2</v>
      </c>
      <c r="K14" s="7" t="s">
        <v>4</v>
      </c>
      <c r="M14" s="10" t="s">
        <v>8</v>
      </c>
      <c r="N14" s="6" t="s">
        <v>2</v>
      </c>
      <c r="O14" s="7" t="s">
        <v>4</v>
      </c>
      <c r="Q14" s="10" t="s">
        <v>8</v>
      </c>
      <c r="R14" s="6" t="s">
        <v>2</v>
      </c>
      <c r="S14" s="7" t="s">
        <v>4</v>
      </c>
      <c r="U14" s="10" t="s">
        <v>8</v>
      </c>
      <c r="V14" s="6" t="s">
        <v>2</v>
      </c>
      <c r="W14" s="7" t="s">
        <v>4</v>
      </c>
      <c r="Y14" s="10" t="s">
        <v>8</v>
      </c>
      <c r="Z14" s="7"/>
      <c r="AC14" s="10" t="s">
        <v>8</v>
      </c>
      <c r="AD14" s="7"/>
    </row>
    <row r="15" spans="2:36" x14ac:dyDescent="0.25">
      <c r="I15" s="10" t="s">
        <v>9</v>
      </c>
      <c r="J15" s="6" t="s">
        <v>1</v>
      </c>
      <c r="K15" s="7" t="s">
        <v>6</v>
      </c>
      <c r="M15" s="10" t="s">
        <v>9</v>
      </c>
      <c r="N15" s="6" t="s">
        <v>1</v>
      </c>
      <c r="O15" s="7" t="s">
        <v>6</v>
      </c>
      <c r="Q15" s="10" t="s">
        <v>9</v>
      </c>
      <c r="R15" s="6" t="s">
        <v>1</v>
      </c>
      <c r="S15" s="7" t="s">
        <v>6</v>
      </c>
      <c r="U15" s="10" t="s">
        <v>9</v>
      </c>
      <c r="V15" s="6" t="s">
        <v>6</v>
      </c>
      <c r="W15" s="7" t="s">
        <v>5</v>
      </c>
      <c r="Y15" s="10" t="s">
        <v>9</v>
      </c>
      <c r="Z15" s="7"/>
      <c r="AC15" s="10" t="s">
        <v>9</v>
      </c>
      <c r="AD15" s="7"/>
    </row>
    <row r="16" spans="2:36" x14ac:dyDescent="0.25">
      <c r="I16" s="11" t="s">
        <v>10</v>
      </c>
      <c r="J16" s="8" t="s">
        <v>12</v>
      </c>
      <c r="K16" s="9" t="s">
        <v>5</v>
      </c>
      <c r="M16" s="11" t="s">
        <v>10</v>
      </c>
      <c r="N16" s="8" t="s">
        <v>12</v>
      </c>
      <c r="O16" s="9" t="s">
        <v>5</v>
      </c>
      <c r="Q16" s="11" t="s">
        <v>10</v>
      </c>
      <c r="R16" s="8" t="s">
        <v>12</v>
      </c>
      <c r="S16" s="9" t="s">
        <v>5</v>
      </c>
      <c r="U16" s="11" t="s">
        <v>10</v>
      </c>
      <c r="V16" s="8" t="s">
        <v>1</v>
      </c>
      <c r="W16" s="9" t="s">
        <v>12</v>
      </c>
      <c r="Y16" s="11" t="s">
        <v>10</v>
      </c>
      <c r="Z16" s="9"/>
      <c r="AC16" s="11" t="s">
        <v>10</v>
      </c>
      <c r="AD16" s="9" t="s">
        <v>25</v>
      </c>
    </row>
    <row r="17" spans="2:37" x14ac:dyDescent="0.25">
      <c r="Y17" t="s">
        <v>23</v>
      </c>
      <c r="Z17" s="20">
        <v>1</v>
      </c>
      <c r="AC17" t="s">
        <v>38</v>
      </c>
      <c r="AD17" s="20">
        <v>8</v>
      </c>
    </row>
    <row r="21" spans="2:37" x14ac:dyDescent="0.25">
      <c r="B21" s="41" t="s">
        <v>26</v>
      </c>
      <c r="C21" s="41"/>
      <c r="D21" s="41"/>
      <c r="E21" s="41" t="s">
        <v>27</v>
      </c>
      <c r="F21" s="41"/>
      <c r="G21" s="41"/>
      <c r="I21" t="s">
        <v>236</v>
      </c>
      <c r="M21" t="s">
        <v>225</v>
      </c>
      <c r="Q21" t="s">
        <v>18</v>
      </c>
      <c r="U21" t="s">
        <v>237</v>
      </c>
      <c r="AC21" t="s">
        <v>16</v>
      </c>
    </row>
    <row r="22" spans="2:37" x14ac:dyDescent="0.25">
      <c r="C22">
        <v>1</v>
      </c>
      <c r="E22" s="42" t="s">
        <v>28</v>
      </c>
      <c r="F22" s="42"/>
      <c r="G22" s="42"/>
      <c r="H22" s="41"/>
      <c r="I22" s="41"/>
      <c r="J22" s="18">
        <v>0</v>
      </c>
      <c r="K22" s="19">
        <v>6</v>
      </c>
      <c r="N22" s="18">
        <v>6</v>
      </c>
      <c r="O22" s="19">
        <v>0</v>
      </c>
      <c r="R22" s="18">
        <v>0</v>
      </c>
      <c r="S22" s="19">
        <v>6</v>
      </c>
      <c r="V22" s="18" t="s">
        <v>12</v>
      </c>
      <c r="W22" s="19">
        <v>0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1</v>
      </c>
      <c r="AJ22">
        <v>0</v>
      </c>
      <c r="AK22" s="36" t="s">
        <v>226</v>
      </c>
    </row>
    <row r="23" spans="2:37" x14ac:dyDescent="0.25">
      <c r="C23">
        <v>2</v>
      </c>
      <c r="E23" s="42" t="s">
        <v>29</v>
      </c>
      <c r="F23" s="42"/>
      <c r="G23" s="42"/>
      <c r="J23" s="18" t="s">
        <v>2</v>
      </c>
      <c r="K23" s="19" t="s">
        <v>1</v>
      </c>
      <c r="N23" s="18" t="s">
        <v>3</v>
      </c>
      <c r="O23" s="19">
        <v>6</v>
      </c>
      <c r="R23" s="18">
        <v>6</v>
      </c>
      <c r="S23" s="19" t="s">
        <v>1</v>
      </c>
      <c r="V23" s="18" t="s">
        <v>2</v>
      </c>
      <c r="W23" s="19" t="s">
        <v>1</v>
      </c>
      <c r="AD23">
        <v>0</v>
      </c>
      <c r="AE23">
        <v>1</v>
      </c>
      <c r="AF23">
        <v>1</v>
      </c>
      <c r="AG23">
        <v>0</v>
      </c>
      <c r="AH23">
        <v>1</v>
      </c>
      <c r="AI23">
        <v>1</v>
      </c>
      <c r="AJ23">
        <v>1</v>
      </c>
      <c r="AK23" s="36" t="s">
        <v>227</v>
      </c>
    </row>
    <row r="24" spans="2:37" x14ac:dyDescent="0.25">
      <c r="C24">
        <v>3</v>
      </c>
      <c r="E24" s="42" t="s">
        <v>30</v>
      </c>
      <c r="F24" s="42"/>
      <c r="G24" s="42"/>
      <c r="H24" s="17"/>
      <c r="I24" s="17"/>
      <c r="J24" s="18">
        <v>4</v>
      </c>
      <c r="K24" s="19" t="s">
        <v>5</v>
      </c>
      <c r="N24" s="18" t="s">
        <v>5</v>
      </c>
      <c r="O24" s="19">
        <v>4</v>
      </c>
      <c r="R24" s="18">
        <v>2</v>
      </c>
      <c r="S24" s="19" t="s">
        <v>5</v>
      </c>
      <c r="V24" s="18" t="s">
        <v>4</v>
      </c>
      <c r="W24" s="19">
        <v>9</v>
      </c>
      <c r="AD24">
        <v>0</v>
      </c>
      <c r="AE24">
        <v>0</v>
      </c>
      <c r="AF24">
        <v>1</v>
      </c>
      <c r="AG24">
        <v>1</v>
      </c>
      <c r="AH24">
        <v>1</v>
      </c>
      <c r="AI24">
        <v>1</v>
      </c>
      <c r="AJ24">
        <v>1</v>
      </c>
      <c r="AK24" s="36" t="s">
        <v>228</v>
      </c>
    </row>
    <row r="25" spans="2:37" x14ac:dyDescent="0.25">
      <c r="C25">
        <v>4</v>
      </c>
      <c r="E25" s="42" t="s">
        <v>31</v>
      </c>
      <c r="F25" s="42"/>
      <c r="G25" s="42"/>
      <c r="H25" s="1"/>
      <c r="J25" s="18">
        <v>6</v>
      </c>
      <c r="K25" s="19">
        <v>6</v>
      </c>
      <c r="N25" s="18">
        <v>6</v>
      </c>
      <c r="O25" s="19" t="s">
        <v>2</v>
      </c>
      <c r="R25" s="18">
        <v>3</v>
      </c>
      <c r="S25" s="19">
        <v>6</v>
      </c>
      <c r="V25" s="18" t="s">
        <v>4</v>
      </c>
      <c r="W25" s="19">
        <v>4</v>
      </c>
      <c r="AD25">
        <v>1</v>
      </c>
      <c r="AE25">
        <v>0</v>
      </c>
      <c r="AF25">
        <v>0</v>
      </c>
      <c r="AG25">
        <v>1</v>
      </c>
      <c r="AH25">
        <v>1</v>
      </c>
      <c r="AI25">
        <v>1</v>
      </c>
      <c r="AJ25">
        <v>0</v>
      </c>
      <c r="AK25" s="36" t="s">
        <v>229</v>
      </c>
    </row>
    <row r="26" spans="2:37" x14ac:dyDescent="0.25">
      <c r="C26">
        <v>5</v>
      </c>
      <c r="E26" s="42" t="s">
        <v>32</v>
      </c>
      <c r="F26" s="42"/>
      <c r="G26" s="42"/>
      <c r="H26" s="1"/>
      <c r="J26" s="18">
        <v>6</v>
      </c>
      <c r="K26" s="19" t="s">
        <v>3</v>
      </c>
      <c r="N26" s="18" t="s">
        <v>1</v>
      </c>
      <c r="O26" s="19" t="s">
        <v>2</v>
      </c>
      <c r="R26" s="18">
        <v>3</v>
      </c>
      <c r="S26" s="19" t="s">
        <v>3</v>
      </c>
      <c r="V26" s="18">
        <v>6</v>
      </c>
      <c r="W26" s="19" t="s">
        <v>3</v>
      </c>
      <c r="AD26">
        <v>1</v>
      </c>
      <c r="AE26">
        <v>0</v>
      </c>
      <c r="AF26">
        <v>1</v>
      </c>
      <c r="AG26">
        <v>1</v>
      </c>
      <c r="AH26">
        <v>1</v>
      </c>
      <c r="AI26">
        <v>0</v>
      </c>
      <c r="AJ26">
        <v>1</v>
      </c>
      <c r="AK26" s="36" t="s">
        <v>230</v>
      </c>
    </row>
    <row r="27" spans="2:37" x14ac:dyDescent="0.25">
      <c r="C27">
        <v>6</v>
      </c>
      <c r="E27" s="42" t="s">
        <v>33</v>
      </c>
      <c r="F27" s="42"/>
      <c r="G27" s="42"/>
      <c r="H27" s="1"/>
      <c r="J27" s="18" t="s">
        <v>4</v>
      </c>
      <c r="K27" s="19" t="s">
        <v>3</v>
      </c>
      <c r="N27" s="18" t="s">
        <v>1</v>
      </c>
      <c r="O27" s="19" t="s">
        <v>4</v>
      </c>
      <c r="R27" s="18">
        <v>7</v>
      </c>
      <c r="S27" s="19" t="s">
        <v>3</v>
      </c>
      <c r="V27" s="18">
        <v>6</v>
      </c>
      <c r="W27" s="19" t="s">
        <v>5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0</v>
      </c>
      <c r="AJ27">
        <v>1</v>
      </c>
      <c r="AK27" s="36" t="s">
        <v>231</v>
      </c>
    </row>
    <row r="28" spans="2:37" x14ac:dyDescent="0.25">
      <c r="C28">
        <v>7</v>
      </c>
      <c r="E28" s="42" t="s">
        <v>34</v>
      </c>
      <c r="F28" s="42"/>
      <c r="G28" s="42"/>
      <c r="H28" s="1"/>
      <c r="J28" s="18">
        <v>0</v>
      </c>
      <c r="K28" s="19">
        <v>7</v>
      </c>
      <c r="N28" s="18" t="s">
        <v>4</v>
      </c>
      <c r="O28" s="19">
        <v>0</v>
      </c>
      <c r="R28" s="18">
        <v>0</v>
      </c>
      <c r="S28" s="19">
        <v>7</v>
      </c>
      <c r="V28" s="18" t="s">
        <v>12</v>
      </c>
      <c r="W28" s="19">
        <v>8</v>
      </c>
      <c r="AD28">
        <v>0</v>
      </c>
      <c r="AE28">
        <v>0</v>
      </c>
      <c r="AF28">
        <v>0</v>
      </c>
      <c r="AG28">
        <v>1</v>
      </c>
      <c r="AH28">
        <v>0</v>
      </c>
      <c r="AI28">
        <v>1</v>
      </c>
      <c r="AJ28">
        <v>1</v>
      </c>
      <c r="AK28" s="36" t="s">
        <v>232</v>
      </c>
    </row>
    <row r="29" spans="2:37" x14ac:dyDescent="0.25">
      <c r="C29">
        <v>8</v>
      </c>
      <c r="E29" s="42" t="s">
        <v>35</v>
      </c>
      <c r="F29" s="42"/>
      <c r="G29" s="42"/>
      <c r="H29" s="1"/>
      <c r="J29" s="18" t="s">
        <v>4</v>
      </c>
      <c r="K29" s="19" t="s">
        <v>5</v>
      </c>
      <c r="N29" s="18" t="s">
        <v>5</v>
      </c>
      <c r="O29" s="19" t="s">
        <v>4</v>
      </c>
      <c r="R29" s="18">
        <v>7</v>
      </c>
      <c r="S29" s="19" t="s">
        <v>5</v>
      </c>
      <c r="V29" s="18" t="s">
        <v>4</v>
      </c>
      <c r="W29" s="19" t="s">
        <v>5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 s="36" t="s">
        <v>233</v>
      </c>
    </row>
    <row r="30" spans="2:37" x14ac:dyDescent="0.25">
      <c r="C30">
        <v>9</v>
      </c>
      <c r="E30" s="42" t="s">
        <v>36</v>
      </c>
      <c r="F30" s="42"/>
      <c r="G30" s="42"/>
      <c r="H30" s="1"/>
      <c r="J30" s="18">
        <v>6</v>
      </c>
      <c r="K30" s="19" t="s">
        <v>5</v>
      </c>
      <c r="N30" s="18" t="s">
        <v>5</v>
      </c>
      <c r="O30" s="19" t="s">
        <v>2</v>
      </c>
      <c r="R30" s="18">
        <v>3</v>
      </c>
      <c r="S30" s="19" t="s">
        <v>5</v>
      </c>
      <c r="V30" s="18" t="s">
        <v>4</v>
      </c>
      <c r="W30" s="19" t="s">
        <v>3</v>
      </c>
      <c r="AD30">
        <v>1</v>
      </c>
      <c r="AE30">
        <v>0</v>
      </c>
      <c r="AF30">
        <v>1</v>
      </c>
      <c r="AG30">
        <v>1</v>
      </c>
      <c r="AH30">
        <v>1</v>
      </c>
      <c r="AI30">
        <v>1</v>
      </c>
      <c r="AJ30">
        <v>1</v>
      </c>
      <c r="AK30" s="36" t="s">
        <v>234</v>
      </c>
    </row>
    <row r="31" spans="2:37" x14ac:dyDescent="0.25">
      <c r="C31">
        <v>0</v>
      </c>
      <c r="E31" s="42" t="s">
        <v>37</v>
      </c>
      <c r="F31" s="42"/>
      <c r="G31" s="42"/>
      <c r="H31" s="1"/>
      <c r="J31" s="18" t="s">
        <v>12</v>
      </c>
      <c r="K31" s="19" t="s">
        <v>5</v>
      </c>
      <c r="N31" s="18" t="s">
        <v>5</v>
      </c>
      <c r="O31" s="19" t="s">
        <v>12</v>
      </c>
      <c r="R31" s="18">
        <v>5</v>
      </c>
      <c r="S31" s="19" t="s">
        <v>5</v>
      </c>
      <c r="V31" s="18" t="s">
        <v>12</v>
      </c>
      <c r="W31" s="19" t="s">
        <v>5</v>
      </c>
      <c r="AD31">
        <v>1</v>
      </c>
      <c r="AE31">
        <v>1</v>
      </c>
      <c r="AF31">
        <v>1</v>
      </c>
      <c r="AG31">
        <v>1</v>
      </c>
      <c r="AH31">
        <v>0</v>
      </c>
      <c r="AI31">
        <v>1</v>
      </c>
      <c r="AJ31">
        <v>1</v>
      </c>
      <c r="AK31" s="36" t="s">
        <v>235</v>
      </c>
    </row>
    <row r="32" spans="2:37" x14ac:dyDescent="0.25">
      <c r="H32" s="1"/>
    </row>
    <row r="33" spans="3:23" x14ac:dyDescent="0.25">
      <c r="C33" t="s">
        <v>2</v>
      </c>
      <c r="E33" s="42" t="s">
        <v>238</v>
      </c>
      <c r="F33" s="42"/>
      <c r="G33" s="42"/>
      <c r="H33" s="1"/>
      <c r="J33" s="18" t="s">
        <v>12</v>
      </c>
      <c r="K33" s="19">
        <v>9</v>
      </c>
      <c r="V33" s="18">
        <v>0</v>
      </c>
      <c r="W33" s="19" t="s">
        <v>5</v>
      </c>
    </row>
    <row r="34" spans="3:23" x14ac:dyDescent="0.25">
      <c r="C34" t="s">
        <v>239</v>
      </c>
      <c r="E34" s="42"/>
      <c r="F34" s="42"/>
      <c r="G34" s="42"/>
    </row>
    <row r="35" spans="3:23" x14ac:dyDescent="0.25">
      <c r="C35" t="s">
        <v>240</v>
      </c>
      <c r="E35" s="42" t="s">
        <v>242</v>
      </c>
      <c r="F35" s="42"/>
      <c r="G35" s="42"/>
      <c r="J35" s="18" t="s">
        <v>12</v>
      </c>
      <c r="K35" s="19">
        <v>7</v>
      </c>
    </row>
    <row r="36" spans="3:23" x14ac:dyDescent="0.25">
      <c r="C36" t="s">
        <v>0</v>
      </c>
      <c r="E36" s="42" t="s">
        <v>243</v>
      </c>
      <c r="F36" s="42"/>
      <c r="G36" s="42"/>
      <c r="J36" s="18" t="s">
        <v>4</v>
      </c>
      <c r="K36" s="19">
        <v>7</v>
      </c>
    </row>
    <row r="37" spans="3:23" x14ac:dyDescent="0.25">
      <c r="C37" t="s">
        <v>241</v>
      </c>
      <c r="E37" s="42" t="s">
        <v>244</v>
      </c>
      <c r="F37" s="42"/>
      <c r="G37" s="42"/>
      <c r="J37" s="18" t="s">
        <v>4</v>
      </c>
      <c r="K37" s="19">
        <v>3</v>
      </c>
    </row>
    <row r="38" spans="3:23" x14ac:dyDescent="0.25">
      <c r="C38" t="s">
        <v>4</v>
      </c>
      <c r="E38" s="42" t="s">
        <v>245</v>
      </c>
      <c r="F38" s="42"/>
      <c r="G38" s="42"/>
      <c r="J38" s="18" t="s">
        <v>4</v>
      </c>
      <c r="K38" s="19">
        <v>9</v>
      </c>
    </row>
    <row r="39" spans="3:23" x14ac:dyDescent="0.25">
      <c r="C39" t="s">
        <v>246</v>
      </c>
      <c r="E39" s="42" t="s">
        <v>247</v>
      </c>
      <c r="F39" s="42"/>
      <c r="G39" s="42"/>
      <c r="J39" s="18" t="s">
        <v>4</v>
      </c>
      <c r="K39" s="19">
        <v>6</v>
      </c>
    </row>
    <row r="42" spans="3:23" x14ac:dyDescent="0.25">
      <c r="G42" s="21">
        <v>1</v>
      </c>
      <c r="H42" s="43" t="s">
        <v>196</v>
      </c>
      <c r="I42" s="43"/>
    </row>
    <row r="43" spans="3:23" x14ac:dyDescent="0.25">
      <c r="G43" s="21">
        <v>2</v>
      </c>
      <c r="H43" s="43" t="s">
        <v>162</v>
      </c>
      <c r="I43" s="43"/>
    </row>
    <row r="44" spans="3:23" x14ac:dyDescent="0.25">
      <c r="G44" s="21">
        <v>3</v>
      </c>
      <c r="H44" s="43" t="s">
        <v>197</v>
      </c>
      <c r="I44" s="43"/>
    </row>
    <row r="45" spans="3:23" x14ac:dyDescent="0.25">
      <c r="G45" s="21">
        <v>4</v>
      </c>
      <c r="H45" s="43" t="s">
        <v>163</v>
      </c>
      <c r="I45" s="43"/>
    </row>
    <row r="46" spans="3:23" x14ac:dyDescent="0.25">
      <c r="G46" s="21">
        <v>5</v>
      </c>
      <c r="H46" s="43" t="s">
        <v>198</v>
      </c>
      <c r="I46" s="43"/>
    </row>
    <row r="47" spans="3:23" x14ac:dyDescent="0.25">
      <c r="G47" s="21">
        <v>6</v>
      </c>
      <c r="H47" s="43" t="s">
        <v>164</v>
      </c>
      <c r="I47" s="43"/>
    </row>
    <row r="48" spans="3:23" x14ac:dyDescent="0.25">
      <c r="G48" s="21">
        <v>7</v>
      </c>
      <c r="H48" s="43" t="s">
        <v>199</v>
      </c>
      <c r="I48" s="43"/>
    </row>
    <row r="49" spans="7:9" x14ac:dyDescent="0.25">
      <c r="G49" s="21">
        <v>8</v>
      </c>
      <c r="H49" s="43" t="s">
        <v>165</v>
      </c>
      <c r="I49" s="43"/>
    </row>
    <row r="50" spans="7:9" x14ac:dyDescent="0.25">
      <c r="G50" s="21">
        <v>9</v>
      </c>
      <c r="H50" s="43" t="s">
        <v>200</v>
      </c>
      <c r="I50" s="43"/>
    </row>
    <row r="51" spans="7:9" x14ac:dyDescent="0.25">
      <c r="G51" s="21">
        <v>10</v>
      </c>
      <c r="H51" s="43" t="s">
        <v>166</v>
      </c>
      <c r="I51" s="43"/>
    </row>
    <row r="52" spans="7:9" x14ac:dyDescent="0.25">
      <c r="G52" s="21">
        <v>11</v>
      </c>
      <c r="H52" s="43" t="s">
        <v>201</v>
      </c>
      <c r="I52" s="43"/>
    </row>
    <row r="53" spans="7:9" x14ac:dyDescent="0.25">
      <c r="G53" s="21">
        <v>12</v>
      </c>
      <c r="H53" s="43" t="s">
        <v>167</v>
      </c>
      <c r="I53" s="43"/>
    </row>
    <row r="54" spans="7:9" x14ac:dyDescent="0.25">
      <c r="G54" s="21">
        <v>14</v>
      </c>
      <c r="H54" s="43" t="s">
        <v>202</v>
      </c>
      <c r="I54" s="43"/>
    </row>
    <row r="55" spans="7:9" x14ac:dyDescent="0.25">
      <c r="G55" s="21">
        <v>15</v>
      </c>
      <c r="H55" s="43" t="s">
        <v>203</v>
      </c>
      <c r="I55" s="43"/>
    </row>
    <row r="56" spans="7:9" x14ac:dyDescent="0.25">
      <c r="G56" s="21">
        <v>16</v>
      </c>
      <c r="H56" s="43" t="s">
        <v>170</v>
      </c>
      <c r="I56" s="43"/>
    </row>
    <row r="57" spans="7:9" x14ac:dyDescent="0.25">
      <c r="G57" s="21">
        <v>17</v>
      </c>
      <c r="H57" s="43" t="s">
        <v>206</v>
      </c>
      <c r="I57" s="43"/>
    </row>
    <row r="58" spans="7:9" x14ac:dyDescent="0.25">
      <c r="G58" s="21">
        <v>18</v>
      </c>
      <c r="H58" s="43" t="s">
        <v>172</v>
      </c>
      <c r="I58" s="43"/>
    </row>
    <row r="59" spans="7:9" x14ac:dyDescent="0.25">
      <c r="G59" s="21">
        <v>23</v>
      </c>
      <c r="H59" s="43" t="s">
        <v>207</v>
      </c>
      <c r="I59" s="43"/>
    </row>
    <row r="60" spans="7:9" x14ac:dyDescent="0.25">
      <c r="G60" s="21">
        <v>24</v>
      </c>
      <c r="H60" s="43" t="s">
        <v>173</v>
      </c>
      <c r="I60" s="43"/>
    </row>
  </sheetData>
  <mergeCells count="39">
    <mergeCell ref="H60:I60"/>
    <mergeCell ref="H55:I55"/>
    <mergeCell ref="H56:I56"/>
    <mergeCell ref="H58:I58"/>
    <mergeCell ref="H57:I57"/>
    <mergeCell ref="H59:I59"/>
    <mergeCell ref="H50:I50"/>
    <mergeCell ref="H51:I51"/>
    <mergeCell ref="H52:I52"/>
    <mergeCell ref="H53:I53"/>
    <mergeCell ref="H54:I54"/>
    <mergeCell ref="H46:I46"/>
    <mergeCell ref="H47:I47"/>
    <mergeCell ref="H48:I48"/>
    <mergeCell ref="H49:I49"/>
    <mergeCell ref="E35:G35"/>
    <mergeCell ref="E36:G36"/>
    <mergeCell ref="E37:G37"/>
    <mergeCell ref="E38:G38"/>
    <mergeCell ref="E24:G24"/>
    <mergeCell ref="H42:I42"/>
    <mergeCell ref="H43:I43"/>
    <mergeCell ref="H44:I44"/>
    <mergeCell ref="H45:I45"/>
    <mergeCell ref="E31:G31"/>
    <mergeCell ref="E25:G25"/>
    <mergeCell ref="E26:G26"/>
    <mergeCell ref="E27:G27"/>
    <mergeCell ref="E28:G28"/>
    <mergeCell ref="E29:G29"/>
    <mergeCell ref="E30:G30"/>
    <mergeCell ref="E33:G33"/>
    <mergeCell ref="E34:G34"/>
    <mergeCell ref="E39:G39"/>
    <mergeCell ref="H22:I22"/>
    <mergeCell ref="B21:D21"/>
    <mergeCell ref="E21:G21"/>
    <mergeCell ref="E22:G22"/>
    <mergeCell ref="E23:G23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3"/>
  <sheetViews>
    <sheetView topLeftCell="A6" workbookViewId="0">
      <selection activeCell="T16" sqref="T16:T34"/>
    </sheetView>
  </sheetViews>
  <sheetFormatPr defaultRowHeight="15" x14ac:dyDescent="0.25"/>
  <cols>
    <col min="2" max="2" width="8.5703125" bestFit="1" customWidth="1"/>
    <col min="4" max="4" width="8.42578125" customWidth="1"/>
    <col min="5" max="5" width="8.28515625" customWidth="1"/>
    <col min="6" max="6" width="12.140625" bestFit="1" customWidth="1"/>
    <col min="7" max="7" width="11.5703125" bestFit="1" customWidth="1"/>
    <col min="20" max="20" width="12.140625" bestFit="1" customWidth="1"/>
  </cols>
  <sheetData>
    <row r="1" spans="2:21" ht="15.75" thickBot="1" x14ac:dyDescent="0.3"/>
    <row r="2" spans="2:21" ht="15.75" thickBot="1" x14ac:dyDescent="0.3">
      <c r="B2" s="44" t="s">
        <v>39</v>
      </c>
      <c r="C2" s="45"/>
      <c r="D2" s="45"/>
      <c r="E2" s="46"/>
      <c r="F2" s="22"/>
      <c r="G2" s="22"/>
      <c r="P2" s="49" t="s">
        <v>149</v>
      </c>
      <c r="Q2" s="50"/>
      <c r="R2" s="50"/>
      <c r="S2" s="50"/>
      <c r="T2" s="50"/>
      <c r="U2" s="51"/>
    </row>
    <row r="3" spans="2:21" ht="15.75" thickBot="1" x14ac:dyDescent="0.3">
      <c r="B3" s="25" t="s">
        <v>148</v>
      </c>
      <c r="C3" s="24"/>
      <c r="D3" s="47" t="s">
        <v>27</v>
      </c>
      <c r="E3" s="48"/>
      <c r="P3" t="s">
        <v>150</v>
      </c>
      <c r="R3" t="s">
        <v>151</v>
      </c>
      <c r="T3" t="s">
        <v>224</v>
      </c>
    </row>
    <row r="4" spans="2:21" x14ac:dyDescent="0.25">
      <c r="B4" s="26" t="s">
        <v>88</v>
      </c>
      <c r="C4" s="14"/>
      <c r="D4" s="28" t="s">
        <v>41</v>
      </c>
      <c r="E4" s="30" t="s">
        <v>40</v>
      </c>
      <c r="F4" s="34" t="s">
        <v>154</v>
      </c>
      <c r="G4" s="33" t="s">
        <v>153</v>
      </c>
    </row>
    <row r="5" spans="2:21" x14ac:dyDescent="0.25">
      <c r="B5" s="26" t="s">
        <v>89</v>
      </c>
      <c r="C5" s="14"/>
      <c r="D5" s="28" t="s">
        <v>42</v>
      </c>
      <c r="E5" s="31" t="s">
        <v>43</v>
      </c>
      <c r="F5" s="34" t="s">
        <v>155</v>
      </c>
      <c r="G5" s="33" t="s">
        <v>190</v>
      </c>
      <c r="P5" t="s">
        <v>40</v>
      </c>
    </row>
    <row r="6" spans="2:21" x14ac:dyDescent="0.25">
      <c r="B6" s="26" t="s">
        <v>90</v>
      </c>
      <c r="C6" s="14"/>
      <c r="D6" s="28" t="s">
        <v>44</v>
      </c>
      <c r="E6" s="31" t="s">
        <v>45</v>
      </c>
      <c r="F6" s="34" t="s">
        <v>156</v>
      </c>
      <c r="G6" s="33" t="s">
        <v>152</v>
      </c>
      <c r="P6" t="s">
        <v>41</v>
      </c>
    </row>
    <row r="7" spans="2:21" x14ac:dyDescent="0.25">
      <c r="B7" s="26" t="s">
        <v>91</v>
      </c>
      <c r="C7" s="14"/>
      <c r="D7" s="28" t="s">
        <v>46</v>
      </c>
      <c r="E7" s="31" t="s">
        <v>67</v>
      </c>
      <c r="F7" s="34" t="s">
        <v>157</v>
      </c>
      <c r="G7" s="33" t="s">
        <v>191</v>
      </c>
      <c r="P7" t="s">
        <v>43</v>
      </c>
    </row>
    <row r="8" spans="2:21" x14ac:dyDescent="0.25">
      <c r="B8" s="26" t="s">
        <v>92</v>
      </c>
      <c r="C8" s="14"/>
      <c r="D8" s="28" t="s">
        <v>47</v>
      </c>
      <c r="E8" s="31" t="s">
        <v>68</v>
      </c>
      <c r="F8" s="34" t="s">
        <v>158</v>
      </c>
      <c r="G8" s="33" t="s">
        <v>192</v>
      </c>
      <c r="P8" t="s">
        <v>42</v>
      </c>
    </row>
    <row r="9" spans="2:21" x14ac:dyDescent="0.25">
      <c r="B9" s="26" t="s">
        <v>93</v>
      </c>
      <c r="C9" s="14"/>
      <c r="D9" s="28" t="s">
        <v>48</v>
      </c>
      <c r="E9" s="31" t="s">
        <v>69</v>
      </c>
      <c r="F9" s="34" t="s">
        <v>159</v>
      </c>
      <c r="G9" s="33" t="s">
        <v>193</v>
      </c>
      <c r="P9" t="s">
        <v>45</v>
      </c>
    </row>
    <row r="10" spans="2:21" x14ac:dyDescent="0.25">
      <c r="B10" s="26" t="s">
        <v>94</v>
      </c>
      <c r="C10" s="14"/>
      <c r="D10" s="28" t="s">
        <v>49</v>
      </c>
      <c r="E10" s="31" t="s">
        <v>70</v>
      </c>
      <c r="F10" s="34" t="s">
        <v>160</v>
      </c>
      <c r="G10" s="33" t="s">
        <v>194</v>
      </c>
      <c r="P10" t="s">
        <v>46</v>
      </c>
    </row>
    <row r="11" spans="2:21" x14ac:dyDescent="0.25">
      <c r="B11" s="26" t="s">
        <v>95</v>
      </c>
      <c r="C11" s="14"/>
      <c r="D11" s="28" t="s">
        <v>50</v>
      </c>
      <c r="E11" s="31" t="s">
        <v>71</v>
      </c>
      <c r="F11" s="34" t="s">
        <v>161</v>
      </c>
      <c r="G11" s="33" t="s">
        <v>195</v>
      </c>
      <c r="P11" t="s">
        <v>48</v>
      </c>
    </row>
    <row r="12" spans="2:21" x14ac:dyDescent="0.25">
      <c r="B12" s="26" t="s">
        <v>96</v>
      </c>
      <c r="C12" s="14"/>
      <c r="D12" s="28" t="s">
        <v>51</v>
      </c>
      <c r="E12" s="31" t="s">
        <v>72</v>
      </c>
      <c r="F12" s="34" t="s">
        <v>162</v>
      </c>
      <c r="G12" s="33" t="s">
        <v>196</v>
      </c>
      <c r="P12" t="s">
        <v>70</v>
      </c>
    </row>
    <row r="13" spans="2:21" x14ac:dyDescent="0.25">
      <c r="B13" s="26" t="s">
        <v>97</v>
      </c>
      <c r="C13" s="14"/>
      <c r="D13" s="28" t="s">
        <v>52</v>
      </c>
      <c r="E13" s="31" t="s">
        <v>73</v>
      </c>
      <c r="F13" s="34" t="s">
        <v>163</v>
      </c>
      <c r="G13" s="33" t="s">
        <v>197</v>
      </c>
      <c r="P13" t="s">
        <v>49</v>
      </c>
    </row>
    <row r="14" spans="2:21" x14ac:dyDescent="0.25">
      <c r="B14" s="26" t="s">
        <v>98</v>
      </c>
      <c r="C14" s="14"/>
      <c r="D14" s="28" t="s">
        <v>53</v>
      </c>
      <c r="E14" s="31" t="s">
        <v>74</v>
      </c>
      <c r="F14" s="34" t="s">
        <v>164</v>
      </c>
      <c r="G14" s="33" t="s">
        <v>198</v>
      </c>
      <c r="P14" t="s">
        <v>71</v>
      </c>
    </row>
    <row r="15" spans="2:21" x14ac:dyDescent="0.25">
      <c r="B15" s="26" t="s">
        <v>99</v>
      </c>
      <c r="C15" s="14"/>
      <c r="D15" s="28" t="s">
        <v>54</v>
      </c>
      <c r="E15" s="31" t="s">
        <v>75</v>
      </c>
      <c r="F15" s="34" t="s">
        <v>165</v>
      </c>
      <c r="G15" s="33" t="s">
        <v>199</v>
      </c>
      <c r="P15" t="s">
        <v>50</v>
      </c>
    </row>
    <row r="16" spans="2:21" x14ac:dyDescent="0.25">
      <c r="B16" s="26" t="s">
        <v>100</v>
      </c>
      <c r="C16" s="14"/>
      <c r="D16" s="28" t="s">
        <v>55</v>
      </c>
      <c r="E16" s="31" t="s">
        <v>76</v>
      </c>
      <c r="F16" s="34" t="s">
        <v>166</v>
      </c>
      <c r="G16" s="33" t="s">
        <v>200</v>
      </c>
      <c r="P16" s="21" t="s">
        <v>72</v>
      </c>
      <c r="R16" s="20">
        <v>1</v>
      </c>
      <c r="T16" s="35" t="s">
        <v>196</v>
      </c>
    </row>
    <row r="17" spans="2:20" x14ac:dyDescent="0.25">
      <c r="B17" s="26" t="s">
        <v>101</v>
      </c>
      <c r="C17" s="14"/>
      <c r="D17" s="28" t="s">
        <v>56</v>
      </c>
      <c r="E17" s="31" t="s">
        <v>77</v>
      </c>
      <c r="F17" s="34" t="s">
        <v>167</v>
      </c>
      <c r="G17" s="33" t="s">
        <v>201</v>
      </c>
      <c r="P17" s="21" t="s">
        <v>51</v>
      </c>
      <c r="R17" s="20">
        <v>2</v>
      </c>
      <c r="T17" s="35" t="s">
        <v>162</v>
      </c>
    </row>
    <row r="18" spans="2:20" x14ac:dyDescent="0.25">
      <c r="B18" s="26" t="s">
        <v>102</v>
      </c>
      <c r="C18" s="14"/>
      <c r="D18" s="28" t="s">
        <v>57</v>
      </c>
      <c r="E18" s="31" t="s">
        <v>78</v>
      </c>
      <c r="F18" s="34" t="s">
        <v>168</v>
      </c>
      <c r="G18" s="33" t="s">
        <v>202</v>
      </c>
      <c r="P18" s="21" t="s">
        <v>73</v>
      </c>
      <c r="R18" s="20">
        <v>3</v>
      </c>
      <c r="T18" s="35" t="s">
        <v>197</v>
      </c>
    </row>
    <row r="19" spans="2:20" x14ac:dyDescent="0.25">
      <c r="B19" s="26" t="s">
        <v>103</v>
      </c>
      <c r="C19" s="14"/>
      <c r="D19" s="28" t="s">
        <v>58</v>
      </c>
      <c r="E19" s="31" t="s">
        <v>79</v>
      </c>
      <c r="F19" s="34" t="s">
        <v>169</v>
      </c>
      <c r="G19" s="33" t="s">
        <v>203</v>
      </c>
      <c r="P19" s="21" t="s">
        <v>52</v>
      </c>
      <c r="R19" s="20">
        <v>4</v>
      </c>
      <c r="T19" s="35" t="s">
        <v>163</v>
      </c>
    </row>
    <row r="20" spans="2:20" x14ac:dyDescent="0.25">
      <c r="B20" s="26" t="s">
        <v>104</v>
      </c>
      <c r="C20" s="14"/>
      <c r="D20" s="28" t="s">
        <v>59</v>
      </c>
      <c r="E20" s="31" t="s">
        <v>80</v>
      </c>
      <c r="F20" s="34" t="s">
        <v>170</v>
      </c>
      <c r="G20" s="33" t="s">
        <v>204</v>
      </c>
      <c r="P20" s="21" t="s">
        <v>74</v>
      </c>
      <c r="R20" s="20">
        <v>5</v>
      </c>
      <c r="T20" s="35" t="s">
        <v>198</v>
      </c>
    </row>
    <row r="21" spans="2:20" x14ac:dyDescent="0.25">
      <c r="B21" s="26" t="s">
        <v>105</v>
      </c>
      <c r="C21" s="14"/>
      <c r="D21" s="28" t="s">
        <v>60</v>
      </c>
      <c r="E21" s="31" t="s">
        <v>81</v>
      </c>
      <c r="F21" s="34" t="s">
        <v>171</v>
      </c>
      <c r="G21" s="33" t="s">
        <v>205</v>
      </c>
      <c r="P21" s="21" t="s">
        <v>53</v>
      </c>
      <c r="R21" s="20">
        <v>6</v>
      </c>
      <c r="T21" s="35" t="s">
        <v>164</v>
      </c>
    </row>
    <row r="22" spans="2:20" x14ac:dyDescent="0.25">
      <c r="B22" s="26" t="s">
        <v>106</v>
      </c>
      <c r="C22" s="14"/>
      <c r="D22" s="28" t="s">
        <v>61</v>
      </c>
      <c r="E22" s="31" t="s">
        <v>82</v>
      </c>
      <c r="F22" s="34" t="s">
        <v>172</v>
      </c>
      <c r="G22" s="33" t="s">
        <v>206</v>
      </c>
      <c r="P22" s="21" t="s">
        <v>75</v>
      </c>
      <c r="R22" s="20">
        <v>7</v>
      </c>
      <c r="T22" s="35" t="s">
        <v>199</v>
      </c>
    </row>
    <row r="23" spans="2:20" x14ac:dyDescent="0.25">
      <c r="B23" s="26" t="s">
        <v>107</v>
      </c>
      <c r="C23" s="14"/>
      <c r="D23" s="28" t="s">
        <v>62</v>
      </c>
      <c r="E23" s="31" t="s">
        <v>83</v>
      </c>
      <c r="F23" s="34" t="s">
        <v>173</v>
      </c>
      <c r="G23" s="33" t="s">
        <v>207</v>
      </c>
      <c r="P23" s="21" t="s">
        <v>54</v>
      </c>
      <c r="R23" s="20">
        <v>8</v>
      </c>
      <c r="T23" s="35" t="s">
        <v>165</v>
      </c>
    </row>
    <row r="24" spans="2:20" x14ac:dyDescent="0.25">
      <c r="B24" s="26" t="s">
        <v>108</v>
      </c>
      <c r="C24" s="14"/>
      <c r="D24" s="28" t="s">
        <v>63</v>
      </c>
      <c r="E24" s="31" t="s">
        <v>84</v>
      </c>
      <c r="F24" s="34" t="s">
        <v>174</v>
      </c>
      <c r="G24" s="33" t="s">
        <v>208</v>
      </c>
      <c r="P24" s="21" t="s">
        <v>76</v>
      </c>
      <c r="R24" s="20">
        <v>9</v>
      </c>
      <c r="T24" s="35" t="s">
        <v>200</v>
      </c>
    </row>
    <row r="25" spans="2:20" x14ac:dyDescent="0.25">
      <c r="B25" s="26" t="s">
        <v>109</v>
      </c>
      <c r="C25" s="14"/>
      <c r="D25" s="28" t="s">
        <v>64</v>
      </c>
      <c r="E25" s="31" t="s">
        <v>85</v>
      </c>
      <c r="F25" s="34" t="s">
        <v>175</v>
      </c>
      <c r="G25" s="33" t="s">
        <v>209</v>
      </c>
      <c r="P25" s="21" t="s">
        <v>55</v>
      </c>
      <c r="R25" s="20">
        <v>10</v>
      </c>
      <c r="T25" s="35" t="s">
        <v>166</v>
      </c>
    </row>
    <row r="26" spans="2:20" x14ac:dyDescent="0.25">
      <c r="B26" s="26" t="s">
        <v>110</v>
      </c>
      <c r="C26" s="14"/>
      <c r="D26" s="28" t="s">
        <v>65</v>
      </c>
      <c r="E26" s="31" t="s">
        <v>86</v>
      </c>
      <c r="F26" s="34" t="s">
        <v>176</v>
      </c>
      <c r="G26" s="33" t="s">
        <v>210</v>
      </c>
      <c r="P26" s="21" t="s">
        <v>77</v>
      </c>
      <c r="R26" s="20">
        <v>11</v>
      </c>
      <c r="T26" s="35" t="s">
        <v>201</v>
      </c>
    </row>
    <row r="27" spans="2:20" x14ac:dyDescent="0.25">
      <c r="B27" s="26" t="s">
        <v>111</v>
      </c>
      <c r="C27" s="14"/>
      <c r="D27" s="28" t="s">
        <v>66</v>
      </c>
      <c r="E27" s="31" t="s">
        <v>87</v>
      </c>
      <c r="F27" s="34" t="s">
        <v>177</v>
      </c>
      <c r="G27" s="33" t="s">
        <v>211</v>
      </c>
      <c r="P27" s="21" t="s">
        <v>56</v>
      </c>
      <c r="R27" s="20">
        <v>12</v>
      </c>
      <c r="T27" s="35" t="s">
        <v>167</v>
      </c>
    </row>
    <row r="28" spans="2:20" x14ac:dyDescent="0.25">
      <c r="B28" s="26" t="s">
        <v>112</v>
      </c>
      <c r="C28" s="14"/>
      <c r="D28" s="28" t="s">
        <v>124</v>
      </c>
      <c r="E28" s="31" t="s">
        <v>136</v>
      </c>
      <c r="F28" s="34" t="s">
        <v>178</v>
      </c>
      <c r="G28" s="33" t="s">
        <v>212</v>
      </c>
      <c r="P28" s="21" t="s">
        <v>78</v>
      </c>
      <c r="R28" s="20">
        <v>14</v>
      </c>
      <c r="T28" s="35" t="s">
        <v>202</v>
      </c>
    </row>
    <row r="29" spans="2:20" x14ac:dyDescent="0.25">
      <c r="B29" s="26" t="s">
        <v>113</v>
      </c>
      <c r="C29" s="14"/>
      <c r="D29" s="28" t="s">
        <v>125</v>
      </c>
      <c r="E29" s="31" t="s">
        <v>137</v>
      </c>
      <c r="F29" s="34" t="s">
        <v>179</v>
      </c>
      <c r="G29" s="33" t="s">
        <v>213</v>
      </c>
      <c r="P29" s="21" t="s">
        <v>79</v>
      </c>
      <c r="R29" s="20">
        <v>15</v>
      </c>
      <c r="T29" s="35" t="s">
        <v>203</v>
      </c>
    </row>
    <row r="30" spans="2:20" x14ac:dyDescent="0.25">
      <c r="B30" s="26" t="s">
        <v>114</v>
      </c>
      <c r="C30" s="14"/>
      <c r="D30" s="28" t="s">
        <v>126</v>
      </c>
      <c r="E30" s="31" t="s">
        <v>138</v>
      </c>
      <c r="F30" s="34" t="s">
        <v>180</v>
      </c>
      <c r="G30" s="33" t="s">
        <v>214</v>
      </c>
      <c r="P30" s="21" t="s">
        <v>59</v>
      </c>
      <c r="R30" s="20">
        <v>16</v>
      </c>
      <c r="T30" s="35" t="s">
        <v>170</v>
      </c>
    </row>
    <row r="31" spans="2:20" x14ac:dyDescent="0.25">
      <c r="B31" s="26" t="s">
        <v>115</v>
      </c>
      <c r="C31" s="14"/>
      <c r="D31" s="28" t="s">
        <v>127</v>
      </c>
      <c r="E31" s="31" t="s">
        <v>139</v>
      </c>
      <c r="F31" s="34" t="s">
        <v>181</v>
      </c>
      <c r="G31" s="33" t="s">
        <v>215</v>
      </c>
      <c r="P31" s="21" t="s">
        <v>82</v>
      </c>
      <c r="R31" s="20">
        <v>17</v>
      </c>
      <c r="T31" s="35" t="s">
        <v>206</v>
      </c>
    </row>
    <row r="32" spans="2:20" x14ac:dyDescent="0.25">
      <c r="B32" s="26" t="s">
        <v>116</v>
      </c>
      <c r="C32" s="14"/>
      <c r="D32" s="28" t="s">
        <v>128</v>
      </c>
      <c r="E32" s="31" t="s">
        <v>140</v>
      </c>
      <c r="F32" s="34" t="s">
        <v>182</v>
      </c>
      <c r="G32" s="33" t="s">
        <v>216</v>
      </c>
      <c r="P32" s="21" t="s">
        <v>61</v>
      </c>
      <c r="R32" s="20">
        <v>18</v>
      </c>
      <c r="T32" s="35" t="s">
        <v>172</v>
      </c>
    </row>
    <row r="33" spans="2:20" x14ac:dyDescent="0.25">
      <c r="B33" s="26" t="s">
        <v>117</v>
      </c>
      <c r="C33" s="14"/>
      <c r="D33" s="28" t="s">
        <v>129</v>
      </c>
      <c r="E33" s="31" t="s">
        <v>141</v>
      </c>
      <c r="F33" s="34" t="s">
        <v>183</v>
      </c>
      <c r="G33" s="33" t="s">
        <v>217</v>
      </c>
      <c r="P33" s="21" t="s">
        <v>83</v>
      </c>
      <c r="R33" s="20">
        <v>23</v>
      </c>
      <c r="T33" s="35" t="s">
        <v>207</v>
      </c>
    </row>
    <row r="34" spans="2:20" x14ac:dyDescent="0.25">
      <c r="B34" s="26" t="s">
        <v>118</v>
      </c>
      <c r="C34" s="14"/>
      <c r="D34" s="28" t="s">
        <v>130</v>
      </c>
      <c r="E34" s="31" t="s">
        <v>142</v>
      </c>
      <c r="F34" s="34" t="s">
        <v>184</v>
      </c>
      <c r="G34" s="33" t="s">
        <v>218</v>
      </c>
      <c r="P34" s="21" t="s">
        <v>62</v>
      </c>
      <c r="R34" s="20">
        <v>24</v>
      </c>
      <c r="T34" s="35" t="s">
        <v>173</v>
      </c>
    </row>
    <row r="35" spans="2:20" x14ac:dyDescent="0.25">
      <c r="B35" s="26" t="s">
        <v>119</v>
      </c>
      <c r="C35" s="14"/>
      <c r="D35" s="28" t="s">
        <v>131</v>
      </c>
      <c r="E35" s="31" t="s">
        <v>143</v>
      </c>
      <c r="F35" s="34" t="s">
        <v>185</v>
      </c>
      <c r="G35" s="33" t="s">
        <v>219</v>
      </c>
      <c r="P35" t="s">
        <v>84</v>
      </c>
    </row>
    <row r="36" spans="2:20" x14ac:dyDescent="0.25">
      <c r="B36" s="26" t="s">
        <v>120</v>
      </c>
      <c r="C36" s="14"/>
      <c r="D36" s="28" t="s">
        <v>132</v>
      </c>
      <c r="E36" s="31" t="s">
        <v>144</v>
      </c>
      <c r="F36" s="34" t="s">
        <v>186</v>
      </c>
      <c r="G36" s="33" t="s">
        <v>220</v>
      </c>
      <c r="P36" t="s">
        <v>63</v>
      </c>
    </row>
    <row r="37" spans="2:20" x14ac:dyDescent="0.25">
      <c r="B37" s="26" t="s">
        <v>121</v>
      </c>
      <c r="C37" s="14"/>
      <c r="D37" s="28" t="s">
        <v>133</v>
      </c>
      <c r="E37" s="31" t="s">
        <v>145</v>
      </c>
      <c r="F37" s="34" t="s">
        <v>187</v>
      </c>
      <c r="G37" s="33" t="s">
        <v>221</v>
      </c>
      <c r="P37" t="s">
        <v>85</v>
      </c>
    </row>
    <row r="38" spans="2:20" x14ac:dyDescent="0.25">
      <c r="B38" s="26" t="s">
        <v>122</v>
      </c>
      <c r="C38" s="14"/>
      <c r="D38" s="28" t="s">
        <v>134</v>
      </c>
      <c r="E38" s="31" t="s">
        <v>146</v>
      </c>
      <c r="F38" s="34" t="s">
        <v>188</v>
      </c>
      <c r="G38" s="33" t="s">
        <v>222</v>
      </c>
      <c r="P38" t="s">
        <v>64</v>
      </c>
    </row>
    <row r="39" spans="2:20" ht="15.75" thickBot="1" x14ac:dyDescent="0.3">
      <c r="B39" s="27" t="s">
        <v>123</v>
      </c>
      <c r="C39" s="23"/>
      <c r="D39" s="29" t="s">
        <v>135</v>
      </c>
      <c r="E39" s="32" t="s">
        <v>147</v>
      </c>
      <c r="F39" s="34" t="s">
        <v>189</v>
      </c>
      <c r="G39" s="33" t="s">
        <v>223</v>
      </c>
      <c r="P39" t="s">
        <v>86</v>
      </c>
    </row>
    <row r="40" spans="2:20" x14ac:dyDescent="0.25">
      <c r="P40" t="s">
        <v>65</v>
      </c>
    </row>
    <row r="41" spans="2:20" x14ac:dyDescent="0.25">
      <c r="P41" t="s">
        <v>87</v>
      </c>
    </row>
    <row r="42" spans="2:20" x14ac:dyDescent="0.25">
      <c r="P42" t="s">
        <v>66</v>
      </c>
    </row>
    <row r="43" spans="2:20" x14ac:dyDescent="0.25">
      <c r="P43" t="s">
        <v>125</v>
      </c>
    </row>
    <row r="44" spans="2:20" x14ac:dyDescent="0.25">
      <c r="P44" t="s">
        <v>138</v>
      </c>
    </row>
    <row r="45" spans="2:20" x14ac:dyDescent="0.25">
      <c r="P45" t="s">
        <v>126</v>
      </c>
    </row>
    <row r="46" spans="2:20" x14ac:dyDescent="0.25">
      <c r="P46" t="s">
        <v>127</v>
      </c>
    </row>
    <row r="47" spans="2:20" x14ac:dyDescent="0.25">
      <c r="P47" t="s">
        <v>140</v>
      </c>
    </row>
    <row r="48" spans="2:20" x14ac:dyDescent="0.25">
      <c r="P48" t="s">
        <v>128</v>
      </c>
    </row>
    <row r="49" spans="16:16" x14ac:dyDescent="0.25">
      <c r="P49" t="s">
        <v>129</v>
      </c>
    </row>
    <row r="50" spans="16:16" x14ac:dyDescent="0.25">
      <c r="P50" t="s">
        <v>142</v>
      </c>
    </row>
    <row r="51" spans="16:16" x14ac:dyDescent="0.25">
      <c r="P51" t="s">
        <v>130</v>
      </c>
    </row>
    <row r="52" spans="16:16" x14ac:dyDescent="0.25">
      <c r="P52" t="s">
        <v>131</v>
      </c>
    </row>
    <row r="53" spans="16:16" x14ac:dyDescent="0.25">
      <c r="P53" t="s">
        <v>144</v>
      </c>
    </row>
  </sheetData>
  <mergeCells count="3">
    <mergeCell ref="B2:E2"/>
    <mergeCell ref="D3:E3"/>
    <mergeCell ref="P2:U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9"/>
  <sheetViews>
    <sheetView workbookViewId="0">
      <selection activeCell="H7" sqref="H7"/>
    </sheetView>
  </sheetViews>
  <sheetFormatPr defaultRowHeight="15" x14ac:dyDescent="0.25"/>
  <sheetData>
    <row r="3" spans="2:9" x14ac:dyDescent="0.25">
      <c r="B3" s="37" t="s">
        <v>248</v>
      </c>
      <c r="C3" s="37" t="s">
        <v>249</v>
      </c>
      <c r="D3" s="37" t="s">
        <v>250</v>
      </c>
      <c r="G3" s="39" t="s">
        <v>249</v>
      </c>
      <c r="I3" t="s">
        <v>252</v>
      </c>
    </row>
    <row r="4" spans="2:9" x14ac:dyDescent="0.25">
      <c r="B4">
        <v>10</v>
      </c>
      <c r="C4">
        <v>4992</v>
      </c>
      <c r="D4">
        <f>B4*3660/C4</f>
        <v>7.3317307692307692</v>
      </c>
      <c r="G4">
        <v>4992</v>
      </c>
    </row>
    <row r="6" spans="2:9" x14ac:dyDescent="0.25">
      <c r="H6">
        <v>1000</v>
      </c>
    </row>
    <row r="7" spans="2:9" x14ac:dyDescent="0.25">
      <c r="H7">
        <v>1000000</v>
      </c>
      <c r="I7">
        <f>H7/G4</f>
        <v>200.32051282051282</v>
      </c>
    </row>
    <row r="8" spans="2:9" x14ac:dyDescent="0.25">
      <c r="B8" t="s">
        <v>250</v>
      </c>
      <c r="C8" t="s">
        <v>248</v>
      </c>
      <c r="D8" t="s">
        <v>251</v>
      </c>
    </row>
    <row r="9" spans="2:9" x14ac:dyDescent="0.25">
      <c r="B9">
        <v>60</v>
      </c>
      <c r="C9">
        <f>3660/B9</f>
        <v>61</v>
      </c>
      <c r="D9">
        <f>C9/4</f>
        <v>15.25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45"/>
  <sheetViews>
    <sheetView tabSelected="1" topLeftCell="A10" workbookViewId="0">
      <selection activeCell="K46" sqref="K46"/>
    </sheetView>
  </sheetViews>
  <sheetFormatPr defaultRowHeight="15" x14ac:dyDescent="0.25"/>
  <cols>
    <col min="2" max="2" width="3.28515625" customWidth="1"/>
    <col min="3" max="3" width="3.42578125" customWidth="1"/>
    <col min="4" max="4" width="2.28515625" bestFit="1" customWidth="1"/>
    <col min="5" max="5" width="3.7109375" customWidth="1"/>
    <col min="6" max="6" width="3" customWidth="1"/>
    <col min="11" max="12" width="3" bestFit="1" customWidth="1"/>
    <col min="15" max="16" width="3" bestFit="1" customWidth="1"/>
    <col min="19" max="20" width="3" bestFit="1" customWidth="1"/>
    <col min="23" max="24" width="3" bestFit="1" customWidth="1"/>
    <col min="27" max="28" width="3" bestFit="1" customWidth="1"/>
    <col min="32" max="32" width="12.140625" bestFit="1" customWidth="1"/>
    <col min="34" max="34" width="12.140625" bestFit="1" customWidth="1"/>
  </cols>
  <sheetData>
    <row r="2" spans="2:34" x14ac:dyDescent="0.25">
      <c r="B2" s="38"/>
      <c r="C2" s="2"/>
      <c r="D2" s="3" t="s">
        <v>0</v>
      </c>
      <c r="E2" s="2"/>
      <c r="F2" s="38"/>
    </row>
    <row r="3" spans="2:34" x14ac:dyDescent="0.25">
      <c r="B3" s="4"/>
      <c r="C3" s="38"/>
      <c r="D3" s="38"/>
      <c r="E3" s="38"/>
      <c r="F3" s="4"/>
      <c r="J3" t="s">
        <v>7</v>
      </c>
      <c r="N3" t="s">
        <v>13</v>
      </c>
      <c r="R3" t="s">
        <v>14</v>
      </c>
      <c r="V3" t="s">
        <v>18</v>
      </c>
      <c r="Z3" t="s">
        <v>15</v>
      </c>
    </row>
    <row r="4" spans="2:34" x14ac:dyDescent="0.25">
      <c r="B4" s="3" t="s">
        <v>5</v>
      </c>
      <c r="C4" s="38"/>
      <c r="D4" s="38"/>
      <c r="E4" s="38"/>
      <c r="F4" s="3" t="s">
        <v>1</v>
      </c>
      <c r="J4" s="5"/>
      <c r="K4" s="12">
        <v>11</v>
      </c>
      <c r="L4" s="13">
        <v>10</v>
      </c>
      <c r="N4" s="5"/>
      <c r="O4" s="12">
        <v>8</v>
      </c>
      <c r="P4" s="13">
        <v>7</v>
      </c>
      <c r="R4" s="5"/>
      <c r="S4" s="12">
        <v>5</v>
      </c>
      <c r="T4" s="13">
        <v>4</v>
      </c>
      <c r="V4" s="5"/>
      <c r="W4" s="12">
        <v>2</v>
      </c>
      <c r="X4" s="13">
        <v>3</v>
      </c>
      <c r="Z4" s="5"/>
      <c r="AA4" s="12">
        <v>12</v>
      </c>
      <c r="AB4" s="13">
        <v>15</v>
      </c>
      <c r="AD4" s="21" t="s">
        <v>45</v>
      </c>
      <c r="AE4" s="40">
        <v>2</v>
      </c>
      <c r="AF4" s="35" t="s">
        <v>152</v>
      </c>
      <c r="AH4" s="52">
        <v>4</v>
      </c>
    </row>
    <row r="5" spans="2:34" x14ac:dyDescent="0.25">
      <c r="B5" s="4"/>
      <c r="C5" s="38"/>
      <c r="D5" s="38"/>
      <c r="E5" s="38"/>
      <c r="F5" s="4"/>
      <c r="J5" s="10" t="s">
        <v>11</v>
      </c>
      <c r="K5" s="6" t="s">
        <v>12</v>
      </c>
      <c r="L5" s="7" t="s">
        <v>5</v>
      </c>
      <c r="N5" s="10" t="s">
        <v>11</v>
      </c>
      <c r="O5" s="6" t="s">
        <v>12</v>
      </c>
      <c r="P5" s="7" t="s">
        <v>5</v>
      </c>
      <c r="R5" s="10" t="s">
        <v>11</v>
      </c>
      <c r="S5" s="6" t="s">
        <v>12</v>
      </c>
      <c r="T5" s="7" t="s">
        <v>5</v>
      </c>
      <c r="V5" s="10" t="s">
        <v>11</v>
      </c>
      <c r="W5" s="6" t="s">
        <v>12</v>
      </c>
      <c r="X5" s="7" t="s">
        <v>5</v>
      </c>
      <c r="Z5" s="10" t="s">
        <v>11</v>
      </c>
      <c r="AA5" s="6" t="s">
        <v>12</v>
      </c>
      <c r="AB5" s="7" t="s">
        <v>5</v>
      </c>
      <c r="AD5" s="21" t="s">
        <v>44</v>
      </c>
      <c r="AE5" s="40">
        <v>3</v>
      </c>
      <c r="AF5" s="35" t="s">
        <v>156</v>
      </c>
      <c r="AH5" s="52"/>
    </row>
    <row r="6" spans="2:34" x14ac:dyDescent="0.25">
      <c r="B6" s="38"/>
      <c r="C6" s="4"/>
      <c r="D6" s="3" t="s">
        <v>6</v>
      </c>
      <c r="E6" s="4"/>
      <c r="F6" s="38"/>
      <c r="J6" s="10" t="s">
        <v>8</v>
      </c>
      <c r="K6" s="6" t="s">
        <v>1</v>
      </c>
      <c r="L6" s="7" t="s">
        <v>6</v>
      </c>
      <c r="N6" s="10" t="s">
        <v>8</v>
      </c>
      <c r="O6" s="6" t="s">
        <v>1</v>
      </c>
      <c r="P6" s="7" t="s">
        <v>6</v>
      </c>
      <c r="R6" s="10" t="s">
        <v>8</v>
      </c>
      <c r="S6" s="6" t="s">
        <v>1</v>
      </c>
      <c r="T6" s="7" t="s">
        <v>6</v>
      </c>
      <c r="V6" s="10" t="s">
        <v>8</v>
      </c>
      <c r="W6" s="6" t="s">
        <v>1</v>
      </c>
      <c r="X6" s="7" t="s">
        <v>6</v>
      </c>
      <c r="Z6" s="10" t="s">
        <v>8</v>
      </c>
      <c r="AA6" s="6" t="s">
        <v>1</v>
      </c>
      <c r="AB6" s="7" t="s">
        <v>6</v>
      </c>
      <c r="AD6" s="21" t="s">
        <v>67</v>
      </c>
      <c r="AE6" s="40">
        <v>4</v>
      </c>
      <c r="AF6" s="35" t="s">
        <v>191</v>
      </c>
      <c r="AH6" s="52">
        <v>3</v>
      </c>
    </row>
    <row r="7" spans="2:34" x14ac:dyDescent="0.25">
      <c r="B7" s="4"/>
      <c r="C7" s="38"/>
      <c r="D7" s="38"/>
      <c r="E7" s="38"/>
      <c r="F7" s="4"/>
      <c r="J7" s="10" t="s">
        <v>9</v>
      </c>
      <c r="K7" s="6" t="s">
        <v>2</v>
      </c>
      <c r="L7" s="7" t="s">
        <v>4</v>
      </c>
      <c r="N7" s="10" t="s">
        <v>9</v>
      </c>
      <c r="O7" s="6" t="s">
        <v>2</v>
      </c>
      <c r="P7" s="7" t="s">
        <v>4</v>
      </c>
      <c r="R7" s="10" t="s">
        <v>9</v>
      </c>
      <c r="S7" s="6" t="s">
        <v>2</v>
      </c>
      <c r="T7" s="7" t="s">
        <v>4</v>
      </c>
      <c r="V7" s="10" t="s">
        <v>9</v>
      </c>
      <c r="W7" s="6" t="s">
        <v>2</v>
      </c>
      <c r="X7" s="7" t="s">
        <v>4</v>
      </c>
      <c r="Z7" s="10" t="s">
        <v>9</v>
      </c>
      <c r="AA7" s="6" t="s">
        <v>2</v>
      </c>
      <c r="AB7" s="7" t="s">
        <v>4</v>
      </c>
      <c r="AD7" s="21" t="s">
        <v>68</v>
      </c>
      <c r="AE7" s="40">
        <v>5</v>
      </c>
      <c r="AF7" s="35" t="s">
        <v>192</v>
      </c>
      <c r="AH7" s="52"/>
    </row>
    <row r="8" spans="2:34" x14ac:dyDescent="0.25">
      <c r="B8" s="3" t="s">
        <v>4</v>
      </c>
      <c r="C8" s="38"/>
      <c r="D8" s="38"/>
      <c r="E8" s="38"/>
      <c r="F8" s="3" t="s">
        <v>2</v>
      </c>
      <c r="J8" s="11" t="s">
        <v>10</v>
      </c>
      <c r="K8" s="8"/>
      <c r="L8" s="9" t="s">
        <v>3</v>
      </c>
      <c r="N8" s="11" t="s">
        <v>10</v>
      </c>
      <c r="O8" s="8"/>
      <c r="P8" s="9" t="s">
        <v>3</v>
      </c>
      <c r="R8" s="11" t="s">
        <v>10</v>
      </c>
      <c r="S8" s="8"/>
      <c r="T8" s="9" t="s">
        <v>3</v>
      </c>
      <c r="V8" s="11" t="s">
        <v>10</v>
      </c>
      <c r="W8" s="8"/>
      <c r="X8" s="9" t="s">
        <v>3</v>
      </c>
      <c r="Z8" s="11" t="s">
        <v>10</v>
      </c>
      <c r="AA8" s="8"/>
      <c r="AB8" s="9" t="s">
        <v>3</v>
      </c>
      <c r="AD8" s="21" t="s">
        <v>47</v>
      </c>
      <c r="AE8" s="40">
        <v>6</v>
      </c>
      <c r="AF8" s="35" t="s">
        <v>158</v>
      </c>
    </row>
    <row r="9" spans="2:34" x14ac:dyDescent="0.25">
      <c r="B9" s="4"/>
      <c r="C9" s="38"/>
      <c r="D9" s="38"/>
      <c r="E9" s="38"/>
      <c r="F9" s="4"/>
      <c r="AD9" s="21" t="s">
        <v>69</v>
      </c>
      <c r="AE9" s="40">
        <v>7</v>
      </c>
      <c r="AF9" s="35" t="s">
        <v>193</v>
      </c>
      <c r="AH9" s="52">
        <v>2</v>
      </c>
    </row>
    <row r="10" spans="2:34" x14ac:dyDescent="0.25">
      <c r="B10" s="38"/>
      <c r="C10" s="4"/>
      <c r="D10" s="3" t="s">
        <v>3</v>
      </c>
      <c r="E10" s="4"/>
      <c r="F10" s="38"/>
      <c r="J10" t="s">
        <v>16</v>
      </c>
      <c r="N10" t="s">
        <v>17</v>
      </c>
      <c r="R10" t="s">
        <v>20</v>
      </c>
      <c r="V10" t="s">
        <v>21</v>
      </c>
      <c r="Z10" t="s">
        <v>22</v>
      </c>
      <c r="AD10" s="21" t="s">
        <v>48</v>
      </c>
      <c r="AE10" s="40">
        <v>8</v>
      </c>
      <c r="AF10" s="35" t="s">
        <v>159</v>
      </c>
      <c r="AH10" s="52"/>
    </row>
    <row r="11" spans="2:34" x14ac:dyDescent="0.25">
      <c r="J11" s="5"/>
      <c r="K11" s="12">
        <v>16</v>
      </c>
      <c r="L11" s="13">
        <v>17</v>
      </c>
      <c r="N11" s="5"/>
      <c r="O11" s="12">
        <v>18</v>
      </c>
      <c r="P11" s="13">
        <v>19</v>
      </c>
      <c r="R11" s="5"/>
      <c r="S11" s="12">
        <v>20</v>
      </c>
      <c r="T11" s="13">
        <v>21</v>
      </c>
      <c r="V11" s="5"/>
      <c r="W11" s="12">
        <v>22</v>
      </c>
      <c r="X11" s="13">
        <v>23</v>
      </c>
      <c r="Z11" s="5"/>
      <c r="AA11" s="12">
        <v>24</v>
      </c>
      <c r="AB11" s="13">
        <v>25</v>
      </c>
      <c r="AD11" s="21" t="s">
        <v>53</v>
      </c>
      <c r="AE11" s="40">
        <v>9</v>
      </c>
      <c r="AF11" s="35" t="s">
        <v>164</v>
      </c>
    </row>
    <row r="12" spans="2:34" x14ac:dyDescent="0.25">
      <c r="J12" s="10" t="s">
        <v>11</v>
      </c>
      <c r="K12" s="6" t="s">
        <v>12</v>
      </c>
      <c r="L12" s="7" t="s">
        <v>5</v>
      </c>
      <c r="N12" s="10" t="s">
        <v>11</v>
      </c>
      <c r="O12" s="6" t="s">
        <v>12</v>
      </c>
      <c r="P12" s="7" t="s">
        <v>5</v>
      </c>
      <c r="R12" s="10" t="s">
        <v>11</v>
      </c>
      <c r="S12" s="6" t="s">
        <v>12</v>
      </c>
      <c r="T12" s="7" t="s">
        <v>5</v>
      </c>
      <c r="V12" s="10" t="s">
        <v>11</v>
      </c>
      <c r="W12" s="6" t="s">
        <v>12</v>
      </c>
      <c r="X12" s="7" t="s">
        <v>5</v>
      </c>
      <c r="Z12" s="10" t="s">
        <v>11</v>
      </c>
      <c r="AA12" s="6" t="s">
        <v>12</v>
      </c>
      <c r="AB12" s="7" t="s">
        <v>5</v>
      </c>
      <c r="AD12" s="21" t="s">
        <v>54</v>
      </c>
      <c r="AE12" s="40">
        <v>10</v>
      </c>
      <c r="AF12" s="35" t="s">
        <v>165</v>
      </c>
      <c r="AH12" s="52">
        <v>1</v>
      </c>
    </row>
    <row r="13" spans="2:34" x14ac:dyDescent="0.25">
      <c r="J13" s="10" t="s">
        <v>8</v>
      </c>
      <c r="K13" s="6" t="s">
        <v>1</v>
      </c>
      <c r="L13" s="7" t="s">
        <v>6</v>
      </c>
      <c r="N13" s="10" t="s">
        <v>8</v>
      </c>
      <c r="O13" s="6" t="s">
        <v>1</v>
      </c>
      <c r="P13" s="7" t="s">
        <v>6</v>
      </c>
      <c r="R13" s="10" t="s">
        <v>8</v>
      </c>
      <c r="S13" s="6" t="s">
        <v>1</v>
      </c>
      <c r="T13" s="7" t="s">
        <v>6</v>
      </c>
      <c r="V13" s="10" t="s">
        <v>8</v>
      </c>
      <c r="W13" s="6" t="s">
        <v>1</v>
      </c>
      <c r="X13" s="7" t="s">
        <v>6</v>
      </c>
      <c r="Z13" s="10" t="s">
        <v>8</v>
      </c>
      <c r="AA13" s="6" t="s">
        <v>1</v>
      </c>
      <c r="AB13" s="7" t="s">
        <v>6</v>
      </c>
      <c r="AD13" s="21" t="s">
        <v>82</v>
      </c>
      <c r="AE13" s="40">
        <v>11</v>
      </c>
      <c r="AF13" s="35" t="s">
        <v>206</v>
      </c>
      <c r="AH13" s="52"/>
    </row>
    <row r="14" spans="2:34" x14ac:dyDescent="0.25">
      <c r="J14" s="10" t="s">
        <v>9</v>
      </c>
      <c r="K14" s="6" t="s">
        <v>2</v>
      </c>
      <c r="L14" s="7" t="s">
        <v>4</v>
      </c>
      <c r="N14" s="10" t="s">
        <v>9</v>
      </c>
      <c r="O14" s="6" t="s">
        <v>2</v>
      </c>
      <c r="P14" s="7" t="s">
        <v>4</v>
      </c>
      <c r="R14" s="10" t="s">
        <v>9</v>
      </c>
      <c r="S14" s="6" t="s">
        <v>2</v>
      </c>
      <c r="T14" s="7" t="s">
        <v>4</v>
      </c>
      <c r="V14" s="10" t="s">
        <v>9</v>
      </c>
      <c r="W14" s="6" t="s">
        <v>2</v>
      </c>
      <c r="X14" s="7" t="s">
        <v>4</v>
      </c>
      <c r="Z14" s="10" t="s">
        <v>9</v>
      </c>
      <c r="AA14" s="6" t="s">
        <v>2</v>
      </c>
      <c r="AB14" s="7" t="s">
        <v>4</v>
      </c>
      <c r="AD14" s="21" t="s">
        <v>61</v>
      </c>
      <c r="AE14" s="40">
        <v>12</v>
      </c>
      <c r="AF14" s="35" t="s">
        <v>172</v>
      </c>
      <c r="AH14" s="52">
        <v>5</v>
      </c>
    </row>
    <row r="15" spans="2:34" x14ac:dyDescent="0.25">
      <c r="J15" s="11" t="s">
        <v>10</v>
      </c>
      <c r="K15" s="8"/>
      <c r="L15" s="9" t="s">
        <v>3</v>
      </c>
      <c r="N15" s="11" t="s">
        <v>10</v>
      </c>
      <c r="O15" s="8"/>
      <c r="P15" s="9" t="s">
        <v>3</v>
      </c>
      <c r="R15" s="11" t="s">
        <v>10</v>
      </c>
      <c r="S15" s="8"/>
      <c r="T15" s="9" t="s">
        <v>3</v>
      </c>
      <c r="V15" s="11" t="s">
        <v>10</v>
      </c>
      <c r="W15" s="8"/>
      <c r="X15" s="9" t="s">
        <v>3</v>
      </c>
      <c r="Z15" s="11" t="s">
        <v>10</v>
      </c>
      <c r="AA15" s="8"/>
      <c r="AB15" s="9" t="s">
        <v>3</v>
      </c>
      <c r="AD15" s="21" t="s">
        <v>83</v>
      </c>
      <c r="AE15" s="40">
        <v>15</v>
      </c>
      <c r="AF15" s="35" t="s">
        <v>207</v>
      </c>
      <c r="AH15" s="52"/>
    </row>
    <row r="16" spans="2:34" x14ac:dyDescent="0.25">
      <c r="AD16" s="21" t="s">
        <v>62</v>
      </c>
      <c r="AE16" s="40">
        <v>16</v>
      </c>
      <c r="AF16" s="35" t="s">
        <v>173</v>
      </c>
      <c r="AH16" s="52">
        <v>6</v>
      </c>
    </row>
    <row r="17" spans="2:34" x14ac:dyDescent="0.25">
      <c r="AD17" s="21" t="s">
        <v>85</v>
      </c>
      <c r="AE17" s="40">
        <v>17</v>
      </c>
      <c r="AF17" s="35" t="s">
        <v>209</v>
      </c>
      <c r="AH17" s="52"/>
    </row>
    <row r="18" spans="2:34" x14ac:dyDescent="0.25">
      <c r="AD18" s="21" t="s">
        <v>52</v>
      </c>
      <c r="AE18" s="40">
        <v>18</v>
      </c>
      <c r="AF18" s="35" t="s">
        <v>163</v>
      </c>
      <c r="AH18" s="52">
        <v>7</v>
      </c>
    </row>
    <row r="19" spans="2:34" x14ac:dyDescent="0.25">
      <c r="AD19" s="21" t="s">
        <v>74</v>
      </c>
      <c r="AE19" s="40">
        <v>19</v>
      </c>
      <c r="AF19" s="35" t="s">
        <v>198</v>
      </c>
      <c r="AH19" s="52"/>
    </row>
    <row r="20" spans="2:34" x14ac:dyDescent="0.25">
      <c r="AD20" s="21" t="s">
        <v>79</v>
      </c>
      <c r="AE20" s="40">
        <v>20</v>
      </c>
      <c r="AF20" s="35" t="s">
        <v>203</v>
      </c>
      <c r="AH20" s="52">
        <v>8</v>
      </c>
    </row>
    <row r="21" spans="2:34" x14ac:dyDescent="0.25">
      <c r="AD21" s="21" t="s">
        <v>139</v>
      </c>
      <c r="AE21" s="40">
        <v>21</v>
      </c>
      <c r="AF21" s="35" t="s">
        <v>215</v>
      </c>
      <c r="AH21" s="52"/>
    </row>
    <row r="22" spans="2:34" x14ac:dyDescent="0.25">
      <c r="AD22" s="21" t="s">
        <v>127</v>
      </c>
      <c r="AE22" s="40">
        <v>22</v>
      </c>
      <c r="AF22" s="35" t="s">
        <v>181</v>
      </c>
      <c r="AH22" s="52">
        <v>9</v>
      </c>
    </row>
    <row r="23" spans="2:34" x14ac:dyDescent="0.25">
      <c r="AD23" s="21" t="s">
        <v>140</v>
      </c>
      <c r="AE23" s="40">
        <v>23</v>
      </c>
      <c r="AF23" s="35" t="s">
        <v>216</v>
      </c>
      <c r="AH23" s="52"/>
    </row>
    <row r="24" spans="2:34" x14ac:dyDescent="0.25">
      <c r="B24" s="41" t="s">
        <v>26</v>
      </c>
      <c r="C24" s="41"/>
      <c r="D24" s="41"/>
      <c r="E24" s="41" t="s">
        <v>27</v>
      </c>
      <c r="F24" s="41"/>
      <c r="G24" s="41"/>
      <c r="I24" t="s">
        <v>253</v>
      </c>
      <c r="AD24" s="21" t="s">
        <v>66</v>
      </c>
      <c r="AE24" s="40">
        <v>24</v>
      </c>
      <c r="AF24" s="35" t="s">
        <v>177</v>
      </c>
      <c r="AH24" s="52">
        <v>10</v>
      </c>
    </row>
    <row r="25" spans="2:34" x14ac:dyDescent="0.25">
      <c r="C25">
        <v>1</v>
      </c>
      <c r="E25" s="42" t="s">
        <v>28</v>
      </c>
      <c r="F25" s="42"/>
      <c r="G25" s="42"/>
      <c r="H25" s="41"/>
      <c r="I25" s="41"/>
      <c r="J25" s="18">
        <v>6</v>
      </c>
      <c r="K25" s="19">
        <v>0</v>
      </c>
      <c r="AD25" s="21" t="s">
        <v>42</v>
      </c>
      <c r="AE25" s="40">
        <v>25</v>
      </c>
      <c r="AF25" s="35" t="s">
        <v>155</v>
      </c>
      <c r="AH25" s="52"/>
    </row>
    <row r="26" spans="2:34" x14ac:dyDescent="0.25">
      <c r="C26">
        <v>2</v>
      </c>
      <c r="E26" s="42" t="s">
        <v>29</v>
      </c>
      <c r="F26" s="42"/>
      <c r="G26" s="42"/>
      <c r="J26" s="18">
        <v>3</v>
      </c>
      <c r="K26" s="19" t="s">
        <v>4</v>
      </c>
    </row>
    <row r="27" spans="2:34" x14ac:dyDescent="0.25">
      <c r="C27">
        <v>3</v>
      </c>
      <c r="E27" s="42" t="s">
        <v>30</v>
      </c>
      <c r="F27" s="42"/>
      <c r="G27" s="42"/>
      <c r="H27" s="17"/>
      <c r="I27" s="17"/>
      <c r="J27" s="18">
        <v>7</v>
      </c>
      <c r="K27" s="19" t="s">
        <v>12</v>
      </c>
    </row>
    <row r="28" spans="2:34" x14ac:dyDescent="0.25">
      <c r="C28">
        <v>4</v>
      </c>
      <c r="E28" s="42" t="s">
        <v>31</v>
      </c>
      <c r="F28" s="42"/>
      <c r="G28" s="42"/>
      <c r="H28" s="38"/>
      <c r="J28" s="18">
        <v>6</v>
      </c>
      <c r="K28" s="19">
        <v>3</v>
      </c>
    </row>
    <row r="29" spans="2:34" x14ac:dyDescent="0.25">
      <c r="C29">
        <v>5</v>
      </c>
      <c r="E29" s="42" t="s">
        <v>32</v>
      </c>
      <c r="F29" s="42"/>
      <c r="G29" s="42"/>
      <c r="H29" s="38"/>
      <c r="J29" s="18">
        <v>5</v>
      </c>
      <c r="K29" s="19" t="s">
        <v>1</v>
      </c>
    </row>
    <row r="30" spans="2:34" x14ac:dyDescent="0.25">
      <c r="C30">
        <v>6</v>
      </c>
      <c r="E30" s="42" t="s">
        <v>33</v>
      </c>
      <c r="F30" s="42"/>
      <c r="G30" s="42"/>
      <c r="H30" s="38"/>
      <c r="J30" s="18">
        <v>5</v>
      </c>
      <c r="K30" s="19" t="s">
        <v>5</v>
      </c>
    </row>
    <row r="31" spans="2:34" x14ac:dyDescent="0.25">
      <c r="C31">
        <v>7</v>
      </c>
      <c r="E31" s="42" t="s">
        <v>34</v>
      </c>
      <c r="F31" s="42"/>
      <c r="G31" s="42"/>
      <c r="H31" s="38"/>
      <c r="J31" s="18">
        <v>7</v>
      </c>
      <c r="K31" s="19">
        <v>0</v>
      </c>
    </row>
    <row r="32" spans="2:34" x14ac:dyDescent="0.25">
      <c r="C32">
        <v>8</v>
      </c>
      <c r="E32" s="42" t="s">
        <v>35</v>
      </c>
      <c r="F32" s="42"/>
      <c r="G32" s="42"/>
      <c r="H32" s="38"/>
      <c r="J32" s="18">
        <v>7</v>
      </c>
      <c r="K32" s="19" t="s">
        <v>5</v>
      </c>
    </row>
    <row r="33" spans="3:11" x14ac:dyDescent="0.25">
      <c r="C33">
        <v>9</v>
      </c>
      <c r="E33" s="42" t="s">
        <v>36</v>
      </c>
      <c r="F33" s="42"/>
      <c r="G33" s="42"/>
      <c r="H33" s="38"/>
      <c r="J33" s="18">
        <v>7</v>
      </c>
      <c r="K33" s="19" t="s">
        <v>1</v>
      </c>
    </row>
    <row r="34" spans="3:11" x14ac:dyDescent="0.25">
      <c r="C34">
        <v>0</v>
      </c>
      <c r="E34" s="42" t="s">
        <v>37</v>
      </c>
      <c r="F34" s="42"/>
      <c r="G34" s="42"/>
      <c r="H34" s="38"/>
      <c r="J34" s="18">
        <v>7</v>
      </c>
      <c r="K34" s="19" t="s">
        <v>3</v>
      </c>
    </row>
    <row r="35" spans="3:11" x14ac:dyDescent="0.25">
      <c r="H35" s="38"/>
    </row>
    <row r="36" spans="3:11" x14ac:dyDescent="0.25">
      <c r="C36" t="s">
        <v>2</v>
      </c>
      <c r="E36" s="42" t="s">
        <v>238</v>
      </c>
      <c r="F36" s="42"/>
      <c r="G36" s="42"/>
      <c r="H36" s="38"/>
      <c r="J36" s="18">
        <v>1</v>
      </c>
      <c r="K36" s="19" t="s">
        <v>3</v>
      </c>
    </row>
    <row r="37" spans="3:11" x14ac:dyDescent="0.25">
      <c r="C37" t="s">
        <v>239</v>
      </c>
      <c r="E37" s="42"/>
      <c r="F37" s="42"/>
      <c r="G37" s="42"/>
    </row>
    <row r="38" spans="3:11" x14ac:dyDescent="0.25">
      <c r="C38" t="s">
        <v>240</v>
      </c>
      <c r="E38" s="42" t="s">
        <v>242</v>
      </c>
      <c r="F38" s="42"/>
      <c r="G38" s="42"/>
      <c r="J38" s="18">
        <v>7</v>
      </c>
      <c r="K38" s="19">
        <v>5</v>
      </c>
    </row>
    <row r="39" spans="3:11" x14ac:dyDescent="0.25">
      <c r="C39" t="s">
        <v>0</v>
      </c>
      <c r="E39" s="42" t="s">
        <v>243</v>
      </c>
      <c r="F39" s="42"/>
      <c r="G39" s="42"/>
      <c r="J39" s="18">
        <v>7</v>
      </c>
      <c r="K39" s="19">
        <v>7</v>
      </c>
    </row>
    <row r="40" spans="3:11" x14ac:dyDescent="0.25">
      <c r="C40" t="s">
        <v>241</v>
      </c>
      <c r="E40" s="42" t="s">
        <v>244</v>
      </c>
      <c r="F40" s="42"/>
      <c r="G40" s="42"/>
      <c r="J40" s="18">
        <v>3</v>
      </c>
      <c r="K40" s="19">
        <v>7</v>
      </c>
    </row>
    <row r="41" spans="3:11" x14ac:dyDescent="0.25">
      <c r="C41" t="s">
        <v>4</v>
      </c>
      <c r="E41" s="42" t="s">
        <v>245</v>
      </c>
      <c r="F41" s="42"/>
      <c r="G41" s="42"/>
      <c r="J41" s="18">
        <v>1</v>
      </c>
      <c r="K41" s="19" t="s">
        <v>5</v>
      </c>
    </row>
    <row r="42" spans="3:11" x14ac:dyDescent="0.25">
      <c r="C42" t="s">
        <v>246</v>
      </c>
      <c r="E42" s="42" t="s">
        <v>247</v>
      </c>
      <c r="F42" s="42"/>
      <c r="G42" s="42"/>
      <c r="J42" s="18">
        <v>6</v>
      </c>
      <c r="K42" s="19">
        <v>7</v>
      </c>
    </row>
    <row r="44" spans="3:11" x14ac:dyDescent="0.25">
      <c r="C44" t="s">
        <v>254</v>
      </c>
      <c r="E44" s="42" t="s">
        <v>255</v>
      </c>
      <c r="F44" s="42"/>
      <c r="G44" s="42"/>
      <c r="J44" s="18">
        <v>4</v>
      </c>
      <c r="K44" s="19">
        <v>6</v>
      </c>
    </row>
    <row r="45" spans="3:11" x14ac:dyDescent="0.25">
      <c r="C45">
        <v>0</v>
      </c>
      <c r="E45" s="42" t="s">
        <v>256</v>
      </c>
      <c r="F45" s="42"/>
      <c r="G45" s="42"/>
      <c r="J45" s="18">
        <v>4</v>
      </c>
      <c r="K45" s="19" t="s">
        <v>4</v>
      </c>
    </row>
  </sheetData>
  <mergeCells count="32">
    <mergeCell ref="E44:G44"/>
    <mergeCell ref="E45:G45"/>
    <mergeCell ref="AH6:AH7"/>
    <mergeCell ref="AH4:AH5"/>
    <mergeCell ref="E41:G41"/>
    <mergeCell ref="E42:G42"/>
    <mergeCell ref="AH12:AH13"/>
    <mergeCell ref="AH9:AH10"/>
    <mergeCell ref="E34:G34"/>
    <mergeCell ref="E36:G36"/>
    <mergeCell ref="E37:G37"/>
    <mergeCell ref="E38:G38"/>
    <mergeCell ref="E39:G39"/>
    <mergeCell ref="E40:G40"/>
    <mergeCell ref="E28:G28"/>
    <mergeCell ref="E29:G29"/>
    <mergeCell ref="E30:G30"/>
    <mergeCell ref="E31:G31"/>
    <mergeCell ref="E33:G33"/>
    <mergeCell ref="B24:D24"/>
    <mergeCell ref="E24:G24"/>
    <mergeCell ref="E25:G25"/>
    <mergeCell ref="H25:I25"/>
    <mergeCell ref="E26:G26"/>
    <mergeCell ref="E27:G27"/>
    <mergeCell ref="E32:G32"/>
    <mergeCell ref="AH14:AH15"/>
    <mergeCell ref="AH24:AH25"/>
    <mergeCell ref="AH22:AH23"/>
    <mergeCell ref="AH20:AH21"/>
    <mergeCell ref="AH18:AH19"/>
    <mergeCell ref="AH16:AH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4"/>
  <sheetViews>
    <sheetView workbookViewId="0">
      <selection activeCell="I7" sqref="I7:K28"/>
    </sheetView>
  </sheetViews>
  <sheetFormatPr defaultRowHeight="15" x14ac:dyDescent="0.25"/>
  <cols>
    <col min="4" max="5" width="6.28515625" bestFit="1" customWidth="1"/>
    <col min="6" max="6" width="12.140625" bestFit="1" customWidth="1"/>
    <col min="7" max="7" width="11.7109375" bestFit="1" customWidth="1"/>
    <col min="11" max="11" width="12.140625" bestFit="1" customWidth="1"/>
    <col min="16" max="16" width="8.5703125" bestFit="1" customWidth="1"/>
    <col min="18" max="18" width="6.85546875" bestFit="1" customWidth="1"/>
    <col min="20" max="20" width="12.140625" bestFit="1" customWidth="1"/>
  </cols>
  <sheetData>
    <row r="1" spans="2:21" x14ac:dyDescent="0.25">
      <c r="K1" s="14"/>
    </row>
    <row r="2" spans="2:21" ht="15.75" thickBot="1" x14ac:dyDescent="0.3">
      <c r="K2" s="14"/>
    </row>
    <row r="3" spans="2:21" ht="15.75" thickBot="1" x14ac:dyDescent="0.3">
      <c r="B3" s="44" t="s">
        <v>39</v>
      </c>
      <c r="C3" s="45"/>
      <c r="D3" s="45"/>
      <c r="E3" s="46"/>
      <c r="F3" s="22"/>
      <c r="G3" s="22"/>
      <c r="K3" s="14"/>
      <c r="P3" s="49" t="s">
        <v>149</v>
      </c>
      <c r="Q3" s="50"/>
      <c r="R3" s="50"/>
      <c r="S3" s="50"/>
      <c r="T3" s="50"/>
      <c r="U3" s="51"/>
    </row>
    <row r="4" spans="2:21" ht="15.75" thickBot="1" x14ac:dyDescent="0.3">
      <c r="B4" s="25" t="s">
        <v>148</v>
      </c>
      <c r="C4" s="24"/>
      <c r="D4" s="47" t="s">
        <v>27</v>
      </c>
      <c r="E4" s="48"/>
      <c r="K4" s="14"/>
      <c r="P4" t="s">
        <v>150</v>
      </c>
      <c r="R4" t="s">
        <v>151</v>
      </c>
      <c r="T4" t="s">
        <v>224</v>
      </c>
    </row>
    <row r="5" spans="2:21" x14ac:dyDescent="0.25">
      <c r="B5" s="26" t="s">
        <v>88</v>
      </c>
      <c r="C5" s="14"/>
      <c r="D5" s="28" t="s">
        <v>41</v>
      </c>
      <c r="E5" s="30" t="s">
        <v>40</v>
      </c>
      <c r="F5" s="34" t="s">
        <v>154</v>
      </c>
      <c r="G5" s="33" t="s">
        <v>153</v>
      </c>
      <c r="K5" s="14"/>
    </row>
    <row r="6" spans="2:21" x14ac:dyDescent="0.25">
      <c r="B6" s="26" t="s">
        <v>89</v>
      </c>
      <c r="C6" s="14"/>
      <c r="D6" s="28" t="s">
        <v>42</v>
      </c>
      <c r="E6" s="31" t="s">
        <v>43</v>
      </c>
      <c r="F6" s="34" t="s">
        <v>155</v>
      </c>
      <c r="G6" s="33" t="s">
        <v>190</v>
      </c>
      <c r="K6" s="14"/>
      <c r="P6" t="s">
        <v>40</v>
      </c>
    </row>
    <row r="7" spans="2:21" x14ac:dyDescent="0.25">
      <c r="B7" s="26" t="s">
        <v>90</v>
      </c>
      <c r="C7" s="14"/>
      <c r="D7" s="28" t="s">
        <v>44</v>
      </c>
      <c r="E7" s="31" t="s">
        <v>45</v>
      </c>
      <c r="F7" s="34" t="s">
        <v>156</v>
      </c>
      <c r="G7" s="33" t="s">
        <v>152</v>
      </c>
      <c r="P7" t="s">
        <v>41</v>
      </c>
    </row>
    <row r="8" spans="2:21" x14ac:dyDescent="0.25">
      <c r="B8" s="26" t="s">
        <v>91</v>
      </c>
      <c r="C8" s="14"/>
      <c r="D8" s="28" t="s">
        <v>46</v>
      </c>
      <c r="E8" s="31" t="s">
        <v>67</v>
      </c>
      <c r="F8" s="34" t="s">
        <v>157</v>
      </c>
      <c r="G8" s="33" t="s">
        <v>191</v>
      </c>
      <c r="P8" t="s">
        <v>43</v>
      </c>
    </row>
    <row r="9" spans="2:21" x14ac:dyDescent="0.25">
      <c r="B9" s="26" t="s">
        <v>92</v>
      </c>
      <c r="C9" s="14"/>
      <c r="D9" s="28" t="s">
        <v>47</v>
      </c>
      <c r="E9" s="31" t="s">
        <v>68</v>
      </c>
      <c r="F9" s="34" t="s">
        <v>158</v>
      </c>
      <c r="G9" s="33" t="s">
        <v>192</v>
      </c>
      <c r="P9" t="s">
        <v>42</v>
      </c>
    </row>
    <row r="10" spans="2:21" x14ac:dyDescent="0.25">
      <c r="B10" s="26" t="s">
        <v>93</v>
      </c>
      <c r="C10" s="14"/>
      <c r="D10" s="28" t="s">
        <v>48</v>
      </c>
      <c r="E10" s="31" t="s">
        <v>69</v>
      </c>
      <c r="F10" s="34" t="s">
        <v>159</v>
      </c>
      <c r="G10" s="33" t="s">
        <v>193</v>
      </c>
      <c r="P10" t="s">
        <v>45</v>
      </c>
    </row>
    <row r="11" spans="2:21" x14ac:dyDescent="0.25">
      <c r="B11" s="26" t="s">
        <v>94</v>
      </c>
      <c r="C11" s="14"/>
      <c r="D11" s="28" t="s">
        <v>49</v>
      </c>
      <c r="E11" s="31" t="s">
        <v>70</v>
      </c>
      <c r="F11" s="34" t="s">
        <v>160</v>
      </c>
      <c r="G11" s="33" t="s">
        <v>194</v>
      </c>
      <c r="P11" t="s">
        <v>46</v>
      </c>
    </row>
    <row r="12" spans="2:21" x14ac:dyDescent="0.25">
      <c r="B12" s="26" t="s">
        <v>95</v>
      </c>
      <c r="C12" s="14"/>
      <c r="D12" s="28" t="s">
        <v>50</v>
      </c>
      <c r="E12" s="31" t="s">
        <v>71</v>
      </c>
      <c r="F12" s="34" t="s">
        <v>161</v>
      </c>
      <c r="G12" s="33" t="s">
        <v>195</v>
      </c>
      <c r="P12" t="s">
        <v>48</v>
      </c>
    </row>
    <row r="13" spans="2:21" x14ac:dyDescent="0.25">
      <c r="B13" s="26" t="s">
        <v>96</v>
      </c>
      <c r="C13" s="14"/>
      <c r="D13" s="28" t="s">
        <v>51</v>
      </c>
      <c r="E13" s="31" t="s">
        <v>72</v>
      </c>
      <c r="F13" s="34" t="s">
        <v>162</v>
      </c>
      <c r="G13" s="33" t="s">
        <v>196</v>
      </c>
      <c r="P13" t="s">
        <v>70</v>
      </c>
    </row>
    <row r="14" spans="2:21" x14ac:dyDescent="0.25">
      <c r="B14" s="26" t="s">
        <v>97</v>
      </c>
      <c r="C14" s="14"/>
      <c r="D14" s="28" t="s">
        <v>52</v>
      </c>
      <c r="E14" s="31" t="s">
        <v>73</v>
      </c>
      <c r="F14" s="34" t="s">
        <v>163</v>
      </c>
      <c r="G14" s="33" t="s">
        <v>197</v>
      </c>
      <c r="P14" s="21" t="s">
        <v>49</v>
      </c>
      <c r="R14" s="20">
        <v>2</v>
      </c>
      <c r="T14" s="35" t="s">
        <v>160</v>
      </c>
    </row>
    <row r="15" spans="2:21" x14ac:dyDescent="0.25">
      <c r="B15" s="26" t="s">
        <v>98</v>
      </c>
      <c r="C15" s="14"/>
      <c r="D15" s="28" t="s">
        <v>53</v>
      </c>
      <c r="E15" s="31" t="s">
        <v>74</v>
      </c>
      <c r="F15" s="34" t="s">
        <v>164</v>
      </c>
      <c r="G15" s="33" t="s">
        <v>198</v>
      </c>
      <c r="P15" s="21" t="s">
        <v>71</v>
      </c>
      <c r="R15" s="20">
        <v>3</v>
      </c>
      <c r="T15" s="33" t="s">
        <v>195</v>
      </c>
    </row>
    <row r="16" spans="2:21" x14ac:dyDescent="0.25">
      <c r="B16" s="26" t="s">
        <v>99</v>
      </c>
      <c r="C16" s="14"/>
      <c r="D16" s="28" t="s">
        <v>54</v>
      </c>
      <c r="E16" s="31" t="s">
        <v>75</v>
      </c>
      <c r="F16" s="34" t="s">
        <v>165</v>
      </c>
      <c r="G16" s="33" t="s">
        <v>199</v>
      </c>
      <c r="P16" s="21" t="s">
        <v>50</v>
      </c>
      <c r="R16" s="20">
        <v>4</v>
      </c>
      <c r="T16" s="35" t="s">
        <v>161</v>
      </c>
    </row>
    <row r="17" spans="2:20" x14ac:dyDescent="0.25">
      <c r="B17" s="26" t="s">
        <v>100</v>
      </c>
      <c r="C17" s="14"/>
      <c r="D17" s="28" t="s">
        <v>55</v>
      </c>
      <c r="E17" s="31" t="s">
        <v>76</v>
      </c>
      <c r="F17" s="34" t="s">
        <v>166</v>
      </c>
      <c r="G17" s="33" t="s">
        <v>200</v>
      </c>
      <c r="P17" s="21" t="s">
        <v>72</v>
      </c>
      <c r="R17" s="20">
        <v>5</v>
      </c>
      <c r="T17" s="35" t="s">
        <v>196</v>
      </c>
    </row>
    <row r="18" spans="2:20" x14ac:dyDescent="0.25">
      <c r="B18" s="26" t="s">
        <v>101</v>
      </c>
      <c r="C18" s="14"/>
      <c r="D18" s="28" t="s">
        <v>56</v>
      </c>
      <c r="E18" s="31" t="s">
        <v>77</v>
      </c>
      <c r="F18" s="34" t="s">
        <v>167</v>
      </c>
      <c r="G18" s="33" t="s">
        <v>201</v>
      </c>
      <c r="P18" s="21" t="s">
        <v>51</v>
      </c>
      <c r="R18" s="20">
        <v>6</v>
      </c>
      <c r="T18" s="35" t="s">
        <v>162</v>
      </c>
    </row>
    <row r="19" spans="2:20" x14ac:dyDescent="0.25">
      <c r="B19" s="26" t="s">
        <v>102</v>
      </c>
      <c r="C19" s="14"/>
      <c r="D19" s="28" t="s">
        <v>57</v>
      </c>
      <c r="E19" s="31" t="s">
        <v>78</v>
      </c>
      <c r="F19" s="34" t="s">
        <v>168</v>
      </c>
      <c r="G19" s="33" t="s">
        <v>202</v>
      </c>
      <c r="P19" s="21" t="s">
        <v>73</v>
      </c>
      <c r="R19" s="20">
        <v>7</v>
      </c>
      <c r="T19" s="35" t="s">
        <v>197</v>
      </c>
    </row>
    <row r="20" spans="2:20" x14ac:dyDescent="0.25">
      <c r="B20" s="26" t="s">
        <v>103</v>
      </c>
      <c r="C20" s="14"/>
      <c r="D20" s="28" t="s">
        <v>58</v>
      </c>
      <c r="E20" s="31" t="s">
        <v>79</v>
      </c>
      <c r="F20" s="34" t="s">
        <v>169</v>
      </c>
      <c r="G20" s="33" t="s">
        <v>203</v>
      </c>
      <c r="P20" s="21" t="s">
        <v>52</v>
      </c>
      <c r="R20" s="20">
        <v>8</v>
      </c>
      <c r="T20" s="35" t="s">
        <v>163</v>
      </c>
    </row>
    <row r="21" spans="2:20" x14ac:dyDescent="0.25">
      <c r="B21" s="26" t="s">
        <v>104</v>
      </c>
      <c r="C21" s="14"/>
      <c r="D21" s="28" t="s">
        <v>59</v>
      </c>
      <c r="E21" s="31" t="s">
        <v>80</v>
      </c>
      <c r="F21" s="34" t="s">
        <v>170</v>
      </c>
      <c r="G21" s="33" t="s">
        <v>204</v>
      </c>
      <c r="P21" s="21" t="s">
        <v>74</v>
      </c>
      <c r="R21" s="20">
        <v>9</v>
      </c>
      <c r="T21" s="35" t="s">
        <v>198</v>
      </c>
    </row>
    <row r="22" spans="2:20" x14ac:dyDescent="0.25">
      <c r="B22" s="26" t="s">
        <v>105</v>
      </c>
      <c r="C22" s="14"/>
      <c r="D22" s="28" t="s">
        <v>60</v>
      </c>
      <c r="E22" s="31" t="s">
        <v>81</v>
      </c>
      <c r="F22" s="34" t="s">
        <v>171</v>
      </c>
      <c r="G22" s="33" t="s">
        <v>205</v>
      </c>
      <c r="P22" s="21" t="s">
        <v>53</v>
      </c>
      <c r="R22" s="20">
        <v>10</v>
      </c>
      <c r="T22" s="35" t="s">
        <v>164</v>
      </c>
    </row>
    <row r="23" spans="2:20" x14ac:dyDescent="0.25">
      <c r="B23" s="26" t="s">
        <v>106</v>
      </c>
      <c r="C23" s="14"/>
      <c r="D23" s="28" t="s">
        <v>61</v>
      </c>
      <c r="E23" s="31" t="s">
        <v>82</v>
      </c>
      <c r="F23" s="34" t="s">
        <v>172</v>
      </c>
      <c r="G23" s="33" t="s">
        <v>206</v>
      </c>
      <c r="P23" s="21" t="s">
        <v>75</v>
      </c>
      <c r="R23" s="20">
        <v>11</v>
      </c>
      <c r="T23" s="35" t="s">
        <v>199</v>
      </c>
    </row>
    <row r="24" spans="2:20" x14ac:dyDescent="0.25">
      <c r="B24" s="26" t="s">
        <v>107</v>
      </c>
      <c r="C24" s="14"/>
      <c r="D24" s="28" t="s">
        <v>62</v>
      </c>
      <c r="E24" s="31" t="s">
        <v>83</v>
      </c>
      <c r="F24" s="34" t="s">
        <v>173</v>
      </c>
      <c r="G24" s="33" t="s">
        <v>207</v>
      </c>
      <c r="P24" s="21" t="s">
        <v>54</v>
      </c>
      <c r="R24" s="20">
        <v>12</v>
      </c>
      <c r="T24" s="35" t="s">
        <v>165</v>
      </c>
    </row>
    <row r="25" spans="2:20" x14ac:dyDescent="0.25">
      <c r="B25" s="26" t="s">
        <v>108</v>
      </c>
      <c r="C25" s="14"/>
      <c r="D25" s="28" t="s">
        <v>63</v>
      </c>
      <c r="E25" s="31" t="s">
        <v>84</v>
      </c>
      <c r="F25" s="34" t="s">
        <v>174</v>
      </c>
      <c r="G25" s="33" t="s">
        <v>208</v>
      </c>
      <c r="P25" s="21" t="s">
        <v>76</v>
      </c>
      <c r="R25" s="20">
        <v>25</v>
      </c>
      <c r="T25" s="35" t="s">
        <v>200</v>
      </c>
    </row>
    <row r="26" spans="2:20" x14ac:dyDescent="0.25">
      <c r="B26" s="26" t="s">
        <v>109</v>
      </c>
      <c r="C26" s="14"/>
      <c r="D26" s="28" t="s">
        <v>64</v>
      </c>
      <c r="E26" s="31" t="s">
        <v>85</v>
      </c>
      <c r="F26" s="34" t="s">
        <v>175</v>
      </c>
      <c r="G26" s="33" t="s">
        <v>209</v>
      </c>
      <c r="P26" s="21" t="s">
        <v>55</v>
      </c>
      <c r="R26" s="20">
        <v>24</v>
      </c>
      <c r="T26" s="35" t="s">
        <v>166</v>
      </c>
    </row>
    <row r="27" spans="2:20" x14ac:dyDescent="0.25">
      <c r="B27" s="26" t="s">
        <v>110</v>
      </c>
      <c r="C27" s="14"/>
      <c r="D27" s="28" t="s">
        <v>65</v>
      </c>
      <c r="E27" s="31" t="s">
        <v>86</v>
      </c>
      <c r="F27" s="34" t="s">
        <v>176</v>
      </c>
      <c r="G27" s="33" t="s">
        <v>210</v>
      </c>
      <c r="P27" s="21" t="s">
        <v>77</v>
      </c>
      <c r="R27" s="20">
        <v>23</v>
      </c>
      <c r="T27" s="35" t="s">
        <v>201</v>
      </c>
    </row>
    <row r="28" spans="2:20" x14ac:dyDescent="0.25">
      <c r="B28" s="26" t="s">
        <v>111</v>
      </c>
      <c r="C28" s="14"/>
      <c r="D28" s="28" t="s">
        <v>66</v>
      </c>
      <c r="E28" s="31" t="s">
        <v>87</v>
      </c>
      <c r="F28" s="34" t="s">
        <v>177</v>
      </c>
      <c r="G28" s="33" t="s">
        <v>211</v>
      </c>
      <c r="P28" s="21" t="s">
        <v>56</v>
      </c>
      <c r="R28" s="20">
        <v>22</v>
      </c>
      <c r="T28" s="35" t="s">
        <v>167</v>
      </c>
    </row>
    <row r="29" spans="2:20" x14ac:dyDescent="0.25">
      <c r="B29" s="26" t="s">
        <v>112</v>
      </c>
      <c r="C29" s="14"/>
      <c r="D29" s="28" t="s">
        <v>124</v>
      </c>
      <c r="E29" s="31" t="s">
        <v>136</v>
      </c>
      <c r="F29" s="34" t="s">
        <v>178</v>
      </c>
      <c r="G29" s="33" t="s">
        <v>212</v>
      </c>
      <c r="P29" s="21" t="s">
        <v>78</v>
      </c>
      <c r="R29" s="20">
        <v>21</v>
      </c>
      <c r="T29" s="35" t="s">
        <v>202</v>
      </c>
    </row>
    <row r="30" spans="2:20" x14ac:dyDescent="0.25">
      <c r="B30" s="26" t="s">
        <v>113</v>
      </c>
      <c r="C30" s="14"/>
      <c r="D30" s="28" t="s">
        <v>125</v>
      </c>
      <c r="E30" s="31" t="s">
        <v>137</v>
      </c>
      <c r="F30" s="34" t="s">
        <v>179</v>
      </c>
      <c r="G30" s="33" t="s">
        <v>213</v>
      </c>
      <c r="P30" s="21" t="s">
        <v>79</v>
      </c>
      <c r="R30" s="20">
        <v>20</v>
      </c>
      <c r="T30" s="35" t="s">
        <v>203</v>
      </c>
    </row>
    <row r="31" spans="2:20" x14ac:dyDescent="0.25">
      <c r="B31" s="26" t="s">
        <v>114</v>
      </c>
      <c r="C31" s="14"/>
      <c r="D31" s="28" t="s">
        <v>126</v>
      </c>
      <c r="E31" s="31" t="s">
        <v>138</v>
      </c>
      <c r="F31" s="34" t="s">
        <v>180</v>
      </c>
      <c r="G31" s="33" t="s">
        <v>214</v>
      </c>
      <c r="P31" s="21" t="s">
        <v>59</v>
      </c>
      <c r="R31" s="20">
        <v>19</v>
      </c>
      <c r="T31" s="35" t="s">
        <v>170</v>
      </c>
    </row>
    <row r="32" spans="2:20" x14ac:dyDescent="0.25">
      <c r="B32" s="26" t="s">
        <v>115</v>
      </c>
      <c r="C32" s="14"/>
      <c r="D32" s="28" t="s">
        <v>127</v>
      </c>
      <c r="E32" s="31" t="s">
        <v>139</v>
      </c>
      <c r="F32" s="34" t="s">
        <v>181</v>
      </c>
      <c r="G32" s="33" t="s">
        <v>215</v>
      </c>
      <c r="P32" s="21" t="s">
        <v>82</v>
      </c>
      <c r="R32" s="20">
        <v>18</v>
      </c>
      <c r="T32" s="35" t="s">
        <v>206</v>
      </c>
    </row>
    <row r="33" spans="2:20" x14ac:dyDescent="0.25">
      <c r="B33" s="26" t="s">
        <v>116</v>
      </c>
      <c r="C33" s="14"/>
      <c r="D33" s="28" t="s">
        <v>128</v>
      </c>
      <c r="E33" s="31" t="s">
        <v>140</v>
      </c>
      <c r="F33" s="34" t="s">
        <v>182</v>
      </c>
      <c r="G33" s="33" t="s">
        <v>216</v>
      </c>
      <c r="P33" s="21" t="s">
        <v>61</v>
      </c>
      <c r="R33" s="20">
        <v>17</v>
      </c>
      <c r="T33" s="35" t="s">
        <v>172</v>
      </c>
    </row>
    <row r="34" spans="2:20" x14ac:dyDescent="0.25">
      <c r="B34" s="26" t="s">
        <v>117</v>
      </c>
      <c r="C34" s="14"/>
      <c r="D34" s="28" t="s">
        <v>129</v>
      </c>
      <c r="E34" s="31" t="s">
        <v>141</v>
      </c>
      <c r="F34" s="34" t="s">
        <v>183</v>
      </c>
      <c r="G34" s="33" t="s">
        <v>217</v>
      </c>
      <c r="P34" s="21" t="s">
        <v>83</v>
      </c>
      <c r="R34" s="20">
        <v>16</v>
      </c>
      <c r="T34" s="35" t="s">
        <v>207</v>
      </c>
    </row>
    <row r="35" spans="2:20" x14ac:dyDescent="0.25">
      <c r="B35" s="26" t="s">
        <v>118</v>
      </c>
      <c r="C35" s="14"/>
      <c r="D35" s="28" t="s">
        <v>130</v>
      </c>
      <c r="E35" s="31" t="s">
        <v>142</v>
      </c>
      <c r="F35" s="34" t="s">
        <v>184</v>
      </c>
      <c r="G35" s="33" t="s">
        <v>218</v>
      </c>
      <c r="P35" s="21" t="s">
        <v>62</v>
      </c>
      <c r="R35" s="20">
        <v>15</v>
      </c>
      <c r="T35" s="35" t="s">
        <v>173</v>
      </c>
    </row>
    <row r="36" spans="2:20" x14ac:dyDescent="0.25">
      <c r="B36" s="26" t="s">
        <v>119</v>
      </c>
      <c r="C36" s="14"/>
      <c r="D36" s="28" t="s">
        <v>131</v>
      </c>
      <c r="E36" s="31" t="s">
        <v>143</v>
      </c>
      <c r="F36" s="34" t="s">
        <v>185</v>
      </c>
      <c r="G36" s="33" t="s">
        <v>219</v>
      </c>
      <c r="P36" t="s">
        <v>84</v>
      </c>
    </row>
    <row r="37" spans="2:20" x14ac:dyDescent="0.25">
      <c r="B37" s="26" t="s">
        <v>120</v>
      </c>
      <c r="C37" s="14"/>
      <c r="D37" s="28" t="s">
        <v>132</v>
      </c>
      <c r="E37" s="31" t="s">
        <v>144</v>
      </c>
      <c r="F37" s="34" t="s">
        <v>186</v>
      </c>
      <c r="G37" s="33" t="s">
        <v>220</v>
      </c>
      <c r="P37" t="s">
        <v>63</v>
      </c>
    </row>
    <row r="38" spans="2:20" x14ac:dyDescent="0.25">
      <c r="B38" s="26" t="s">
        <v>121</v>
      </c>
      <c r="C38" s="14"/>
      <c r="D38" s="28" t="s">
        <v>133</v>
      </c>
      <c r="E38" s="31" t="s">
        <v>145</v>
      </c>
      <c r="F38" s="34" t="s">
        <v>187</v>
      </c>
      <c r="G38" s="33" t="s">
        <v>221</v>
      </c>
      <c r="P38" t="s">
        <v>85</v>
      </c>
    </row>
    <row r="39" spans="2:20" x14ac:dyDescent="0.25">
      <c r="B39" s="26" t="s">
        <v>122</v>
      </c>
      <c r="C39" s="14"/>
      <c r="D39" s="28" t="s">
        <v>134</v>
      </c>
      <c r="E39" s="31" t="s">
        <v>146</v>
      </c>
      <c r="F39" s="34" t="s">
        <v>188</v>
      </c>
      <c r="G39" s="33" t="s">
        <v>222</v>
      </c>
      <c r="P39" t="s">
        <v>64</v>
      </c>
    </row>
    <row r="40" spans="2:20" ht="15.75" thickBot="1" x14ac:dyDescent="0.3">
      <c r="B40" s="27" t="s">
        <v>123</v>
      </c>
      <c r="C40" s="23"/>
      <c r="D40" s="29" t="s">
        <v>135</v>
      </c>
      <c r="E40" s="32" t="s">
        <v>147</v>
      </c>
      <c r="F40" s="34" t="s">
        <v>189</v>
      </c>
      <c r="G40" s="33" t="s">
        <v>223</v>
      </c>
      <c r="P40" t="s">
        <v>86</v>
      </c>
    </row>
    <row r="41" spans="2:20" x14ac:dyDescent="0.25">
      <c r="P41" t="s">
        <v>65</v>
      </c>
    </row>
    <row r="42" spans="2:20" x14ac:dyDescent="0.25">
      <c r="P42" t="s">
        <v>87</v>
      </c>
    </row>
    <row r="43" spans="2:20" x14ac:dyDescent="0.25">
      <c r="P43" t="s">
        <v>66</v>
      </c>
    </row>
    <row r="44" spans="2:20" x14ac:dyDescent="0.25">
      <c r="P44" t="s">
        <v>125</v>
      </c>
    </row>
    <row r="45" spans="2:20" x14ac:dyDescent="0.25">
      <c r="P45" t="s">
        <v>138</v>
      </c>
    </row>
    <row r="46" spans="2:20" x14ac:dyDescent="0.25">
      <c r="P46" t="s">
        <v>126</v>
      </c>
    </row>
    <row r="47" spans="2:20" x14ac:dyDescent="0.25">
      <c r="P47" t="s">
        <v>127</v>
      </c>
    </row>
    <row r="48" spans="2:20" x14ac:dyDescent="0.25">
      <c r="P48" t="s">
        <v>140</v>
      </c>
    </row>
    <row r="49" spans="16:16" x14ac:dyDescent="0.25">
      <c r="P49" t="s">
        <v>128</v>
      </c>
    </row>
    <row r="50" spans="16:16" x14ac:dyDescent="0.25">
      <c r="P50" t="s">
        <v>129</v>
      </c>
    </row>
    <row r="51" spans="16:16" x14ac:dyDescent="0.25">
      <c r="P51" t="s">
        <v>142</v>
      </c>
    </row>
    <row r="52" spans="16:16" x14ac:dyDescent="0.25">
      <c r="P52" t="s">
        <v>130</v>
      </c>
    </row>
    <row r="53" spans="16:16" x14ac:dyDescent="0.25">
      <c r="P53" t="s">
        <v>131</v>
      </c>
    </row>
    <row r="54" spans="16:16" x14ac:dyDescent="0.25">
      <c r="P54" t="s">
        <v>144</v>
      </c>
    </row>
  </sheetData>
  <mergeCells count="3">
    <mergeCell ref="B3:E3"/>
    <mergeCell ref="P3:U3"/>
    <mergeCell ref="D4:E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LCD</vt:lpstr>
      <vt:lpstr>LCD_2</vt:lpstr>
      <vt:lpstr>Лист3</vt:lpstr>
      <vt:lpstr>LCD_NEW</vt:lpstr>
      <vt:lpstr>Лист4</vt:lpstr>
    </vt:vector>
  </TitlesOfParts>
  <Company>VZEP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cp:lastPrinted>2011-02-08T14:04:04Z</cp:lastPrinted>
  <dcterms:created xsi:type="dcterms:W3CDTF">2011-02-07T12:04:00Z</dcterms:created>
  <dcterms:modified xsi:type="dcterms:W3CDTF">2011-08-04T10:35:21Z</dcterms:modified>
</cp:coreProperties>
</file>