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CER\data\"/>
    </mc:Choice>
  </mc:AlternateContent>
  <xr:revisionPtr revIDLastSave="0" documentId="13_ncr:1_{9257EB77-E933-44E9-A090-122C3C0576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4" r:id="rId3"/>
    <sheet name="Sayfa4" sheetId="5" r:id="rId4"/>
    <sheet name="denem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4" i="3"/>
</calcChain>
</file>

<file path=xl/sharedStrings.xml><?xml version="1.0" encoding="utf-8"?>
<sst xmlns="http://schemas.openxmlformats.org/spreadsheetml/2006/main" count="175" uniqueCount="93">
  <si>
    <t>Tarih</t>
  </si>
  <si>
    <t>Altın</t>
  </si>
  <si>
    <t>BCH</t>
  </si>
  <si>
    <t>BTC</t>
  </si>
  <si>
    <t>BSV</t>
  </si>
  <si>
    <t>LINK</t>
  </si>
  <si>
    <t>EOS</t>
  </si>
  <si>
    <t>ETC</t>
  </si>
  <si>
    <t>ETH</t>
  </si>
  <si>
    <t>LTC</t>
  </si>
  <si>
    <t>NEO</t>
  </si>
  <si>
    <t>POWR</t>
  </si>
  <si>
    <t>USDT</t>
  </si>
  <si>
    <t>TRX</t>
  </si>
  <si>
    <t>XRP</t>
  </si>
  <si>
    <t>0.7622</t>
  </si>
  <si>
    <t>3.87e-16</t>
  </si>
  <si>
    <t>1.97e+15</t>
  </si>
  <si>
    <t>0.000</t>
  </si>
  <si>
    <t>-0.6368</t>
  </si>
  <si>
    <t>3.2e-16</t>
  </si>
  <si>
    <t>-1.99e+15</t>
  </si>
  <si>
    <t>-0.0990</t>
  </si>
  <si>
    <t>2.35e-16</t>
  </si>
  <si>
    <t>-4.22e+14</t>
  </si>
  <si>
    <t>0.2161</t>
  </si>
  <si>
    <t>3.05e-16</t>
  </si>
  <si>
    <t>7.09e+14</t>
  </si>
  <si>
    <t>0.0598</t>
  </si>
  <si>
    <t>4.33e-16</t>
  </si>
  <si>
    <t>1.38e+14</t>
  </si>
  <si>
    <t>0.7904</t>
  </si>
  <si>
    <t>0.075</t>
  </si>
  <si>
    <t>-0.6028</t>
  </si>
  <si>
    <t>0.046</t>
  </si>
  <si>
    <t>-0.0872</t>
  </si>
  <si>
    <t>0.050</t>
  </si>
  <si>
    <t>0.082</t>
  </si>
  <si>
    <t>0.2247</t>
  </si>
  <si>
    <t>0.068</t>
  </si>
  <si>
    <t>0.001</t>
  </si>
  <si>
    <t>0.7550</t>
  </si>
  <si>
    <t>0.047</t>
  </si>
  <si>
    <t>-0.5956</t>
  </si>
  <si>
    <t>0.029</t>
  </si>
  <si>
    <t>-0.1221</t>
  </si>
  <si>
    <t>0.031</t>
  </si>
  <si>
    <t>0.2196</t>
  </si>
  <si>
    <t>0.043</t>
  </si>
  <si>
    <t>0.7980</t>
  </si>
  <si>
    <t>0.081</t>
  </si>
  <si>
    <t>-0.6078</t>
  </si>
  <si>
    <t>0.067</t>
  </si>
  <si>
    <t>-0.1104</t>
  </si>
  <si>
    <t>0.049</t>
  </si>
  <si>
    <t>0.026</t>
  </si>
  <si>
    <t>0.1182</t>
  </si>
  <si>
    <t>0.064</t>
  </si>
  <si>
    <t>0.066</t>
  </si>
  <si>
    <t>0.0753</t>
  </si>
  <si>
    <t>0.091</t>
  </si>
  <si>
    <t>0.831</t>
  </si>
  <si>
    <t>0.407</t>
  </si>
  <si>
    <t>Katsayı</t>
  </si>
  <si>
    <t>Standart Hata</t>
  </si>
  <si>
    <t>t</t>
  </si>
  <si>
    <t>p(olasılık)</t>
  </si>
  <si>
    <t>Rkare</t>
  </si>
  <si>
    <t>0.7983920055764102</t>
  </si>
  <si>
    <t>Mean Absolute Error (MAE): 0.38</t>
  </si>
  <si>
    <t>Mean Squared Error (MSE): 0.21</t>
  </si>
  <si>
    <t>Root Mean Squared Error (RMSE): 0.45</t>
  </si>
  <si>
    <t>0.798</t>
  </si>
  <si>
    <t>Mean Absolute Error (MAE): 0.34</t>
  </si>
  <si>
    <t>Mean Squared Error (MSE): 0.27</t>
  </si>
  <si>
    <t>Root Mean Squared Error (RMSE): 0.52</t>
  </si>
  <si>
    <t>Doğrusal</t>
  </si>
  <si>
    <t>KararAğac</t>
  </si>
  <si>
    <t>SVR</t>
  </si>
  <si>
    <t>Randomfor</t>
  </si>
  <si>
    <t>Bağımsız</t>
  </si>
  <si>
    <t xml:space="preserve">Mean Absolute Error (MAE): </t>
  </si>
  <si>
    <t>0.24</t>
  </si>
  <si>
    <t xml:space="preserve">Mean Squared Error (MSE): </t>
  </si>
  <si>
    <t>0.11</t>
  </si>
  <si>
    <t xml:space="preserve">Root Mean Squared Error (RMSE): </t>
  </si>
  <si>
    <t>0.34</t>
  </si>
  <si>
    <t>0.88</t>
  </si>
  <si>
    <t>0.97</t>
  </si>
  <si>
    <t>0.26</t>
  </si>
  <si>
    <t>0.13</t>
  </si>
  <si>
    <t>0.36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</si>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</sst>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  <font>
      <sz val="10"/>
      <color theme="1"/>
      <name val="Palatino Linotype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0" xfId="0" applyFont="1" applyAlignment="1">
      <alignment vertical="center"/>
    </xf>
    <xf numFmtId="3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workbookViewId="0">
      <selection activeCell="D99" sqref="D99"/>
    </sheetView>
  </sheetViews>
  <sheetFormatPr defaultRowHeight="14.4" x14ac:dyDescent="0.3"/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1954.9</v>
      </c>
      <c r="B2">
        <v>224.07</v>
      </c>
      <c r="C2">
        <v>10224.6</v>
      </c>
      <c r="D2">
        <v>169.26</v>
      </c>
      <c r="E2">
        <v>12.34</v>
      </c>
      <c r="F2">
        <v>2.7511999999999999</v>
      </c>
      <c r="G2">
        <v>5.0795000000000003</v>
      </c>
      <c r="H2">
        <v>351.1</v>
      </c>
      <c r="I2">
        <v>47.834000000000003</v>
      </c>
      <c r="J2">
        <v>17.29</v>
      </c>
      <c r="K2">
        <v>8.7900000000000006E-2</v>
      </c>
      <c r="L2">
        <v>1.0008999999999999</v>
      </c>
      <c r="M2">
        <v>3.3959999999999997E-2</v>
      </c>
      <c r="N2">
        <v>0.23904</v>
      </c>
    </row>
    <row r="3" spans="1:14" x14ac:dyDescent="0.3">
      <c r="A3">
        <v>1943.2</v>
      </c>
      <c r="B3">
        <v>222.32</v>
      </c>
      <c r="C3">
        <v>10126.6</v>
      </c>
      <c r="D3">
        <v>170.65</v>
      </c>
      <c r="E3">
        <v>11.71</v>
      </c>
      <c r="F3">
        <v>2.7618999999999998</v>
      </c>
      <c r="G3">
        <v>5.1391</v>
      </c>
      <c r="H3">
        <v>337.46</v>
      </c>
      <c r="I3">
        <v>47.457999999999998</v>
      </c>
      <c r="J3">
        <v>17.087</v>
      </c>
      <c r="K3">
        <v>8.4400000000000003E-2</v>
      </c>
      <c r="L3">
        <v>1.0011000000000001</v>
      </c>
      <c r="M3">
        <v>3.5091999999999998E-2</v>
      </c>
      <c r="N3">
        <v>0.23649999999999999</v>
      </c>
    </row>
    <row r="4" spans="1:14" x14ac:dyDescent="0.3">
      <c r="A4">
        <v>1937.1</v>
      </c>
      <c r="B4">
        <v>228.74</v>
      </c>
      <c r="C4">
        <v>10376.9</v>
      </c>
      <c r="D4">
        <v>174.11</v>
      </c>
      <c r="E4">
        <v>12.47</v>
      </c>
      <c r="F4">
        <v>2.8521999999999998</v>
      </c>
      <c r="G4">
        <v>5.1555</v>
      </c>
      <c r="H4">
        <v>352.06</v>
      </c>
      <c r="I4">
        <v>48.838999999999999</v>
      </c>
      <c r="J4">
        <v>18.222999999999999</v>
      </c>
      <c r="K4">
        <v>8.2699999999999996E-2</v>
      </c>
      <c r="L4">
        <v>1.0014000000000001</v>
      </c>
      <c r="M4">
        <v>3.2411000000000002E-2</v>
      </c>
      <c r="N4">
        <v>0.24207000000000001</v>
      </c>
    </row>
    <row r="5" spans="1:14" x14ac:dyDescent="0.3">
      <c r="A5">
        <v>1940.65</v>
      </c>
      <c r="B5">
        <v>227.69</v>
      </c>
      <c r="C5">
        <v>10296.4</v>
      </c>
      <c r="D5">
        <v>163.05000000000001</v>
      </c>
      <c r="E5">
        <v>12.81</v>
      </c>
      <c r="F5">
        <v>2.9015</v>
      </c>
      <c r="G5">
        <v>5.2283999999999997</v>
      </c>
      <c r="H5">
        <v>353.49</v>
      </c>
      <c r="I5">
        <v>47.914000000000001</v>
      </c>
      <c r="J5">
        <v>17.151</v>
      </c>
      <c r="K5">
        <v>8.48E-2</v>
      </c>
      <c r="L5">
        <v>1.0013000000000001</v>
      </c>
      <c r="M5">
        <v>3.1412000000000002E-2</v>
      </c>
      <c r="N5">
        <v>0.23984</v>
      </c>
    </row>
    <row r="6" spans="1:14" x14ac:dyDescent="0.3">
      <c r="A6">
        <v>1934.3</v>
      </c>
      <c r="B6">
        <v>230.17</v>
      </c>
      <c r="C6">
        <v>10472.5</v>
      </c>
      <c r="D6">
        <v>159.41999999999999</v>
      </c>
      <c r="E6">
        <v>12.38</v>
      </c>
      <c r="F6">
        <v>2.9948000000000001</v>
      </c>
      <c r="G6">
        <v>5.4180000000000001</v>
      </c>
      <c r="H6">
        <v>385.94</v>
      </c>
      <c r="I6">
        <v>50.353000000000002</v>
      </c>
      <c r="J6">
        <v>18.917999999999999</v>
      </c>
      <c r="K6">
        <v>8.9700000000000002E-2</v>
      </c>
      <c r="L6">
        <v>1.0019</v>
      </c>
      <c r="M6">
        <v>3.5581000000000002E-2</v>
      </c>
      <c r="N6">
        <v>0.25403999999999999</v>
      </c>
    </row>
    <row r="7" spans="1:14" x14ac:dyDescent="0.3">
      <c r="A7">
        <v>1937.8</v>
      </c>
      <c r="B7">
        <v>214.32</v>
      </c>
      <c r="C7">
        <v>10168.799999999999</v>
      </c>
      <c r="D7">
        <v>151.37</v>
      </c>
      <c r="E7">
        <v>11.88</v>
      </c>
      <c r="F7">
        <v>2.6162999999999998</v>
      </c>
      <c r="G7">
        <v>5.6130000000000004</v>
      </c>
      <c r="H7">
        <v>381.97</v>
      </c>
      <c r="I7">
        <v>47.444000000000003</v>
      </c>
      <c r="J7">
        <v>17.760000000000002</v>
      </c>
      <c r="K7">
        <v>8.9399999999999993E-2</v>
      </c>
      <c r="L7">
        <v>1.0019</v>
      </c>
      <c r="M7">
        <v>4.0513E-2</v>
      </c>
      <c r="N7">
        <v>0.24429999999999999</v>
      </c>
    </row>
    <row r="8" spans="1:14" x14ac:dyDescent="0.3">
      <c r="A8">
        <v>1944.7</v>
      </c>
      <c r="B8">
        <v>263.92</v>
      </c>
      <c r="C8">
        <v>11413.3</v>
      </c>
      <c r="D8">
        <v>183.05</v>
      </c>
      <c r="E8">
        <v>14.8</v>
      </c>
      <c r="F8">
        <v>3.1027</v>
      </c>
      <c r="G8">
        <v>6.3323</v>
      </c>
      <c r="H8">
        <v>439.08</v>
      </c>
      <c r="I8">
        <v>58.087000000000003</v>
      </c>
      <c r="J8">
        <v>20.332000000000001</v>
      </c>
      <c r="K8">
        <v>0.104</v>
      </c>
      <c r="L8">
        <v>1.0011000000000001</v>
      </c>
      <c r="M8">
        <v>3.4562000000000002E-2</v>
      </c>
      <c r="N8">
        <v>0.27601999999999999</v>
      </c>
    </row>
    <row r="9" spans="1:14" x14ac:dyDescent="0.3">
      <c r="A9">
        <v>1978.9</v>
      </c>
      <c r="B9">
        <v>291.33</v>
      </c>
      <c r="C9">
        <v>11914.9</v>
      </c>
      <c r="D9">
        <v>203.5</v>
      </c>
      <c r="E9">
        <v>16.07</v>
      </c>
      <c r="F9">
        <v>3.4710000000000001</v>
      </c>
      <c r="G9">
        <v>6.7584</v>
      </c>
      <c r="H9">
        <v>475.8</v>
      </c>
      <c r="I9">
        <v>62.73</v>
      </c>
      <c r="J9">
        <v>21.510999999999999</v>
      </c>
      <c r="K9">
        <v>0.1145</v>
      </c>
      <c r="L9">
        <v>1.0008999999999999</v>
      </c>
      <c r="M9">
        <v>3.4706000000000001E-2</v>
      </c>
      <c r="N9">
        <v>0.29542000000000002</v>
      </c>
    </row>
    <row r="10" spans="1:14" x14ac:dyDescent="0.3">
      <c r="A10">
        <v>1978.6</v>
      </c>
      <c r="B10">
        <v>273.67</v>
      </c>
      <c r="C10">
        <v>11644.2</v>
      </c>
      <c r="D10">
        <v>192.13</v>
      </c>
      <c r="E10">
        <v>15.59</v>
      </c>
      <c r="F10">
        <v>3.2082999999999999</v>
      </c>
      <c r="G10">
        <v>6.5918999999999999</v>
      </c>
      <c r="H10">
        <v>433.9</v>
      </c>
      <c r="I10">
        <v>60.957000000000001</v>
      </c>
      <c r="J10">
        <v>20.43</v>
      </c>
      <c r="K10">
        <v>0.11990000000000001</v>
      </c>
      <c r="L10">
        <v>1.0008999999999999</v>
      </c>
      <c r="M10">
        <v>2.9177999999999999E-2</v>
      </c>
      <c r="N10">
        <v>0.28116999999999998</v>
      </c>
    </row>
    <row r="11" spans="1:14" x14ac:dyDescent="0.3">
      <c r="A11">
        <v>1974.9</v>
      </c>
      <c r="B11">
        <v>268.62</v>
      </c>
      <c r="C11">
        <v>11527.4</v>
      </c>
      <c r="D11">
        <v>191.56</v>
      </c>
      <c r="E11">
        <v>15.14</v>
      </c>
      <c r="F11">
        <v>3.1158999999999999</v>
      </c>
      <c r="G11">
        <v>6.5625999999999998</v>
      </c>
      <c r="H11">
        <v>395.11</v>
      </c>
      <c r="I11">
        <v>57.411999999999999</v>
      </c>
      <c r="J11">
        <v>18.295000000000002</v>
      </c>
      <c r="K11">
        <v>0.11310000000000001</v>
      </c>
      <c r="L11">
        <v>1.0011000000000001</v>
      </c>
      <c r="M11">
        <v>2.3916E-2</v>
      </c>
      <c r="N11">
        <v>0.27167999999999998</v>
      </c>
    </row>
    <row r="12" spans="1:14" x14ac:dyDescent="0.3">
      <c r="A12">
        <v>1932.6</v>
      </c>
      <c r="B12">
        <v>264.64</v>
      </c>
      <c r="C12">
        <v>11327.4</v>
      </c>
      <c r="D12">
        <v>185.48</v>
      </c>
      <c r="E12">
        <v>14.52</v>
      </c>
      <c r="F12">
        <v>2.9771999999999998</v>
      </c>
      <c r="G12">
        <v>6.3964999999999996</v>
      </c>
      <c r="H12">
        <v>383.11</v>
      </c>
      <c r="I12">
        <v>56.076000000000001</v>
      </c>
      <c r="J12">
        <v>17.641999999999999</v>
      </c>
      <c r="K12">
        <v>0.10489999999999999</v>
      </c>
      <c r="L12">
        <v>1.0008999999999999</v>
      </c>
      <c r="M12">
        <v>2.3050000000000001E-2</v>
      </c>
      <c r="N12">
        <v>0.26455000000000001</v>
      </c>
    </row>
    <row r="13" spans="1:14" x14ac:dyDescent="0.3">
      <c r="A13">
        <v>1952.5</v>
      </c>
      <c r="B13">
        <v>274.77999999999997</v>
      </c>
      <c r="C13">
        <v>11462.3</v>
      </c>
      <c r="D13">
        <v>190.8</v>
      </c>
      <c r="E13">
        <v>15.19</v>
      </c>
      <c r="F13">
        <v>3.1172</v>
      </c>
      <c r="G13">
        <v>6.4657999999999998</v>
      </c>
      <c r="H13">
        <v>385.96</v>
      </c>
      <c r="I13">
        <v>58.087000000000003</v>
      </c>
      <c r="J13">
        <v>17.338999999999999</v>
      </c>
      <c r="K13">
        <v>0.1109</v>
      </c>
      <c r="L13">
        <v>1.0012000000000001</v>
      </c>
      <c r="M13">
        <v>2.3681000000000001E-2</v>
      </c>
      <c r="N13">
        <v>0.27646999999999999</v>
      </c>
    </row>
    <row r="14" spans="1:14" x14ac:dyDescent="0.3">
      <c r="A14">
        <v>1923.1</v>
      </c>
      <c r="B14">
        <v>275.66000000000003</v>
      </c>
      <c r="C14">
        <v>11324.8</v>
      </c>
      <c r="D14">
        <v>191.71</v>
      </c>
      <c r="E14">
        <v>14.12</v>
      </c>
      <c r="F14">
        <v>3.1215000000000002</v>
      </c>
      <c r="G14">
        <v>6.4786000000000001</v>
      </c>
      <c r="H14">
        <v>383.2</v>
      </c>
      <c r="I14">
        <v>58.348999999999997</v>
      </c>
      <c r="J14">
        <v>17.021000000000001</v>
      </c>
      <c r="K14">
        <v>0.10920000000000001</v>
      </c>
      <c r="L14">
        <v>1.0007999999999999</v>
      </c>
      <c r="M14">
        <v>2.298E-2</v>
      </c>
      <c r="N14">
        <v>0.27640999999999999</v>
      </c>
    </row>
    <row r="15" spans="1:14" x14ac:dyDescent="0.3">
      <c r="A15">
        <v>1939.2</v>
      </c>
      <c r="B15">
        <v>290.77</v>
      </c>
      <c r="C15">
        <v>11753.5</v>
      </c>
      <c r="D15">
        <v>204</v>
      </c>
      <c r="E15">
        <v>15.14</v>
      </c>
      <c r="F15">
        <v>3.3866000000000001</v>
      </c>
      <c r="G15">
        <v>6.8606999999999996</v>
      </c>
      <c r="H15">
        <v>407.7</v>
      </c>
      <c r="I15">
        <v>62.091999999999999</v>
      </c>
      <c r="J15">
        <v>18.077999999999999</v>
      </c>
      <c r="K15">
        <v>0.1128</v>
      </c>
      <c r="L15">
        <v>1.0007999999999999</v>
      </c>
      <c r="M15">
        <v>2.5111000000000001E-2</v>
      </c>
      <c r="N15">
        <v>0.28856999999999999</v>
      </c>
    </row>
    <row r="16" spans="1:14" x14ac:dyDescent="0.3">
      <c r="A16">
        <v>1947</v>
      </c>
      <c r="B16">
        <v>282.88</v>
      </c>
      <c r="C16">
        <v>11529.2</v>
      </c>
      <c r="D16">
        <v>195.3</v>
      </c>
      <c r="E16">
        <v>13.81</v>
      </c>
      <c r="F16">
        <v>3.2494000000000001</v>
      </c>
      <c r="G16">
        <v>6.6449999999999996</v>
      </c>
      <c r="H16">
        <v>387.99</v>
      </c>
      <c r="I16">
        <v>59.152000000000001</v>
      </c>
      <c r="J16">
        <v>16.442</v>
      </c>
      <c r="K16">
        <v>0.12659999999999999</v>
      </c>
      <c r="L16">
        <v>1.0001</v>
      </c>
      <c r="M16">
        <v>2.4239E-2</v>
      </c>
      <c r="N16">
        <v>0.27921000000000001</v>
      </c>
    </row>
    <row r="17" spans="1:14" x14ac:dyDescent="0.3">
      <c r="A17">
        <v>1946.5</v>
      </c>
      <c r="B17">
        <v>294.68</v>
      </c>
      <c r="C17">
        <v>11856.9</v>
      </c>
      <c r="D17">
        <v>209.01</v>
      </c>
      <c r="E17">
        <v>16.05</v>
      </c>
      <c r="F17">
        <v>3.4420999999999999</v>
      </c>
      <c r="G17">
        <v>6.9756999999999998</v>
      </c>
      <c r="H17">
        <v>416.05</v>
      </c>
      <c r="I17">
        <v>62.783000000000001</v>
      </c>
      <c r="J17">
        <v>17.847000000000001</v>
      </c>
      <c r="K17">
        <v>9.7900000000000001E-2</v>
      </c>
      <c r="L17">
        <v>1.0014000000000001</v>
      </c>
      <c r="M17">
        <v>2.7446999999999999E-2</v>
      </c>
      <c r="N17">
        <v>0.29216999999999999</v>
      </c>
    </row>
    <row r="18" spans="1:14" x14ac:dyDescent="0.3">
      <c r="A18">
        <v>1970.3</v>
      </c>
      <c r="B18">
        <v>292.67</v>
      </c>
      <c r="C18">
        <v>11750.2</v>
      </c>
      <c r="D18">
        <v>206.83</v>
      </c>
      <c r="E18">
        <v>16.18</v>
      </c>
      <c r="F18">
        <v>3.3472</v>
      </c>
      <c r="G18">
        <v>6.8083999999999998</v>
      </c>
      <c r="H18">
        <v>407.44</v>
      </c>
      <c r="I18">
        <v>62.104999999999997</v>
      </c>
      <c r="J18">
        <v>15.834</v>
      </c>
      <c r="K18">
        <v>0.1011</v>
      </c>
      <c r="L18">
        <v>1.0013000000000001</v>
      </c>
      <c r="M18">
        <v>2.6478999999999999E-2</v>
      </c>
      <c r="N18">
        <v>0.28978999999999999</v>
      </c>
    </row>
    <row r="19" spans="1:14" x14ac:dyDescent="0.3">
      <c r="A19">
        <v>2013.1</v>
      </c>
      <c r="B19">
        <v>303.33</v>
      </c>
      <c r="C19">
        <v>11947.6</v>
      </c>
      <c r="D19">
        <v>216.65</v>
      </c>
      <c r="E19">
        <v>16.2</v>
      </c>
      <c r="F19">
        <v>3.5767000000000002</v>
      </c>
      <c r="G19">
        <v>7.2713000000000001</v>
      </c>
      <c r="H19">
        <v>422.16</v>
      </c>
      <c r="I19">
        <v>65.45</v>
      </c>
      <c r="J19">
        <v>16.137</v>
      </c>
      <c r="K19">
        <v>0.10580000000000001</v>
      </c>
      <c r="L19">
        <v>1.0011000000000001</v>
      </c>
      <c r="M19">
        <v>2.8767999999999998E-2</v>
      </c>
      <c r="N19">
        <v>0.30254999999999999</v>
      </c>
    </row>
    <row r="20" spans="1:14" x14ac:dyDescent="0.3">
      <c r="A20">
        <v>1998.7</v>
      </c>
      <c r="B20">
        <v>317.91000000000003</v>
      </c>
      <c r="C20">
        <v>12282.6</v>
      </c>
      <c r="D20">
        <v>225.08</v>
      </c>
      <c r="E20">
        <v>16.68</v>
      </c>
      <c r="F20">
        <v>3.7755000000000001</v>
      </c>
      <c r="G20">
        <v>7.3898999999999999</v>
      </c>
      <c r="H20">
        <v>430.56</v>
      </c>
      <c r="I20">
        <v>67.197999999999993</v>
      </c>
      <c r="J20">
        <v>16.553000000000001</v>
      </c>
      <c r="K20">
        <v>0.1105</v>
      </c>
      <c r="L20">
        <v>1.0017</v>
      </c>
      <c r="M20">
        <v>3.0352000000000001E-2</v>
      </c>
      <c r="N20">
        <v>0.31513000000000002</v>
      </c>
    </row>
    <row r="21" spans="1:14" x14ac:dyDescent="0.3">
      <c r="A21">
        <v>1949.8</v>
      </c>
      <c r="B21">
        <v>293.3</v>
      </c>
      <c r="C21">
        <v>11750.8</v>
      </c>
      <c r="D21">
        <v>211.99</v>
      </c>
      <c r="E21">
        <v>16.940000000000001</v>
      </c>
      <c r="F21">
        <v>3.2606999999999999</v>
      </c>
      <c r="G21">
        <v>6.8906000000000001</v>
      </c>
      <c r="H21">
        <v>438.03</v>
      </c>
      <c r="I21">
        <v>56.679000000000002</v>
      </c>
      <c r="J21">
        <v>14.818</v>
      </c>
      <c r="K21">
        <v>0.1051</v>
      </c>
      <c r="L21">
        <v>1.0006999999999999</v>
      </c>
      <c r="M21">
        <v>2.4702000000000002E-2</v>
      </c>
      <c r="N21">
        <v>0.30005999999999999</v>
      </c>
    </row>
    <row r="22" spans="1:14" x14ac:dyDescent="0.3">
      <c r="A22">
        <v>1970.4</v>
      </c>
      <c r="B22">
        <v>295.70999999999998</v>
      </c>
      <c r="C22">
        <v>11770.9</v>
      </c>
      <c r="D22">
        <v>213.21</v>
      </c>
      <c r="E22">
        <v>17.170000000000002</v>
      </c>
      <c r="F22">
        <v>3.1360000000000001</v>
      </c>
      <c r="G22">
        <v>6.9236000000000004</v>
      </c>
      <c r="H22">
        <v>424.31</v>
      </c>
      <c r="I22">
        <v>57.133000000000003</v>
      </c>
      <c r="J22">
        <v>14.538</v>
      </c>
      <c r="K22">
        <v>0.10299999999999999</v>
      </c>
      <c r="L22">
        <v>1.0016</v>
      </c>
      <c r="M22">
        <v>2.2367000000000001E-2</v>
      </c>
      <c r="N22">
        <v>0.29435</v>
      </c>
    </row>
    <row r="23" spans="1:14" x14ac:dyDescent="0.3">
      <c r="A23">
        <v>1949</v>
      </c>
      <c r="B23">
        <v>284.58</v>
      </c>
      <c r="C23">
        <v>11557.2</v>
      </c>
      <c r="D23">
        <v>207.18</v>
      </c>
      <c r="E23">
        <v>16.510000000000002</v>
      </c>
      <c r="F23">
        <v>3.0246</v>
      </c>
      <c r="G23">
        <v>6.7588999999999997</v>
      </c>
      <c r="H23">
        <v>387.12</v>
      </c>
      <c r="I23">
        <v>54.515999999999998</v>
      </c>
      <c r="J23">
        <v>14.333</v>
      </c>
      <c r="K23">
        <v>0.10589999999999999</v>
      </c>
      <c r="L23">
        <v>1.0009999999999999</v>
      </c>
      <c r="M23">
        <v>2.0191000000000001E-2</v>
      </c>
      <c r="N23">
        <v>0.28231000000000001</v>
      </c>
    </row>
    <row r="24" spans="1:14" x14ac:dyDescent="0.3">
      <c r="A24">
        <v>1946.3</v>
      </c>
      <c r="B24">
        <v>281.62</v>
      </c>
      <c r="C24">
        <v>11390.4</v>
      </c>
      <c r="D24">
        <v>210.01</v>
      </c>
      <c r="E24">
        <v>12.98</v>
      </c>
      <c r="F24">
        <v>3.0061</v>
      </c>
      <c r="G24">
        <v>6.7526000000000002</v>
      </c>
      <c r="H24">
        <v>379.01</v>
      </c>
      <c r="I24">
        <v>54.101999999999997</v>
      </c>
      <c r="J24">
        <v>13.691000000000001</v>
      </c>
      <c r="K24">
        <v>9.98E-2</v>
      </c>
      <c r="L24">
        <v>0.99950000000000006</v>
      </c>
      <c r="M24">
        <v>2.0097E-2</v>
      </c>
      <c r="N24">
        <v>0.28293000000000001</v>
      </c>
    </row>
    <row r="25" spans="1:14" x14ac:dyDescent="0.3">
      <c r="A25">
        <v>2039.7</v>
      </c>
      <c r="B25">
        <v>302.39</v>
      </c>
      <c r="C25">
        <v>11889.2</v>
      </c>
      <c r="D25">
        <v>224.52</v>
      </c>
      <c r="E25">
        <v>13.47</v>
      </c>
      <c r="F25">
        <v>3.2370000000000001</v>
      </c>
      <c r="G25">
        <v>7.0670000000000002</v>
      </c>
      <c r="H25">
        <v>395.53</v>
      </c>
      <c r="I25">
        <v>58.280999999999999</v>
      </c>
      <c r="J25">
        <v>14.537000000000001</v>
      </c>
      <c r="K25">
        <v>0.1037</v>
      </c>
      <c r="L25">
        <v>1.0006999999999999</v>
      </c>
      <c r="M25">
        <v>2.1462999999999999E-2</v>
      </c>
      <c r="N25">
        <v>0.29464000000000001</v>
      </c>
    </row>
    <row r="26" spans="1:14" x14ac:dyDescent="0.3">
      <c r="A26">
        <v>2028</v>
      </c>
      <c r="B26">
        <v>302.36</v>
      </c>
      <c r="C26">
        <v>11592</v>
      </c>
      <c r="D26">
        <v>225.68</v>
      </c>
      <c r="E26">
        <v>10.130000000000001</v>
      </c>
      <c r="F26">
        <v>3.0141</v>
      </c>
      <c r="G26">
        <v>6.8825000000000003</v>
      </c>
      <c r="H26">
        <v>379.57</v>
      </c>
      <c r="I26">
        <v>57.186</v>
      </c>
      <c r="J26">
        <v>12.853999999999999</v>
      </c>
      <c r="K26">
        <v>9.6699999999999994E-2</v>
      </c>
      <c r="L26">
        <v>0.99980000000000002</v>
      </c>
      <c r="M26">
        <v>1.9880999999999999E-2</v>
      </c>
      <c r="N26">
        <v>0.29443999999999998</v>
      </c>
    </row>
    <row r="27" spans="1:14" x14ac:dyDescent="0.3">
      <c r="A27">
        <v>2069.4</v>
      </c>
      <c r="B27">
        <v>308.91000000000003</v>
      </c>
      <c r="C27">
        <v>11757.1</v>
      </c>
      <c r="D27">
        <v>235.39</v>
      </c>
      <c r="E27">
        <v>10.199999999999999</v>
      </c>
      <c r="F27">
        <v>3.0886999999999998</v>
      </c>
      <c r="G27">
        <v>7.0987999999999998</v>
      </c>
      <c r="H27">
        <v>394.83</v>
      </c>
      <c r="I27">
        <v>59.043999999999997</v>
      </c>
      <c r="J27">
        <v>12.959</v>
      </c>
      <c r="K27">
        <v>9.6699999999999994E-2</v>
      </c>
      <c r="L27">
        <v>1.0002</v>
      </c>
      <c r="M27">
        <v>2.0226999999999998E-2</v>
      </c>
      <c r="N27">
        <v>0.30315999999999999</v>
      </c>
    </row>
    <row r="28" spans="1:14" x14ac:dyDescent="0.3">
      <c r="A28">
        <v>2049.3000000000002</v>
      </c>
      <c r="B28">
        <v>293.54000000000002</v>
      </c>
      <c r="C28">
        <v>11735.1</v>
      </c>
      <c r="D28">
        <v>231.85</v>
      </c>
      <c r="E28">
        <v>9.5299999999999994</v>
      </c>
      <c r="F28">
        <v>3.0548000000000002</v>
      </c>
      <c r="G28">
        <v>7.2275999999999998</v>
      </c>
      <c r="H28">
        <v>400.79</v>
      </c>
      <c r="I28">
        <v>58.863999999999997</v>
      </c>
      <c r="J28">
        <v>12.871</v>
      </c>
      <c r="K28">
        <v>9.5200000000000007E-2</v>
      </c>
      <c r="L28">
        <v>1.0004999999999999</v>
      </c>
      <c r="M28">
        <v>2.0323999999999998E-2</v>
      </c>
      <c r="N28">
        <v>0.30248999999999998</v>
      </c>
    </row>
    <row r="29" spans="1:14" x14ac:dyDescent="0.3">
      <c r="A29">
        <v>2021</v>
      </c>
      <c r="B29">
        <v>288.12</v>
      </c>
      <c r="C29">
        <v>11184.7</v>
      </c>
      <c r="D29">
        <v>225.73</v>
      </c>
      <c r="E29">
        <v>9.86</v>
      </c>
      <c r="F29">
        <v>3.0365000000000002</v>
      </c>
      <c r="G29">
        <v>7.14</v>
      </c>
      <c r="H29">
        <v>389.62</v>
      </c>
      <c r="I29">
        <v>57.600999999999999</v>
      </c>
      <c r="J29">
        <v>12.564</v>
      </c>
      <c r="K29">
        <v>9.2499999999999999E-2</v>
      </c>
      <c r="L29">
        <v>0.99990000000000001</v>
      </c>
      <c r="M29">
        <v>2.0386000000000001E-2</v>
      </c>
      <c r="N29">
        <v>0.30129</v>
      </c>
    </row>
    <row r="30" spans="1:14" x14ac:dyDescent="0.3">
      <c r="A30">
        <v>1986.3</v>
      </c>
      <c r="B30">
        <v>296.70999999999998</v>
      </c>
      <c r="C30">
        <v>11224.4</v>
      </c>
      <c r="D30">
        <v>229.25</v>
      </c>
      <c r="E30">
        <v>9.18</v>
      </c>
      <c r="F30">
        <v>3.0453000000000001</v>
      </c>
      <c r="G30">
        <v>7.1695000000000002</v>
      </c>
      <c r="H30">
        <v>385.8</v>
      </c>
      <c r="I30">
        <v>58.484999999999999</v>
      </c>
      <c r="J30">
        <v>12.393000000000001</v>
      </c>
      <c r="K30">
        <v>9.3600000000000003E-2</v>
      </c>
      <c r="L30">
        <v>1.0003</v>
      </c>
      <c r="M30">
        <v>1.9871E-2</v>
      </c>
      <c r="N30">
        <v>0.31004999999999999</v>
      </c>
    </row>
    <row r="31" spans="1:14" x14ac:dyDescent="0.3">
      <c r="A31">
        <v>1985.9</v>
      </c>
      <c r="B31">
        <v>300.69</v>
      </c>
      <c r="C31">
        <v>11333.4</v>
      </c>
      <c r="D31">
        <v>231.24</v>
      </c>
      <c r="E31">
        <v>7.8</v>
      </c>
      <c r="F31">
        <v>3.0941999999999998</v>
      </c>
      <c r="G31">
        <v>7.3959999999999999</v>
      </c>
      <c r="H31">
        <v>346.51</v>
      </c>
      <c r="I31">
        <v>58.155999999999999</v>
      </c>
      <c r="J31">
        <v>12.253</v>
      </c>
      <c r="K31">
        <v>9.2630000000000004E-2</v>
      </c>
      <c r="L31">
        <v>1.0013000000000001</v>
      </c>
      <c r="M31">
        <v>1.9674000000000001E-2</v>
      </c>
      <c r="N31">
        <v>0.25946999999999998</v>
      </c>
    </row>
    <row r="32" spans="1:14" x14ac:dyDescent="0.3">
      <c r="A32">
        <v>1966.8</v>
      </c>
      <c r="B32">
        <v>291.56</v>
      </c>
      <c r="C32">
        <v>11096.2</v>
      </c>
      <c r="D32">
        <v>214.83</v>
      </c>
      <c r="E32">
        <v>7.41</v>
      </c>
      <c r="F32">
        <v>3.0472000000000001</v>
      </c>
      <c r="G32">
        <v>7.3430999999999997</v>
      </c>
      <c r="H32">
        <v>334.87</v>
      </c>
      <c r="I32">
        <v>56.737000000000002</v>
      </c>
      <c r="J32">
        <v>11.776</v>
      </c>
      <c r="K32">
        <v>9.4299999999999995E-2</v>
      </c>
      <c r="L32">
        <v>1.0018</v>
      </c>
      <c r="M32">
        <v>1.9181E-2</v>
      </c>
      <c r="N32">
        <v>0.24417</v>
      </c>
    </row>
    <row r="33" spans="1:14" x14ac:dyDescent="0.3">
      <c r="A33">
        <v>1976.7</v>
      </c>
      <c r="B33">
        <v>287.82</v>
      </c>
      <c r="C33">
        <v>11105.9</v>
      </c>
      <c r="D33">
        <v>212.68</v>
      </c>
      <c r="E33">
        <v>7.07</v>
      </c>
      <c r="F33">
        <v>3.0244</v>
      </c>
      <c r="G33">
        <v>7.2609000000000004</v>
      </c>
      <c r="H33">
        <v>317.82</v>
      </c>
      <c r="I33">
        <v>55.165999999999997</v>
      </c>
      <c r="J33">
        <v>11.667</v>
      </c>
      <c r="K33">
        <v>9.7100000000000006E-2</v>
      </c>
      <c r="L33">
        <v>1.0014000000000001</v>
      </c>
      <c r="M33">
        <v>1.9193000000000002E-2</v>
      </c>
      <c r="N33">
        <v>0.24318999999999999</v>
      </c>
    </row>
    <row r="34" spans="1:14" x14ac:dyDescent="0.3">
      <c r="A34">
        <v>1963.9</v>
      </c>
      <c r="B34">
        <v>289.06</v>
      </c>
      <c r="C34">
        <v>10908.5</v>
      </c>
      <c r="D34">
        <v>216.49</v>
      </c>
      <c r="E34">
        <v>7.23</v>
      </c>
      <c r="F34">
        <v>2.9954999999999998</v>
      </c>
      <c r="G34">
        <v>7.2152000000000003</v>
      </c>
      <c r="H34">
        <v>316.95999999999998</v>
      </c>
      <c r="I34">
        <v>55.756</v>
      </c>
      <c r="J34">
        <v>11.743</v>
      </c>
      <c r="K34">
        <v>9.2499999999999999E-2</v>
      </c>
      <c r="L34">
        <v>1.0019</v>
      </c>
      <c r="M34">
        <v>1.9092999999999999E-2</v>
      </c>
      <c r="N34">
        <v>0.23041</v>
      </c>
    </row>
    <row r="35" spans="1:14" x14ac:dyDescent="0.3">
      <c r="A35">
        <v>1955.4</v>
      </c>
      <c r="B35">
        <v>268.49</v>
      </c>
      <c r="C35">
        <v>11022.8</v>
      </c>
      <c r="D35">
        <v>207.65</v>
      </c>
      <c r="E35">
        <v>7.09</v>
      </c>
      <c r="F35">
        <v>2.8456000000000001</v>
      </c>
      <c r="G35">
        <v>7.1151999999999997</v>
      </c>
      <c r="H35">
        <v>321.8</v>
      </c>
      <c r="I35">
        <v>53.258000000000003</v>
      </c>
      <c r="J35">
        <v>11.631</v>
      </c>
      <c r="K35">
        <v>8.8700000000000001E-2</v>
      </c>
      <c r="L35">
        <v>1.0016</v>
      </c>
      <c r="M35">
        <v>1.8719E-2</v>
      </c>
      <c r="N35">
        <v>0.22433</v>
      </c>
    </row>
    <row r="36" spans="1:14" x14ac:dyDescent="0.3">
      <c r="A36">
        <v>1925.2</v>
      </c>
      <c r="B36">
        <v>235.07</v>
      </c>
      <c r="C36">
        <v>9546.4</v>
      </c>
      <c r="D36">
        <v>179.91</v>
      </c>
      <c r="E36">
        <v>7.44</v>
      </c>
      <c r="F36">
        <v>2.5952000000000002</v>
      </c>
      <c r="G36">
        <v>6.2544000000000004</v>
      </c>
      <c r="H36">
        <v>279.33</v>
      </c>
      <c r="I36">
        <v>44.1</v>
      </c>
      <c r="J36">
        <v>11.089</v>
      </c>
      <c r="K36">
        <v>9.6799999999999997E-2</v>
      </c>
      <c r="L36">
        <v>1.0019</v>
      </c>
      <c r="M36">
        <v>1.7939E-2</v>
      </c>
      <c r="N36">
        <v>0.20401</v>
      </c>
    </row>
    <row r="37" spans="1:14" x14ac:dyDescent="0.3">
      <c r="A37">
        <v>1917.4</v>
      </c>
      <c r="B37">
        <v>238.32</v>
      </c>
      <c r="C37">
        <v>9599.6</v>
      </c>
      <c r="D37">
        <v>184.96</v>
      </c>
      <c r="E37">
        <v>7.9</v>
      </c>
      <c r="F37">
        <v>2.6528999999999998</v>
      </c>
      <c r="G37">
        <v>6.4424000000000001</v>
      </c>
      <c r="H37">
        <v>275.33999999999997</v>
      </c>
      <c r="I37">
        <v>44.939</v>
      </c>
      <c r="J37">
        <v>11.44</v>
      </c>
      <c r="K37">
        <v>9.9699999999999997E-2</v>
      </c>
      <c r="L37">
        <v>1.0011000000000001</v>
      </c>
      <c r="M37">
        <v>1.7911E-2</v>
      </c>
      <c r="N37">
        <v>0.20851</v>
      </c>
    </row>
    <row r="38" spans="1:14" x14ac:dyDescent="0.3">
      <c r="A38">
        <v>1892.6</v>
      </c>
      <c r="B38">
        <v>239.12</v>
      </c>
      <c r="C38">
        <v>9513.7000000000007</v>
      </c>
      <c r="D38">
        <v>184.06</v>
      </c>
      <c r="E38">
        <v>7.47</v>
      </c>
      <c r="F38">
        <v>2.6528</v>
      </c>
      <c r="G38">
        <v>6.3574999999999999</v>
      </c>
      <c r="H38">
        <v>263.27999999999997</v>
      </c>
      <c r="I38">
        <v>44.982999999999997</v>
      </c>
      <c r="J38">
        <v>11.566000000000001</v>
      </c>
      <c r="K38">
        <v>9.9699999999999997E-2</v>
      </c>
      <c r="L38">
        <v>1.0022</v>
      </c>
      <c r="M38">
        <v>1.7929E-2</v>
      </c>
      <c r="N38">
        <v>0.20355999999999999</v>
      </c>
    </row>
    <row r="39" spans="1:14" x14ac:dyDescent="0.3">
      <c r="A39">
        <v>1869.6</v>
      </c>
      <c r="B39">
        <v>229.74</v>
      </c>
      <c r="C39">
        <v>9387.2999999999993</v>
      </c>
      <c r="D39">
        <v>179.11</v>
      </c>
      <c r="E39">
        <v>7.31</v>
      </c>
      <c r="F39">
        <v>2.6236000000000002</v>
      </c>
      <c r="G39">
        <v>6.1919000000000004</v>
      </c>
      <c r="H39">
        <v>245.53</v>
      </c>
      <c r="I39">
        <v>43.784999999999997</v>
      </c>
      <c r="J39">
        <v>11.173999999999999</v>
      </c>
      <c r="K39">
        <v>9.8199999999999996E-2</v>
      </c>
      <c r="L39">
        <v>1.0017</v>
      </c>
      <c r="M39">
        <v>1.7579999999999998E-2</v>
      </c>
      <c r="N39">
        <v>0.19947000000000001</v>
      </c>
    </row>
    <row r="40" spans="1:14" x14ac:dyDescent="0.3">
      <c r="A40">
        <v>1840.1</v>
      </c>
      <c r="B40">
        <v>222.77</v>
      </c>
      <c r="C40">
        <v>9162.4</v>
      </c>
      <c r="D40">
        <v>169.11</v>
      </c>
      <c r="E40">
        <v>7.25</v>
      </c>
      <c r="F40">
        <v>2.5621999999999998</v>
      </c>
      <c r="G40">
        <v>6.0305999999999997</v>
      </c>
      <c r="H40">
        <v>236.1</v>
      </c>
      <c r="I40">
        <v>41.954000000000001</v>
      </c>
      <c r="J40">
        <v>10.388999999999999</v>
      </c>
      <c r="K40">
        <v>9.9099999999999994E-2</v>
      </c>
      <c r="L40">
        <v>1.0009999999999999</v>
      </c>
      <c r="M40">
        <v>1.7167999999999999E-2</v>
      </c>
      <c r="N40">
        <v>0.19469</v>
      </c>
    </row>
    <row r="41" spans="1:14" x14ac:dyDescent="0.3">
      <c r="A41">
        <v>1833.7</v>
      </c>
      <c r="B41">
        <v>222.77</v>
      </c>
      <c r="C41">
        <v>9155.7999999999993</v>
      </c>
      <c r="D41">
        <v>172.46</v>
      </c>
      <c r="E41">
        <v>8.26</v>
      </c>
      <c r="F41">
        <v>2.4965000000000002</v>
      </c>
      <c r="G41">
        <v>6.0292000000000003</v>
      </c>
      <c r="H41">
        <v>232.75</v>
      </c>
      <c r="I41">
        <v>41.892000000000003</v>
      </c>
      <c r="J41">
        <v>10.586</v>
      </c>
      <c r="K41">
        <v>9.2799999999999994E-2</v>
      </c>
      <c r="L41">
        <v>1.0006999999999999</v>
      </c>
      <c r="M41">
        <v>1.7174999999999999E-2</v>
      </c>
      <c r="N41">
        <v>0.19447999999999999</v>
      </c>
    </row>
    <row r="42" spans="1:14" x14ac:dyDescent="0.3">
      <c r="A42">
        <v>1826.5</v>
      </c>
      <c r="B42">
        <v>224.08</v>
      </c>
      <c r="C42">
        <v>9135.2999999999993</v>
      </c>
      <c r="D42">
        <v>174.2</v>
      </c>
      <c r="E42">
        <v>8.36</v>
      </c>
      <c r="F42">
        <v>2.4990999999999999</v>
      </c>
      <c r="G42">
        <v>6.0313999999999997</v>
      </c>
      <c r="H42">
        <v>233.65</v>
      </c>
      <c r="I42">
        <v>42.081000000000003</v>
      </c>
      <c r="J42">
        <v>10.695</v>
      </c>
      <c r="K42">
        <v>9.0999999999999998E-2</v>
      </c>
      <c r="L42">
        <v>1.0004999999999999</v>
      </c>
      <c r="M42">
        <v>1.7163999999999999E-2</v>
      </c>
      <c r="N42">
        <v>0.19441</v>
      </c>
    </row>
    <row r="43" spans="1:14" x14ac:dyDescent="0.3">
      <c r="A43">
        <v>1841.6</v>
      </c>
      <c r="B43">
        <v>227.6</v>
      </c>
      <c r="C43">
        <v>9198.7000000000007</v>
      </c>
      <c r="D43">
        <v>180.09</v>
      </c>
      <c r="E43">
        <v>8.64</v>
      </c>
      <c r="F43">
        <v>2.5366</v>
      </c>
      <c r="G43">
        <v>6.2202999999999999</v>
      </c>
      <c r="H43">
        <v>238.62</v>
      </c>
      <c r="I43">
        <v>43.35</v>
      </c>
      <c r="J43">
        <v>10.996</v>
      </c>
      <c r="K43">
        <v>9.4500000000000001E-2</v>
      </c>
      <c r="L43">
        <v>0.99990000000000001</v>
      </c>
      <c r="M43">
        <v>1.7565000000000001E-2</v>
      </c>
      <c r="N43">
        <v>0.19722999999999999</v>
      </c>
    </row>
    <row r="44" spans="1:14" x14ac:dyDescent="0.3">
      <c r="A44">
        <v>1841.5</v>
      </c>
      <c r="B44">
        <v>230.08</v>
      </c>
      <c r="C44">
        <v>9253.4</v>
      </c>
      <c r="D44">
        <v>180.85</v>
      </c>
      <c r="E44">
        <v>8.1300000000000008</v>
      </c>
      <c r="F44">
        <v>2.5577000000000001</v>
      </c>
      <c r="G44">
        <v>6.3277000000000001</v>
      </c>
      <c r="H44">
        <v>240.5</v>
      </c>
      <c r="I44">
        <v>43.896000000000001</v>
      </c>
      <c r="J44">
        <v>10.829000000000001</v>
      </c>
      <c r="K44">
        <v>9.3100000000000002E-2</v>
      </c>
      <c r="L44">
        <v>1.0003</v>
      </c>
      <c r="M44">
        <v>1.7652000000000001E-2</v>
      </c>
      <c r="N44">
        <v>0.19911000000000001</v>
      </c>
    </row>
    <row r="45" spans="1:14" x14ac:dyDescent="0.3">
      <c r="A45">
        <v>1843.7</v>
      </c>
      <c r="B45">
        <v>232.12</v>
      </c>
      <c r="C45">
        <v>9243.6</v>
      </c>
      <c r="D45">
        <v>181.74</v>
      </c>
      <c r="E45">
        <v>7.17</v>
      </c>
      <c r="F45">
        <v>2.5541999999999998</v>
      </c>
      <c r="G45">
        <v>6.3053999999999997</v>
      </c>
      <c r="H45">
        <v>239.73</v>
      </c>
      <c r="I45">
        <v>43.921999999999997</v>
      </c>
      <c r="J45">
        <v>10.672000000000001</v>
      </c>
      <c r="K45">
        <v>9.5100000000000004E-2</v>
      </c>
      <c r="L45">
        <v>1.0003</v>
      </c>
      <c r="M45">
        <v>1.7558000000000001E-2</v>
      </c>
      <c r="N45">
        <v>0.19872000000000001</v>
      </c>
    </row>
    <row r="46" spans="1:14" x14ac:dyDescent="0.3">
      <c r="A46">
        <v>1831.3</v>
      </c>
      <c r="B46">
        <v>238.33</v>
      </c>
      <c r="C46">
        <v>9285.1</v>
      </c>
      <c r="D46">
        <v>181.65</v>
      </c>
      <c r="E46">
        <v>6.14</v>
      </c>
      <c r="F46">
        <v>2.6213000000000002</v>
      </c>
      <c r="G46">
        <v>6.3826999999999998</v>
      </c>
      <c r="H46">
        <v>241.26</v>
      </c>
      <c r="I46">
        <v>44.307000000000002</v>
      </c>
      <c r="J46">
        <v>10.502000000000001</v>
      </c>
      <c r="K46">
        <v>9.1800000000000007E-2</v>
      </c>
      <c r="L46">
        <v>1.0007999999999999</v>
      </c>
      <c r="M46">
        <v>1.8114999999999999E-2</v>
      </c>
      <c r="N46">
        <v>0.19897999999999999</v>
      </c>
    </row>
    <row r="47" spans="1:14" x14ac:dyDescent="0.3">
      <c r="A47">
        <v>1833.5</v>
      </c>
      <c r="B47">
        <v>238.16</v>
      </c>
      <c r="C47">
        <v>9235.7000000000007</v>
      </c>
      <c r="D47">
        <v>185.35</v>
      </c>
      <c r="E47">
        <v>6.08</v>
      </c>
      <c r="F47">
        <v>2.6495000000000002</v>
      </c>
      <c r="G47">
        <v>6.6474000000000002</v>
      </c>
      <c r="H47">
        <v>242.02</v>
      </c>
      <c r="I47">
        <v>44.368000000000002</v>
      </c>
      <c r="J47">
        <v>10.766999999999999</v>
      </c>
      <c r="K47">
        <v>9.2799999999999994E-2</v>
      </c>
      <c r="L47">
        <v>1.0012000000000001</v>
      </c>
      <c r="M47">
        <v>1.8547999999999999E-2</v>
      </c>
      <c r="N47">
        <v>0.20261000000000001</v>
      </c>
    </row>
    <row r="48" spans="1:14" x14ac:dyDescent="0.3">
      <c r="A48">
        <v>1850.6</v>
      </c>
      <c r="B48">
        <v>243.31</v>
      </c>
      <c r="C48">
        <v>9429.9</v>
      </c>
      <c r="D48">
        <v>189.02</v>
      </c>
      <c r="E48">
        <v>6.5</v>
      </c>
      <c r="F48">
        <v>2.6774</v>
      </c>
      <c r="G48">
        <v>6.6380999999999997</v>
      </c>
      <c r="H48">
        <v>246.99</v>
      </c>
      <c r="I48">
        <v>45.347999999999999</v>
      </c>
      <c r="J48">
        <v>11.073</v>
      </c>
      <c r="K48">
        <v>9.2799999999999994E-2</v>
      </c>
      <c r="L48">
        <v>1.0012000000000001</v>
      </c>
      <c r="M48">
        <v>1.7908E-2</v>
      </c>
      <c r="N48">
        <v>0.20544000000000001</v>
      </c>
    </row>
    <row r="49" spans="1:14" x14ac:dyDescent="0.3">
      <c r="A49">
        <v>1834.3</v>
      </c>
      <c r="B49">
        <v>237.82</v>
      </c>
      <c r="C49">
        <v>9256</v>
      </c>
      <c r="D49">
        <v>185.89</v>
      </c>
      <c r="E49">
        <v>5.72</v>
      </c>
      <c r="F49">
        <v>2.5592000000000001</v>
      </c>
      <c r="G49">
        <v>6.2172999999999998</v>
      </c>
      <c r="H49">
        <v>239.25</v>
      </c>
      <c r="I49">
        <v>43.363999999999997</v>
      </c>
      <c r="J49">
        <v>10.555999999999999</v>
      </c>
      <c r="K49">
        <v>8.8800000000000004E-2</v>
      </c>
      <c r="L49">
        <v>1.0007999999999999</v>
      </c>
      <c r="M49">
        <v>1.7205000000000002E-2</v>
      </c>
      <c r="N49">
        <v>0.18512000000000001</v>
      </c>
    </row>
    <row r="50" spans="1:14" x14ac:dyDescent="0.3">
      <c r="A50">
        <v>1816.1</v>
      </c>
      <c r="B50">
        <v>242.27</v>
      </c>
      <c r="C50">
        <v>9339</v>
      </c>
      <c r="D50">
        <v>193.96</v>
      </c>
      <c r="E50">
        <v>5.36</v>
      </c>
      <c r="F50">
        <v>2.6093000000000002</v>
      </c>
      <c r="G50">
        <v>6.1028000000000002</v>
      </c>
      <c r="H50">
        <v>241.56</v>
      </c>
      <c r="I50">
        <v>44.093000000000004</v>
      </c>
      <c r="J50">
        <v>10.574</v>
      </c>
      <c r="K50">
        <v>8.5900000000000004E-2</v>
      </c>
      <c r="L50">
        <v>1.0008999999999999</v>
      </c>
      <c r="M50">
        <v>1.8019E-2</v>
      </c>
      <c r="N50">
        <v>0.18875</v>
      </c>
    </row>
    <row r="51" spans="1:14" x14ac:dyDescent="0.3">
      <c r="A51">
        <v>1787.6</v>
      </c>
      <c r="B51">
        <v>220.91</v>
      </c>
      <c r="C51">
        <v>9067.1</v>
      </c>
      <c r="D51">
        <v>155.75</v>
      </c>
      <c r="E51">
        <v>4.7300000000000004</v>
      </c>
      <c r="F51">
        <v>2.4177</v>
      </c>
      <c r="G51">
        <v>5.6508000000000003</v>
      </c>
      <c r="H51">
        <v>225.12</v>
      </c>
      <c r="I51">
        <v>41.212000000000003</v>
      </c>
      <c r="J51">
        <v>9.7799999999999994</v>
      </c>
      <c r="K51">
        <v>8.7400000000000005E-2</v>
      </c>
      <c r="L51">
        <v>1.0004999999999999</v>
      </c>
      <c r="M51">
        <v>1.6622000000000001E-2</v>
      </c>
      <c r="N51">
        <v>0.1764</v>
      </c>
    </row>
    <row r="52" spans="1:14" x14ac:dyDescent="0.3">
      <c r="A52">
        <v>1812</v>
      </c>
      <c r="B52">
        <v>219.61</v>
      </c>
      <c r="C52">
        <v>9085.1</v>
      </c>
      <c r="D52">
        <v>154.44</v>
      </c>
      <c r="E52">
        <v>4.8</v>
      </c>
      <c r="F52">
        <v>2.3546</v>
      </c>
      <c r="G52">
        <v>5.6395</v>
      </c>
      <c r="H52">
        <v>226.42</v>
      </c>
      <c r="I52">
        <v>41.05</v>
      </c>
      <c r="J52">
        <v>9.9339999999999993</v>
      </c>
      <c r="K52">
        <v>8.6800000000000002E-2</v>
      </c>
      <c r="L52">
        <v>1.0004</v>
      </c>
      <c r="M52">
        <v>1.6576E-2</v>
      </c>
      <c r="N52">
        <v>0.17477999999999999</v>
      </c>
    </row>
    <row r="53" spans="1:14" x14ac:dyDescent="0.3">
      <c r="A53">
        <v>1801.9</v>
      </c>
      <c r="B53">
        <v>223.72</v>
      </c>
      <c r="C53">
        <v>9229.9</v>
      </c>
      <c r="D53">
        <v>158.25</v>
      </c>
      <c r="E53">
        <v>4.71</v>
      </c>
      <c r="F53">
        <v>2.3774999999999999</v>
      </c>
      <c r="G53">
        <v>5.7111000000000001</v>
      </c>
      <c r="H53">
        <v>230.95</v>
      </c>
      <c r="I53">
        <v>41.728000000000002</v>
      </c>
      <c r="J53">
        <v>10.145</v>
      </c>
      <c r="K53">
        <v>8.48E-2</v>
      </c>
      <c r="L53">
        <v>1.0004999999999999</v>
      </c>
      <c r="M53">
        <v>1.6861000000000001E-2</v>
      </c>
      <c r="N53">
        <v>0.17645</v>
      </c>
    </row>
    <row r="54" spans="1:14" x14ac:dyDescent="0.3">
      <c r="A54">
        <v>1820.4</v>
      </c>
      <c r="B54">
        <v>222.11</v>
      </c>
      <c r="C54">
        <v>9135.4</v>
      </c>
      <c r="D54">
        <v>158.03</v>
      </c>
      <c r="E54">
        <v>4.5599999999999996</v>
      </c>
      <c r="F54">
        <v>2.3647999999999998</v>
      </c>
      <c r="G54">
        <v>5.7279999999999998</v>
      </c>
      <c r="H54">
        <v>225.63</v>
      </c>
      <c r="I54">
        <v>41.195999999999998</v>
      </c>
      <c r="J54">
        <v>10.037000000000001</v>
      </c>
      <c r="K54">
        <v>8.4699999999999998E-2</v>
      </c>
      <c r="L54">
        <v>1.0003</v>
      </c>
      <c r="M54">
        <v>1.6364E-2</v>
      </c>
      <c r="N54">
        <v>0.17532</v>
      </c>
    </row>
    <row r="55" spans="1:14" x14ac:dyDescent="0.3">
      <c r="A55">
        <v>1800.1</v>
      </c>
      <c r="B55">
        <v>225.02</v>
      </c>
      <c r="C55">
        <v>9185.4</v>
      </c>
      <c r="D55">
        <v>159.21</v>
      </c>
      <c r="E55">
        <v>4.62</v>
      </c>
      <c r="F55">
        <v>2.3792</v>
      </c>
      <c r="G55">
        <v>5.8239999999999998</v>
      </c>
      <c r="H55">
        <v>227.87</v>
      </c>
      <c r="I55">
        <v>41.837000000000003</v>
      </c>
      <c r="J55">
        <v>10.214</v>
      </c>
      <c r="K55">
        <v>8.5099999999999995E-2</v>
      </c>
      <c r="L55">
        <v>0.99990000000000001</v>
      </c>
      <c r="M55">
        <v>1.6161999999999999E-2</v>
      </c>
      <c r="N55">
        <v>0.17724999999999999</v>
      </c>
    </row>
    <row r="56" spans="1:14" x14ac:dyDescent="0.3">
      <c r="A56">
        <v>1798.5</v>
      </c>
      <c r="B56">
        <v>230.71</v>
      </c>
      <c r="C56">
        <v>9160</v>
      </c>
      <c r="D56">
        <v>168.09</v>
      </c>
      <c r="E56">
        <v>4.68</v>
      </c>
      <c r="F56">
        <v>2.4824000000000002</v>
      </c>
      <c r="G56">
        <v>6.0439999999999996</v>
      </c>
      <c r="H56">
        <v>229.67</v>
      </c>
      <c r="I56">
        <v>43.07</v>
      </c>
      <c r="J56">
        <v>10.199</v>
      </c>
      <c r="K56">
        <v>8.9300000000000004E-2</v>
      </c>
      <c r="L56">
        <v>1.0001</v>
      </c>
      <c r="M56">
        <v>1.5841999999999998E-2</v>
      </c>
      <c r="N56">
        <v>0.18248</v>
      </c>
    </row>
    <row r="57" spans="1:14" x14ac:dyDescent="0.3">
      <c r="A57">
        <v>1788.4</v>
      </c>
      <c r="B57">
        <v>232.45</v>
      </c>
      <c r="C57">
        <v>9247.5</v>
      </c>
      <c r="D57">
        <v>172.48</v>
      </c>
      <c r="E57">
        <v>4.8099999999999996</v>
      </c>
      <c r="F57">
        <v>2.4796</v>
      </c>
      <c r="G57">
        <v>6.1538000000000004</v>
      </c>
      <c r="H57">
        <v>232.56</v>
      </c>
      <c r="I57">
        <v>42.341000000000001</v>
      </c>
      <c r="J57">
        <v>10.332000000000001</v>
      </c>
      <c r="K57">
        <v>9.0800000000000006E-2</v>
      </c>
      <c r="L57">
        <v>1.0001</v>
      </c>
      <c r="M57">
        <v>1.5900000000000001E-2</v>
      </c>
      <c r="N57">
        <v>0.18154999999999999</v>
      </c>
    </row>
    <row r="58" spans="1:14" x14ac:dyDescent="0.3">
      <c r="A58">
        <v>1792.6</v>
      </c>
      <c r="B58">
        <v>232.84</v>
      </c>
      <c r="C58">
        <v>9302</v>
      </c>
      <c r="D58">
        <v>172.61</v>
      </c>
      <c r="E58">
        <v>4.71</v>
      </c>
      <c r="F58">
        <v>2.4998</v>
      </c>
      <c r="G58">
        <v>6.2222999999999997</v>
      </c>
      <c r="H58">
        <v>234.75</v>
      </c>
      <c r="I58">
        <v>42.625</v>
      </c>
      <c r="J58">
        <v>10.483000000000001</v>
      </c>
      <c r="K58">
        <v>9.0800000000000006E-2</v>
      </c>
      <c r="L58">
        <v>0.99990000000000001</v>
      </c>
      <c r="M58">
        <v>1.5934E-2</v>
      </c>
      <c r="N58">
        <v>0.18351000000000001</v>
      </c>
    </row>
    <row r="59" spans="1:14" x14ac:dyDescent="0.3">
      <c r="A59">
        <v>1797.1</v>
      </c>
      <c r="B59">
        <v>240.64</v>
      </c>
      <c r="C59">
        <v>9624.6</v>
      </c>
      <c r="D59">
        <v>178.13</v>
      </c>
      <c r="E59">
        <v>4.8</v>
      </c>
      <c r="F59">
        <v>2.5712000000000002</v>
      </c>
      <c r="G59">
        <v>6.3718000000000004</v>
      </c>
      <c r="H59">
        <v>243.2</v>
      </c>
      <c r="I59">
        <v>44.170999999999999</v>
      </c>
      <c r="J59">
        <v>10.935</v>
      </c>
      <c r="K59">
        <v>9.6500000000000002E-2</v>
      </c>
      <c r="L59">
        <v>1.0007999999999999</v>
      </c>
      <c r="M59">
        <v>1.6504999999999999E-2</v>
      </c>
      <c r="N59">
        <v>0.18886</v>
      </c>
    </row>
    <row r="60" spans="1:14" x14ac:dyDescent="0.3">
      <c r="A60">
        <v>1781.7</v>
      </c>
      <c r="B60">
        <v>241</v>
      </c>
      <c r="C60">
        <v>9683.7000000000007</v>
      </c>
      <c r="D60">
        <v>177.47</v>
      </c>
      <c r="E60">
        <v>4.49</v>
      </c>
      <c r="F60">
        <v>2.5855999999999999</v>
      </c>
      <c r="G60">
        <v>6.3738999999999999</v>
      </c>
      <c r="H60">
        <v>243.25</v>
      </c>
      <c r="I60">
        <v>44.292000000000002</v>
      </c>
      <c r="J60">
        <v>10.792</v>
      </c>
      <c r="K60">
        <v>9.6600000000000005E-2</v>
      </c>
      <c r="L60">
        <v>1.0005999999999999</v>
      </c>
      <c r="M60">
        <v>1.6376999999999999E-2</v>
      </c>
      <c r="N60">
        <v>0.18941</v>
      </c>
    </row>
    <row r="61" spans="1:14" x14ac:dyDescent="0.3">
      <c r="A61">
        <v>1768.6</v>
      </c>
      <c r="B61">
        <v>233.48</v>
      </c>
      <c r="C61">
        <v>9314</v>
      </c>
      <c r="D61">
        <v>170.98</v>
      </c>
      <c r="E61">
        <v>4.0999999999999996</v>
      </c>
      <c r="F61">
        <v>2.5253999999999999</v>
      </c>
      <c r="G61">
        <v>6.3394000000000004</v>
      </c>
      <c r="H61">
        <v>229.11</v>
      </c>
      <c r="I61">
        <v>42.887</v>
      </c>
      <c r="J61">
        <v>10.27</v>
      </c>
      <c r="K61">
        <v>9.3600000000000003E-2</v>
      </c>
      <c r="L61">
        <v>0.99950000000000006</v>
      </c>
      <c r="M61">
        <v>1.5869999999999999E-2</v>
      </c>
      <c r="N61">
        <v>0.18726999999999999</v>
      </c>
    </row>
    <row r="62" spans="1:14" x14ac:dyDescent="0.3">
      <c r="A62">
        <v>1747.9</v>
      </c>
      <c r="B62">
        <v>236.03</v>
      </c>
      <c r="C62">
        <v>9388.1</v>
      </c>
      <c r="D62">
        <v>172.41</v>
      </c>
      <c r="E62">
        <v>4.1399999999999997</v>
      </c>
      <c r="F62">
        <v>2.5369000000000002</v>
      </c>
      <c r="G62">
        <v>6.2088000000000001</v>
      </c>
      <c r="H62">
        <v>231.34</v>
      </c>
      <c r="I62">
        <v>43.444000000000003</v>
      </c>
      <c r="J62">
        <v>10.409000000000001</v>
      </c>
      <c r="K62">
        <v>9.3600000000000003E-2</v>
      </c>
      <c r="L62">
        <v>0.99960000000000004</v>
      </c>
      <c r="M62">
        <v>1.6017E-2</v>
      </c>
      <c r="N62">
        <v>0.18978</v>
      </c>
    </row>
    <row r="63" spans="1:14" x14ac:dyDescent="0.3">
      <c r="A63">
        <v>1753.4</v>
      </c>
      <c r="B63">
        <v>240.24</v>
      </c>
      <c r="C63">
        <v>9464.6</v>
      </c>
      <c r="D63">
        <v>175.3</v>
      </c>
      <c r="E63">
        <v>4.16</v>
      </c>
      <c r="F63">
        <v>2.5682</v>
      </c>
      <c r="G63">
        <v>6.2816999999999998</v>
      </c>
      <c r="H63">
        <v>233.88</v>
      </c>
      <c r="I63">
        <v>44.082999999999998</v>
      </c>
      <c r="J63">
        <v>10.583</v>
      </c>
      <c r="K63">
        <v>9.4E-2</v>
      </c>
      <c r="L63">
        <v>1</v>
      </c>
      <c r="M63">
        <v>1.6192000000000002E-2</v>
      </c>
      <c r="N63">
        <v>0.19317999999999999</v>
      </c>
    </row>
    <row r="64" spans="1:14" x14ac:dyDescent="0.3">
      <c r="A64">
        <v>1754.4</v>
      </c>
      <c r="B64">
        <v>237.54</v>
      </c>
      <c r="C64">
        <v>9523.5</v>
      </c>
      <c r="D64">
        <v>177.77</v>
      </c>
      <c r="E64">
        <v>4.05</v>
      </c>
      <c r="F64">
        <v>2.5516000000000001</v>
      </c>
      <c r="G64">
        <v>6.2525000000000004</v>
      </c>
      <c r="H64">
        <v>235.36</v>
      </c>
      <c r="I64">
        <v>43.872999999999998</v>
      </c>
      <c r="J64">
        <v>10.582000000000001</v>
      </c>
      <c r="K64">
        <v>9.5600000000000004E-2</v>
      </c>
      <c r="L64">
        <v>1.0003</v>
      </c>
      <c r="M64">
        <v>1.6121E-2</v>
      </c>
      <c r="N64">
        <v>0.19239000000000001</v>
      </c>
    </row>
    <row r="65" spans="1:14" x14ac:dyDescent="0.3">
      <c r="A65">
        <v>1744.9</v>
      </c>
      <c r="B65">
        <v>235.66</v>
      </c>
      <c r="C65">
        <v>9425.4</v>
      </c>
      <c r="D65">
        <v>173.3</v>
      </c>
      <c r="E65">
        <v>3.93</v>
      </c>
      <c r="F65">
        <v>2.5306999999999999</v>
      </c>
      <c r="G65">
        <v>6.2499000000000002</v>
      </c>
      <c r="H65">
        <v>230.93</v>
      </c>
      <c r="I65">
        <v>43.752000000000002</v>
      </c>
      <c r="J65">
        <v>10.417</v>
      </c>
      <c r="K65">
        <v>9.74E-2</v>
      </c>
      <c r="L65">
        <v>1.0004999999999999</v>
      </c>
      <c r="M65">
        <v>1.6079E-2</v>
      </c>
      <c r="N65">
        <v>0.19241</v>
      </c>
    </row>
    <row r="66" spans="1:14" x14ac:dyDescent="0.3">
      <c r="A66">
        <v>1755.2</v>
      </c>
      <c r="B66">
        <v>240.92</v>
      </c>
      <c r="C66">
        <v>9466.6</v>
      </c>
      <c r="D66">
        <v>182.39</v>
      </c>
      <c r="E66">
        <v>4.08</v>
      </c>
      <c r="F66">
        <v>2.597</v>
      </c>
      <c r="G66">
        <v>6.4031000000000002</v>
      </c>
      <c r="H66">
        <v>237.54</v>
      </c>
      <c r="I66">
        <v>44.741999999999997</v>
      </c>
      <c r="J66">
        <v>10.93</v>
      </c>
      <c r="K66">
        <v>9.5399999999999999E-2</v>
      </c>
      <c r="L66">
        <v>0.99970000000000003</v>
      </c>
      <c r="M66">
        <v>1.6424999999999999E-2</v>
      </c>
      <c r="N66">
        <v>0.19303999999999999</v>
      </c>
    </row>
    <row r="67" spans="1:14" x14ac:dyDescent="0.3">
      <c r="A67">
        <v>1757.6</v>
      </c>
      <c r="B67">
        <v>234.77</v>
      </c>
      <c r="C67">
        <v>9283.2000000000007</v>
      </c>
      <c r="D67">
        <v>180.34</v>
      </c>
      <c r="E67">
        <v>3.97</v>
      </c>
      <c r="F67">
        <v>2.5173000000000001</v>
      </c>
      <c r="G67">
        <v>6.2625000000000002</v>
      </c>
      <c r="H67">
        <v>230.71</v>
      </c>
      <c r="I67">
        <v>43.252000000000002</v>
      </c>
      <c r="J67">
        <v>10.702999999999999</v>
      </c>
      <c r="K67">
        <v>9.0800000000000006E-2</v>
      </c>
      <c r="L67">
        <v>0.99919999999999998</v>
      </c>
      <c r="M67">
        <v>1.5730000000000001E-2</v>
      </c>
      <c r="N67">
        <v>0.18837999999999999</v>
      </c>
    </row>
    <row r="68" spans="1:14" x14ac:dyDescent="0.3">
      <c r="A68">
        <v>1739</v>
      </c>
      <c r="B68">
        <v>256.94</v>
      </c>
      <c r="C68">
        <v>9878.7999999999993</v>
      </c>
      <c r="D68">
        <v>193.96</v>
      </c>
      <c r="E68">
        <v>4.42</v>
      </c>
      <c r="F68">
        <v>2.7562000000000002</v>
      </c>
      <c r="G68">
        <v>6.8074000000000003</v>
      </c>
      <c r="H68">
        <v>247.78</v>
      </c>
      <c r="I68">
        <v>46.652999999999999</v>
      </c>
      <c r="J68">
        <v>11.935</v>
      </c>
      <c r="K68">
        <v>0.1087</v>
      </c>
      <c r="L68">
        <v>1.0006999999999999</v>
      </c>
      <c r="M68">
        <v>1.7602E-2</v>
      </c>
      <c r="N68">
        <v>0.20269999999999999</v>
      </c>
    </row>
    <row r="69" spans="1:14" x14ac:dyDescent="0.3">
      <c r="A69">
        <v>1740.3</v>
      </c>
      <c r="B69">
        <v>254.02</v>
      </c>
      <c r="C69">
        <v>9768.7999999999993</v>
      </c>
      <c r="D69">
        <v>189.56</v>
      </c>
      <c r="E69">
        <v>4.43</v>
      </c>
      <c r="F69">
        <v>2.7524000000000002</v>
      </c>
      <c r="G69">
        <v>6.7797999999999998</v>
      </c>
      <c r="H69">
        <v>243.82</v>
      </c>
      <c r="I69">
        <v>45.872999999999998</v>
      </c>
      <c r="J69">
        <v>12.026999999999999</v>
      </c>
      <c r="K69">
        <v>0.10150000000000001</v>
      </c>
      <c r="L69">
        <v>1.0004999999999999</v>
      </c>
      <c r="M69">
        <v>1.7536E-2</v>
      </c>
      <c r="N69">
        <v>0.20133000000000001</v>
      </c>
    </row>
    <row r="70" spans="1:14" x14ac:dyDescent="0.3">
      <c r="A70">
        <v>1723.8</v>
      </c>
      <c r="B70">
        <v>255.23</v>
      </c>
      <c r="C70">
        <v>9777.9</v>
      </c>
      <c r="D70">
        <v>191.75</v>
      </c>
      <c r="E70">
        <v>4.47</v>
      </c>
      <c r="F70">
        <v>2.7873999999999999</v>
      </c>
      <c r="G70">
        <v>6.9004000000000003</v>
      </c>
      <c r="H70">
        <v>246.18</v>
      </c>
      <c r="I70">
        <v>46.404000000000003</v>
      </c>
      <c r="J70">
        <v>11.645</v>
      </c>
      <c r="K70">
        <v>0.10290000000000001</v>
      </c>
      <c r="L70">
        <v>1.0004</v>
      </c>
      <c r="M70">
        <v>1.7951000000000002E-2</v>
      </c>
      <c r="N70">
        <v>0.20408000000000001</v>
      </c>
    </row>
    <row r="71" spans="1:14" x14ac:dyDescent="0.3">
      <c r="A71">
        <v>1701.9</v>
      </c>
      <c r="B71">
        <v>256.17</v>
      </c>
      <c r="C71">
        <v>9631.2000000000007</v>
      </c>
      <c r="D71">
        <v>194.71</v>
      </c>
      <c r="E71">
        <v>4.3600000000000003</v>
      </c>
      <c r="F71">
        <v>2.8144</v>
      </c>
      <c r="G71">
        <v>6.843</v>
      </c>
      <c r="H71">
        <v>240.23</v>
      </c>
      <c r="I71">
        <v>46.832999999999998</v>
      </c>
      <c r="J71">
        <v>11.803000000000001</v>
      </c>
      <c r="K71">
        <v>9.5500000000000002E-2</v>
      </c>
      <c r="L71">
        <v>0.99970000000000003</v>
      </c>
      <c r="M71">
        <v>1.6839E-2</v>
      </c>
      <c r="N71">
        <v>0.20282</v>
      </c>
    </row>
    <row r="72" spans="1:14" x14ac:dyDescent="0.3">
      <c r="A72">
        <v>1746.4</v>
      </c>
      <c r="B72">
        <v>256.2</v>
      </c>
      <c r="C72">
        <v>9794.4</v>
      </c>
      <c r="D72">
        <v>194.98</v>
      </c>
      <c r="E72">
        <v>4.43</v>
      </c>
      <c r="F72">
        <v>2.7206999999999999</v>
      </c>
      <c r="G72">
        <v>6.9146000000000001</v>
      </c>
      <c r="H72">
        <v>243.37</v>
      </c>
      <c r="I72">
        <v>47.44</v>
      </c>
      <c r="J72">
        <v>12.164999999999999</v>
      </c>
      <c r="K72">
        <v>9.2700000000000005E-2</v>
      </c>
      <c r="L72">
        <v>1</v>
      </c>
      <c r="M72">
        <v>1.6868999999999999E-2</v>
      </c>
      <c r="N72">
        <v>0.20438000000000001</v>
      </c>
    </row>
    <row r="73" spans="1:14" x14ac:dyDescent="0.3">
      <c r="A73">
        <v>1723.5</v>
      </c>
      <c r="B73">
        <v>253.05</v>
      </c>
      <c r="C73">
        <v>9667.2000000000007</v>
      </c>
      <c r="D73">
        <v>194.55</v>
      </c>
      <c r="E73">
        <v>4.4800000000000004</v>
      </c>
      <c r="F73">
        <v>2.6943999999999999</v>
      </c>
      <c r="G73">
        <v>6.9401999999999999</v>
      </c>
      <c r="H73">
        <v>244.52</v>
      </c>
      <c r="I73">
        <v>47.149000000000001</v>
      </c>
      <c r="J73">
        <v>12.397</v>
      </c>
      <c r="K73">
        <v>9.3100000000000002E-2</v>
      </c>
      <c r="L73">
        <v>1</v>
      </c>
      <c r="M73">
        <v>1.6885000000000001E-2</v>
      </c>
      <c r="N73">
        <v>0.20411000000000001</v>
      </c>
    </row>
    <row r="74" spans="1:14" x14ac:dyDescent="0.3">
      <c r="A74">
        <v>1749.7</v>
      </c>
      <c r="B74">
        <v>251.04</v>
      </c>
      <c r="C74">
        <v>9527.6</v>
      </c>
      <c r="D74">
        <v>196.08</v>
      </c>
      <c r="E74">
        <v>4.4000000000000004</v>
      </c>
      <c r="F74">
        <v>2.6772</v>
      </c>
      <c r="G74">
        <v>6.9832000000000001</v>
      </c>
      <c r="H74">
        <v>237.94</v>
      </c>
      <c r="I74">
        <v>46.018000000000001</v>
      </c>
      <c r="J74">
        <v>12.119</v>
      </c>
      <c r="K74">
        <v>9.1700000000000004E-2</v>
      </c>
      <c r="L74">
        <v>1.0001</v>
      </c>
      <c r="M74">
        <v>1.6362000000000002E-2</v>
      </c>
      <c r="N74">
        <v>0.20316999999999999</v>
      </c>
    </row>
    <row r="75" spans="1:14" x14ac:dyDescent="0.3">
      <c r="A75">
        <v>1763.7</v>
      </c>
      <c r="B75">
        <v>253.14</v>
      </c>
      <c r="C75">
        <v>10189.299999999999</v>
      </c>
      <c r="D75">
        <v>200.04</v>
      </c>
      <c r="E75">
        <v>4.38</v>
      </c>
      <c r="F75">
        <v>2.8191000000000002</v>
      </c>
      <c r="G75">
        <v>7.1994999999999996</v>
      </c>
      <c r="H75">
        <v>247.97</v>
      </c>
      <c r="I75">
        <v>48.201000000000001</v>
      </c>
      <c r="J75">
        <v>12.412000000000001</v>
      </c>
      <c r="K75">
        <v>9.4500000000000001E-2</v>
      </c>
      <c r="L75">
        <v>1.0017</v>
      </c>
      <c r="M75">
        <v>1.7052999999999999E-2</v>
      </c>
      <c r="N75">
        <v>0.2109</v>
      </c>
    </row>
    <row r="76" spans="1:14" x14ac:dyDescent="0.3">
      <c r="A76">
        <v>1765.7</v>
      </c>
      <c r="B76">
        <v>238.37</v>
      </c>
      <c r="C76">
        <v>9424.7999999999993</v>
      </c>
      <c r="D76">
        <v>190.3</v>
      </c>
      <c r="E76">
        <v>3.98</v>
      </c>
      <c r="F76">
        <v>2.6139000000000001</v>
      </c>
      <c r="G76">
        <v>7.2259000000000002</v>
      </c>
      <c r="H76">
        <v>220.66</v>
      </c>
      <c r="I76">
        <v>44.503</v>
      </c>
      <c r="J76">
        <v>10.24</v>
      </c>
      <c r="K76">
        <v>8.5900000000000004E-2</v>
      </c>
      <c r="L76">
        <v>0.99970000000000003</v>
      </c>
      <c r="M76">
        <v>1.4997E-2</v>
      </c>
      <c r="N76">
        <v>0.19758000000000001</v>
      </c>
    </row>
    <row r="77" spans="1:14" x14ac:dyDescent="0.3">
      <c r="A77">
        <v>1742.7</v>
      </c>
      <c r="B77">
        <v>239.79</v>
      </c>
      <c r="C77">
        <v>9572.2000000000007</v>
      </c>
      <c r="D77">
        <v>192.77</v>
      </c>
      <c r="E77">
        <v>4.04</v>
      </c>
      <c r="F77">
        <v>2.6093999999999999</v>
      </c>
      <c r="G77">
        <v>6.8593000000000002</v>
      </c>
      <c r="H77">
        <v>220.18</v>
      </c>
      <c r="I77">
        <v>44.722999999999999</v>
      </c>
      <c r="J77">
        <v>10.412000000000001</v>
      </c>
      <c r="K77">
        <v>8.72E-2</v>
      </c>
      <c r="L77">
        <v>1</v>
      </c>
      <c r="M77">
        <v>1.5112E-2</v>
      </c>
      <c r="N77">
        <v>0.20046</v>
      </c>
    </row>
    <row r="78" spans="1:14" x14ac:dyDescent="0.3">
      <c r="A78">
        <v>1740.5</v>
      </c>
      <c r="B78">
        <v>232.95</v>
      </c>
      <c r="C78">
        <v>9199.1</v>
      </c>
      <c r="D78">
        <v>188.82</v>
      </c>
      <c r="E78">
        <v>3.85</v>
      </c>
      <c r="F78">
        <v>2.5707</v>
      </c>
      <c r="G78">
        <v>6.7735000000000003</v>
      </c>
      <c r="H78">
        <v>208.18</v>
      </c>
      <c r="I78">
        <v>43.847000000000001</v>
      </c>
      <c r="J78">
        <v>10.013</v>
      </c>
      <c r="K78">
        <v>8.9789999999999995E-2</v>
      </c>
      <c r="L78">
        <v>1.0002</v>
      </c>
      <c r="M78">
        <v>1.4704999999999999E-2</v>
      </c>
      <c r="N78">
        <v>0.19797000000000001</v>
      </c>
    </row>
    <row r="79" spans="1:14" x14ac:dyDescent="0.3">
      <c r="A79">
        <v>1740.5</v>
      </c>
      <c r="B79">
        <v>227.99</v>
      </c>
      <c r="C79">
        <v>8842.5</v>
      </c>
      <c r="D79">
        <v>180.19</v>
      </c>
      <c r="E79">
        <v>3.84</v>
      </c>
      <c r="F79">
        <v>2.5055999999999998</v>
      </c>
      <c r="G79">
        <v>6.7069000000000001</v>
      </c>
      <c r="H79">
        <v>201</v>
      </c>
      <c r="I79">
        <v>42.262999999999998</v>
      </c>
      <c r="J79">
        <v>9.9359999999999999</v>
      </c>
      <c r="K79">
        <v>9.2799999999999994E-2</v>
      </c>
      <c r="L79">
        <v>1.0004999999999999</v>
      </c>
      <c r="M79">
        <v>1.456E-2</v>
      </c>
      <c r="N79">
        <v>0.19374</v>
      </c>
    </row>
    <row r="80" spans="1:14" x14ac:dyDescent="0.3">
      <c r="A80">
        <v>1727</v>
      </c>
      <c r="B80">
        <v>230.42</v>
      </c>
      <c r="C80">
        <v>8898.2000000000007</v>
      </c>
      <c r="D80">
        <v>185.95</v>
      </c>
      <c r="E80">
        <v>3.86</v>
      </c>
      <c r="F80">
        <v>2.5270999999999999</v>
      </c>
      <c r="G80">
        <v>6.8052999999999999</v>
      </c>
      <c r="H80">
        <v>204.13</v>
      </c>
      <c r="I80">
        <v>42.981000000000002</v>
      </c>
      <c r="J80">
        <v>9.9160000000000004</v>
      </c>
      <c r="K80">
        <v>9.2200000000000004E-2</v>
      </c>
      <c r="L80">
        <v>1.0003</v>
      </c>
      <c r="M80">
        <v>1.4716999999999999E-2</v>
      </c>
      <c r="N80">
        <v>0.19619</v>
      </c>
    </row>
    <row r="81" spans="1:14" x14ac:dyDescent="0.3">
      <c r="A81">
        <v>1730.65</v>
      </c>
      <c r="B81">
        <v>222.89</v>
      </c>
      <c r="C81">
        <v>8728.2000000000007</v>
      </c>
      <c r="D81">
        <v>185.63</v>
      </c>
      <c r="E81">
        <v>3.79</v>
      </c>
      <c r="F81">
        <v>2.4908000000000001</v>
      </c>
      <c r="G81">
        <v>6.5739000000000001</v>
      </c>
      <c r="H81">
        <v>199.97</v>
      </c>
      <c r="I81">
        <v>42.152000000000001</v>
      </c>
      <c r="J81">
        <v>9.6609999999999996</v>
      </c>
      <c r="K81">
        <v>8.5500000000000007E-2</v>
      </c>
      <c r="L81">
        <v>0.99980000000000002</v>
      </c>
      <c r="M81">
        <v>1.4215999999999999E-2</v>
      </c>
      <c r="N81">
        <v>0.19278999999999999</v>
      </c>
    </row>
    <row r="82" spans="1:14" x14ac:dyDescent="0.3">
      <c r="A82">
        <v>1765.6</v>
      </c>
      <c r="B82">
        <v>234.65</v>
      </c>
      <c r="C82">
        <v>9169.7000000000007</v>
      </c>
      <c r="D82">
        <v>194.88</v>
      </c>
      <c r="E82">
        <v>4.0599999999999996</v>
      </c>
      <c r="F82">
        <v>2.5950000000000002</v>
      </c>
      <c r="G82">
        <v>6.4625000000000004</v>
      </c>
      <c r="H82">
        <v>207.35</v>
      </c>
      <c r="I82">
        <v>44.21</v>
      </c>
      <c r="J82">
        <v>10.385</v>
      </c>
      <c r="K82">
        <v>9.3100000000000002E-2</v>
      </c>
      <c r="L82">
        <v>1.0002</v>
      </c>
      <c r="M82">
        <v>1.4814000000000001E-2</v>
      </c>
      <c r="N82">
        <v>0.20036000000000001</v>
      </c>
    </row>
    <row r="83" spans="1:14" x14ac:dyDescent="0.3">
      <c r="A83">
        <v>1750.4</v>
      </c>
      <c r="B83">
        <v>228.11</v>
      </c>
      <c r="C83">
        <v>9059</v>
      </c>
      <c r="D83">
        <v>190.28</v>
      </c>
      <c r="E83">
        <v>3.82</v>
      </c>
      <c r="F83">
        <v>2.4624999999999999</v>
      </c>
      <c r="G83">
        <v>6.1295999999999999</v>
      </c>
      <c r="H83">
        <v>198.75</v>
      </c>
      <c r="I83">
        <v>42.93</v>
      </c>
      <c r="J83">
        <v>9.7309999999999999</v>
      </c>
      <c r="K83">
        <v>8.5000000000000006E-2</v>
      </c>
      <c r="L83">
        <v>0.99970000000000003</v>
      </c>
      <c r="M83">
        <v>1.4215E-2</v>
      </c>
      <c r="N83">
        <v>0.1943</v>
      </c>
    </row>
    <row r="84" spans="1:14" x14ac:dyDescent="0.3">
      <c r="A84">
        <v>1781.7</v>
      </c>
      <c r="B84">
        <v>239.82</v>
      </c>
      <c r="C84">
        <v>9512.2999999999993</v>
      </c>
      <c r="D84">
        <v>197.01</v>
      </c>
      <c r="E84">
        <v>4.09</v>
      </c>
      <c r="F84">
        <v>2.5972</v>
      </c>
      <c r="G84">
        <v>6.4531000000000001</v>
      </c>
      <c r="H84">
        <v>209.99</v>
      </c>
      <c r="I84">
        <v>44.22</v>
      </c>
      <c r="J84">
        <v>10.143000000000001</v>
      </c>
      <c r="K84">
        <v>8.77E-2</v>
      </c>
      <c r="L84">
        <v>0.99990000000000001</v>
      </c>
      <c r="M84">
        <v>1.4996000000000001E-2</v>
      </c>
      <c r="N84">
        <v>0.20175999999999999</v>
      </c>
    </row>
    <row r="85" spans="1:14" x14ac:dyDescent="0.3">
      <c r="A85">
        <v>1773.4</v>
      </c>
      <c r="B85">
        <v>246.73</v>
      </c>
      <c r="C85">
        <v>9773.2999999999993</v>
      </c>
      <c r="D85">
        <v>201.41</v>
      </c>
      <c r="E85">
        <v>3.95</v>
      </c>
      <c r="F85">
        <v>2.6526999999999998</v>
      </c>
      <c r="G85">
        <v>6.6710000000000003</v>
      </c>
      <c r="H85">
        <v>214.51</v>
      </c>
      <c r="I85">
        <v>45.725999999999999</v>
      </c>
      <c r="J85">
        <v>10.333</v>
      </c>
      <c r="K85">
        <v>8.4199999999999997E-2</v>
      </c>
      <c r="L85">
        <v>1.0002</v>
      </c>
      <c r="M85">
        <v>1.5507E-2</v>
      </c>
      <c r="N85">
        <v>0.20496</v>
      </c>
    </row>
    <row r="86" spans="1:14" x14ac:dyDescent="0.3">
      <c r="A86">
        <v>1760.6</v>
      </c>
      <c r="B86">
        <v>248.45</v>
      </c>
      <c r="C86">
        <v>9730.7000000000007</v>
      </c>
      <c r="D86">
        <v>204.91</v>
      </c>
      <c r="E86">
        <v>3.89</v>
      </c>
      <c r="F86">
        <v>2.6680000000000001</v>
      </c>
      <c r="G86">
        <v>6.7104999999999997</v>
      </c>
      <c r="H86">
        <v>214.87</v>
      </c>
      <c r="I86">
        <v>45.313000000000002</v>
      </c>
      <c r="J86">
        <v>10.238</v>
      </c>
      <c r="K86">
        <v>8.1500000000000003E-2</v>
      </c>
      <c r="L86">
        <v>0.99970000000000003</v>
      </c>
      <c r="M86">
        <v>1.5363E-2</v>
      </c>
      <c r="N86">
        <v>0.20538999999999999</v>
      </c>
    </row>
    <row r="87" spans="1:14" x14ac:dyDescent="0.3">
      <c r="A87">
        <v>1778.7</v>
      </c>
      <c r="B87">
        <v>235.1</v>
      </c>
      <c r="C87">
        <v>9318</v>
      </c>
      <c r="D87">
        <v>186.54</v>
      </c>
      <c r="E87">
        <v>3.66</v>
      </c>
      <c r="F87">
        <v>2.5840999999999998</v>
      </c>
      <c r="G87">
        <v>6.5037000000000003</v>
      </c>
      <c r="H87">
        <v>194.85</v>
      </c>
      <c r="I87">
        <v>42.731999999999999</v>
      </c>
      <c r="J87">
        <v>10.029</v>
      </c>
      <c r="K87">
        <v>7.9799999999999996E-2</v>
      </c>
      <c r="L87">
        <v>1</v>
      </c>
      <c r="M87">
        <v>1.4873000000000001E-2</v>
      </c>
      <c r="N87">
        <v>0.19808999999999999</v>
      </c>
    </row>
    <row r="88" spans="1:14" x14ac:dyDescent="0.3">
      <c r="A88">
        <v>1762</v>
      </c>
      <c r="B88">
        <v>242.66</v>
      </c>
      <c r="C88">
        <v>9778.4</v>
      </c>
      <c r="D88">
        <v>193.02</v>
      </c>
      <c r="E88">
        <v>3.81</v>
      </c>
      <c r="F88">
        <v>2.6234999999999999</v>
      </c>
      <c r="G88">
        <v>6.2720000000000002</v>
      </c>
      <c r="H88">
        <v>203.3</v>
      </c>
      <c r="I88">
        <v>43.981999999999999</v>
      </c>
      <c r="J88">
        <v>10.193</v>
      </c>
      <c r="K88">
        <v>8.2299999999999998E-2</v>
      </c>
      <c r="L88">
        <v>1.0003</v>
      </c>
      <c r="M88">
        <v>1.5266999999999999E-2</v>
      </c>
      <c r="N88">
        <v>0.20399999999999999</v>
      </c>
    </row>
    <row r="89" spans="1:14" x14ac:dyDescent="0.3">
      <c r="A89">
        <v>1737.3</v>
      </c>
      <c r="B89">
        <v>239.36</v>
      </c>
      <c r="C89">
        <v>9298.7000000000007</v>
      </c>
      <c r="D89">
        <v>190.5</v>
      </c>
      <c r="E89">
        <v>3.76</v>
      </c>
      <c r="F89">
        <v>2.5232999999999999</v>
      </c>
      <c r="G89">
        <v>6.2129000000000003</v>
      </c>
      <c r="H89">
        <v>199.58</v>
      </c>
      <c r="I89">
        <v>43.177999999999997</v>
      </c>
      <c r="J89">
        <v>10.276</v>
      </c>
      <c r="K89">
        <v>7.5999999999999998E-2</v>
      </c>
      <c r="L89">
        <v>1.0009999999999999</v>
      </c>
      <c r="M89">
        <v>1.5004E-2</v>
      </c>
      <c r="N89">
        <v>0.20171</v>
      </c>
    </row>
    <row r="90" spans="1:14" x14ac:dyDescent="0.3">
      <c r="A90">
        <v>1728</v>
      </c>
      <c r="B90">
        <v>233.31</v>
      </c>
      <c r="C90">
        <v>8813.7999999999993</v>
      </c>
      <c r="D90">
        <v>187.53</v>
      </c>
      <c r="E90">
        <v>3.69</v>
      </c>
      <c r="F90">
        <v>2.4403999999999999</v>
      </c>
      <c r="G90">
        <v>6.0887000000000002</v>
      </c>
      <c r="H90">
        <v>189.84</v>
      </c>
      <c r="I90">
        <v>42.183999999999997</v>
      </c>
      <c r="J90">
        <v>10.000999999999999</v>
      </c>
      <c r="K90">
        <v>6.9400000000000003E-2</v>
      </c>
      <c r="L90">
        <v>1.0006999999999999</v>
      </c>
      <c r="M90">
        <v>1.4553E-2</v>
      </c>
      <c r="N90">
        <v>0.19700000000000001</v>
      </c>
    </row>
    <row r="91" spans="1:14" x14ac:dyDescent="0.3">
      <c r="A91">
        <v>1720.9</v>
      </c>
      <c r="B91">
        <v>235.61</v>
      </c>
      <c r="C91">
        <v>8579.7999999999993</v>
      </c>
      <c r="D91">
        <v>188.57</v>
      </c>
      <c r="E91">
        <v>3.59</v>
      </c>
      <c r="F91">
        <v>2.4026999999999998</v>
      </c>
      <c r="G91">
        <v>6.0232999999999999</v>
      </c>
      <c r="H91">
        <v>185.96</v>
      </c>
      <c r="I91">
        <v>41.613</v>
      </c>
      <c r="J91">
        <v>9.6300000000000008</v>
      </c>
      <c r="K91">
        <v>6.9400000000000003E-2</v>
      </c>
      <c r="L91">
        <v>1.0005999999999999</v>
      </c>
      <c r="M91">
        <v>1.4015E-2</v>
      </c>
      <c r="N91">
        <v>0.19283</v>
      </c>
    </row>
    <row r="92" spans="1:14" x14ac:dyDescent="0.3">
      <c r="A92">
        <v>1735.2</v>
      </c>
      <c r="B92">
        <v>260.35000000000002</v>
      </c>
      <c r="C92">
        <v>9806.2000000000007</v>
      </c>
      <c r="D92">
        <v>209.18</v>
      </c>
      <c r="E92">
        <v>3.8</v>
      </c>
      <c r="F92">
        <v>2.7532000000000001</v>
      </c>
      <c r="G92">
        <v>7.1459999999999999</v>
      </c>
      <c r="H92">
        <v>211.45</v>
      </c>
      <c r="I92">
        <v>47.725000000000001</v>
      </c>
      <c r="J92">
        <v>11.336</v>
      </c>
      <c r="K92">
        <v>8.3099999999999993E-2</v>
      </c>
      <c r="L92">
        <v>1.0006999999999999</v>
      </c>
      <c r="M92">
        <v>1.6261999999999999E-2</v>
      </c>
      <c r="N92">
        <v>0.21869</v>
      </c>
    </row>
    <row r="93" spans="1:14" x14ac:dyDescent="0.3">
      <c r="A93">
        <v>1743.7</v>
      </c>
      <c r="B93">
        <v>252</v>
      </c>
      <c r="C93">
        <v>9979.7999999999993</v>
      </c>
      <c r="D93">
        <v>207.59</v>
      </c>
      <c r="E93">
        <v>3.76</v>
      </c>
      <c r="F93">
        <v>2.7568000000000001</v>
      </c>
      <c r="G93">
        <v>7.0957999999999997</v>
      </c>
      <c r="H93">
        <v>212</v>
      </c>
      <c r="I93">
        <v>47.353000000000002</v>
      </c>
      <c r="J93">
        <v>9.9</v>
      </c>
      <c r="K93">
        <v>8.5599999999999996E-2</v>
      </c>
      <c r="L93">
        <v>1.0011000000000001</v>
      </c>
      <c r="M93">
        <v>1.6032000000000001E-2</v>
      </c>
      <c r="N93">
        <v>0.21859999999999999</v>
      </c>
    </row>
    <row r="94" spans="1:14" x14ac:dyDescent="0.3">
      <c r="A94">
        <v>1704.4</v>
      </c>
      <c r="B94">
        <v>241.48</v>
      </c>
      <c r="C94">
        <v>9151.4</v>
      </c>
      <c r="D94">
        <v>201.3</v>
      </c>
      <c r="E94">
        <v>3.59</v>
      </c>
      <c r="F94">
        <v>2.6543000000000001</v>
      </c>
      <c r="G94">
        <v>6.8352000000000004</v>
      </c>
      <c r="H94">
        <v>199.04</v>
      </c>
      <c r="I94">
        <v>44.963000000000001</v>
      </c>
      <c r="J94">
        <v>9.1519999999999992</v>
      </c>
      <c r="K94">
        <v>8.0100000000000005E-2</v>
      </c>
      <c r="L94">
        <v>1.0009999999999999</v>
      </c>
      <c r="M94">
        <v>1.5558000000000001E-2</v>
      </c>
      <c r="N94">
        <v>0.21181</v>
      </c>
    </row>
    <row r="95" spans="1:14" x14ac:dyDescent="0.3">
      <c r="A95">
        <v>1728</v>
      </c>
      <c r="B95">
        <v>247</v>
      </c>
      <c r="C95">
        <v>9001</v>
      </c>
      <c r="D95">
        <v>207.7</v>
      </c>
      <c r="E95">
        <v>3.68</v>
      </c>
      <c r="F95">
        <v>2.7713999999999999</v>
      </c>
      <c r="G95">
        <v>7.1914999999999996</v>
      </c>
      <c r="H95">
        <v>205.36</v>
      </c>
      <c r="I95">
        <v>46.548999999999999</v>
      </c>
      <c r="J95">
        <v>9.1069999999999993</v>
      </c>
      <c r="K95">
        <v>8.0600000000000005E-2</v>
      </c>
      <c r="L95">
        <v>1.0006999999999999</v>
      </c>
      <c r="M95">
        <v>1.5883999999999999E-2</v>
      </c>
      <c r="N95">
        <v>0.21695</v>
      </c>
    </row>
    <row r="96" spans="1:14" x14ac:dyDescent="0.3">
      <c r="A96">
        <v>1725.9</v>
      </c>
      <c r="B96">
        <v>245.85</v>
      </c>
      <c r="C96">
        <v>8874.7000000000007</v>
      </c>
      <c r="D96">
        <v>203.6</v>
      </c>
      <c r="E96">
        <v>3.75</v>
      </c>
      <c r="F96">
        <v>2.7698999999999998</v>
      </c>
      <c r="G96">
        <v>7.2141000000000002</v>
      </c>
      <c r="H96">
        <v>206.61</v>
      </c>
      <c r="I96">
        <v>46.970999999999997</v>
      </c>
      <c r="J96">
        <v>8.9969999999999999</v>
      </c>
      <c r="K96">
        <v>8.6099999999999996E-2</v>
      </c>
      <c r="L96">
        <v>1.0005999999999999</v>
      </c>
      <c r="M96">
        <v>1.6233999999999998E-2</v>
      </c>
      <c r="N96">
        <v>0.218</v>
      </c>
    </row>
    <row r="97" spans="1:14" x14ac:dyDescent="0.3">
      <c r="A97">
        <v>1712</v>
      </c>
      <c r="B97">
        <v>254.63</v>
      </c>
      <c r="C97">
        <v>8821.6</v>
      </c>
      <c r="D97">
        <v>210.95</v>
      </c>
      <c r="E97">
        <v>3.76</v>
      </c>
      <c r="F97">
        <v>2.8719999999999999</v>
      </c>
      <c r="G97">
        <v>6.6444000000000001</v>
      </c>
      <c r="H97">
        <v>212</v>
      </c>
      <c r="I97">
        <v>47.085999999999999</v>
      </c>
      <c r="J97">
        <v>9.016</v>
      </c>
      <c r="K97">
        <v>9.0399999999999994E-2</v>
      </c>
      <c r="L97">
        <v>1.0005999999999999</v>
      </c>
      <c r="M97">
        <v>1.5800999999999999E-2</v>
      </c>
      <c r="N97">
        <v>0.21782000000000001</v>
      </c>
    </row>
    <row r="98" spans="1:14" x14ac:dyDescent="0.3">
      <c r="A98">
        <v>1704.9</v>
      </c>
      <c r="B98">
        <v>249.99</v>
      </c>
      <c r="C98">
        <v>8629</v>
      </c>
      <c r="D98">
        <v>207.9</v>
      </c>
      <c r="E98">
        <v>3.7</v>
      </c>
      <c r="F98">
        <v>2.823</v>
      </c>
      <c r="G98">
        <v>6.4435000000000002</v>
      </c>
      <c r="H98">
        <v>206.22</v>
      </c>
      <c r="I98">
        <v>46.4</v>
      </c>
      <c r="J98">
        <v>8.8960000000000008</v>
      </c>
      <c r="K98">
        <v>6.4299999999999996E-2</v>
      </c>
      <c r="L98">
        <v>1.0006999999999999</v>
      </c>
      <c r="M98">
        <v>1.5199000000000001E-2</v>
      </c>
      <c r="N98">
        <v>0.21145</v>
      </c>
    </row>
    <row r="99" spans="1:14" x14ac:dyDescent="0.3">
      <c r="A99">
        <v>1722.4</v>
      </c>
      <c r="B99">
        <v>257.81</v>
      </c>
      <c r="C99">
        <v>8770.9</v>
      </c>
      <c r="D99">
        <v>207.06</v>
      </c>
      <c r="E99">
        <v>3.88</v>
      </c>
      <c r="F99">
        <v>3.0030999999999999</v>
      </c>
      <c r="G99">
        <v>6.7432999999999996</v>
      </c>
      <c r="H99">
        <v>215.4</v>
      </c>
      <c r="I99">
        <v>48.802</v>
      </c>
      <c r="J99">
        <v>9.218</v>
      </c>
      <c r="K99">
        <v>6.9599999999999995E-2</v>
      </c>
      <c r="L99">
        <v>1.0007999999999999</v>
      </c>
      <c r="M99">
        <v>1.6209999999999999E-2</v>
      </c>
      <c r="N99">
        <v>0.22642000000000001</v>
      </c>
    </row>
    <row r="100" spans="1:14" x14ac:dyDescent="0.3">
      <c r="A100">
        <v>1731.2</v>
      </c>
      <c r="B100">
        <v>241.33</v>
      </c>
      <c r="C100">
        <v>7746.9</v>
      </c>
      <c r="D100">
        <v>195.46</v>
      </c>
      <c r="E100">
        <v>3.65</v>
      </c>
      <c r="F100">
        <v>2.7627000000000002</v>
      </c>
      <c r="G100">
        <v>6.1430999999999996</v>
      </c>
      <c r="H100">
        <v>196.55</v>
      </c>
      <c r="I100">
        <v>45.734000000000002</v>
      </c>
      <c r="J100">
        <v>8.4600000000000009</v>
      </c>
      <c r="K100">
        <v>6.5000000000000002E-2</v>
      </c>
      <c r="L100">
        <v>1.0015000000000001</v>
      </c>
      <c r="M100">
        <v>1.5285E-2</v>
      </c>
      <c r="N100">
        <v>0.21453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E99D-C113-4DA0-9A10-2DB496B22294}">
  <dimension ref="A1:N14"/>
  <sheetViews>
    <sheetView workbookViewId="0">
      <selection sqref="A1:N14"/>
    </sheetView>
  </sheetViews>
  <sheetFormatPr defaultRowHeight="14.4" x14ac:dyDescent="0.3"/>
  <cols>
    <col min="2" max="2" width="9.109375" style="6"/>
    <col min="7" max="10" width="9.109375" style="6"/>
  </cols>
  <sheetData>
    <row r="1" spans="1:14" x14ac:dyDescent="0.3">
      <c r="A1" s="4"/>
      <c r="B1" s="7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 s="6" customFormat="1" x14ac:dyDescent="0.3">
      <c r="A2" s="8" t="s">
        <v>2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2" t="s">
        <v>3</v>
      </c>
      <c r="B3" s="8">
        <v>0.43449544218952924</v>
      </c>
      <c r="C3" s="2">
        <v>1</v>
      </c>
      <c r="D3" s="2"/>
      <c r="E3" s="2"/>
      <c r="F3" s="2"/>
      <c r="G3" s="8"/>
      <c r="H3" s="8"/>
      <c r="I3" s="8"/>
      <c r="J3" s="8"/>
      <c r="K3" s="2"/>
      <c r="L3" s="2"/>
      <c r="M3" s="2"/>
      <c r="N3" s="2"/>
    </row>
    <row r="4" spans="1:14" x14ac:dyDescent="0.3">
      <c r="A4" s="2" t="s">
        <v>4</v>
      </c>
      <c r="B4" s="8">
        <v>0.90267504730001302</v>
      </c>
      <c r="C4" s="2">
        <v>0.42973017755240855</v>
      </c>
      <c r="D4" s="2">
        <v>1</v>
      </c>
      <c r="E4" s="2"/>
      <c r="F4" s="2"/>
      <c r="G4" s="8"/>
      <c r="H4" s="8"/>
      <c r="I4" s="8"/>
      <c r="J4" s="8"/>
      <c r="K4" s="2"/>
      <c r="L4" s="2"/>
      <c r="M4" s="2"/>
      <c r="N4" s="2"/>
    </row>
    <row r="5" spans="1:14" x14ac:dyDescent="0.3">
      <c r="A5" s="2" t="s">
        <v>5</v>
      </c>
      <c r="B5" s="8">
        <v>5.7595432088115066E-2</v>
      </c>
      <c r="C5" s="2">
        <v>0.77972925801788362</v>
      </c>
      <c r="D5" s="2">
        <v>7.5763599879845031E-2</v>
      </c>
      <c r="E5" s="2">
        <v>1</v>
      </c>
      <c r="F5" s="2"/>
      <c r="G5" s="8"/>
      <c r="H5" s="8"/>
      <c r="I5" s="8"/>
      <c r="J5" s="8"/>
      <c r="K5" s="2"/>
      <c r="L5" s="2"/>
      <c r="M5" s="2"/>
      <c r="N5" s="2"/>
    </row>
    <row r="6" spans="1:14" x14ac:dyDescent="0.3">
      <c r="A6" s="2" t="s">
        <v>6</v>
      </c>
      <c r="B6" s="8">
        <v>0.96998230305702027</v>
      </c>
      <c r="C6" s="2">
        <v>0.43087335881351063</v>
      </c>
      <c r="D6" s="2">
        <v>0.82764989372575148</v>
      </c>
      <c r="E6" s="2">
        <v>9.2147076004646E-2</v>
      </c>
      <c r="F6" s="2">
        <v>1</v>
      </c>
      <c r="G6" s="8"/>
      <c r="H6" s="8"/>
      <c r="I6" s="8"/>
      <c r="J6" s="8"/>
      <c r="K6" s="2"/>
      <c r="L6" s="2"/>
      <c r="M6" s="2"/>
      <c r="N6" s="2"/>
    </row>
    <row r="7" spans="1:14" s="6" customFormat="1" x14ac:dyDescent="0.3">
      <c r="A7" s="8" t="s">
        <v>7</v>
      </c>
      <c r="B7" s="8">
        <v>0.93513779308347766</v>
      </c>
      <c r="C7" s="8">
        <v>0.44611489067224902</v>
      </c>
      <c r="D7" s="8">
        <v>0.89875169386671971</v>
      </c>
      <c r="E7" s="8">
        <v>2.4667543869791204E-2</v>
      </c>
      <c r="F7" s="8">
        <v>0.88058743398241068</v>
      </c>
      <c r="G7" s="8">
        <v>1</v>
      </c>
      <c r="H7" s="8"/>
      <c r="I7" s="8"/>
      <c r="J7" s="8"/>
      <c r="K7" s="8"/>
      <c r="L7" s="8"/>
      <c r="M7" s="8"/>
      <c r="N7" s="8"/>
    </row>
    <row r="8" spans="1:14" s="6" customFormat="1" x14ac:dyDescent="0.3">
      <c r="A8" s="8" t="s">
        <v>8</v>
      </c>
      <c r="B8" s="8">
        <v>0.23715925866961207</v>
      </c>
      <c r="C8" s="8">
        <v>0.90466479644928077</v>
      </c>
      <c r="D8" s="8">
        <v>0.24523928698099706</v>
      </c>
      <c r="E8" s="8">
        <v>0.93566084424707785</v>
      </c>
      <c r="F8" s="8">
        <v>0.24973177419803</v>
      </c>
      <c r="G8" s="8">
        <v>0.20630585166562543</v>
      </c>
      <c r="H8" s="8">
        <v>1</v>
      </c>
      <c r="I8" s="8"/>
      <c r="J8" s="8"/>
      <c r="K8" s="8"/>
      <c r="L8" s="8"/>
      <c r="M8" s="8"/>
      <c r="N8" s="8"/>
    </row>
    <row r="9" spans="1:14" s="6" customFormat="1" x14ac:dyDescent="0.3">
      <c r="A9" s="8" t="s">
        <v>9</v>
      </c>
      <c r="B9" s="8">
        <v>0.94492383917785472</v>
      </c>
      <c r="C9" s="8">
        <v>0.57806022721068784</v>
      </c>
      <c r="D9" s="8">
        <v>0.79842448500404439</v>
      </c>
      <c r="E9" s="8">
        <v>0.27252970590863923</v>
      </c>
      <c r="F9" s="8">
        <v>0.96129526778023811</v>
      </c>
      <c r="G9" s="8">
        <v>0.84265110475240257</v>
      </c>
      <c r="H9" s="8">
        <v>0.44001239501252132</v>
      </c>
      <c r="I9" s="8">
        <v>1</v>
      </c>
      <c r="J9" s="8"/>
      <c r="K9" s="8"/>
      <c r="L9" s="8"/>
      <c r="M9" s="8"/>
      <c r="N9" s="8"/>
    </row>
    <row r="10" spans="1:14" s="6" customFormat="1" x14ac:dyDescent="0.3">
      <c r="A10" s="8" t="s">
        <v>10</v>
      </c>
      <c r="B10" s="8">
        <v>0.34704156419025567</v>
      </c>
      <c r="C10" s="8">
        <v>0.81781741093650107</v>
      </c>
      <c r="D10" s="8">
        <v>0.28805090830358182</v>
      </c>
      <c r="E10" s="8">
        <v>0.77541685379897318</v>
      </c>
      <c r="F10" s="8">
        <v>0.41441498522301168</v>
      </c>
      <c r="G10" s="8">
        <v>0.2863590662927824</v>
      </c>
      <c r="H10" s="8">
        <v>0.8540536700257656</v>
      </c>
      <c r="I10" s="8">
        <v>0.53262024773945793</v>
      </c>
      <c r="J10" s="8">
        <v>1</v>
      </c>
      <c r="K10" s="8"/>
      <c r="L10" s="8"/>
      <c r="M10" s="8"/>
      <c r="N10" s="8"/>
    </row>
    <row r="11" spans="1:14" x14ac:dyDescent="0.3">
      <c r="A11" s="2" t="s">
        <v>11</v>
      </c>
      <c r="B11" s="8">
        <v>0.10976770199215014</v>
      </c>
      <c r="C11" s="2">
        <v>0.74733689337205822</v>
      </c>
      <c r="D11" s="2">
        <v>0.2072687874432752</v>
      </c>
      <c r="E11" s="2">
        <v>0.69929449756564588</v>
      </c>
      <c r="F11" s="2">
        <v>5.9843594070702354E-2</v>
      </c>
      <c r="G11" s="8">
        <v>0.1747017185867383</v>
      </c>
      <c r="H11" s="8">
        <v>0.78908672838165794</v>
      </c>
      <c r="I11" s="8">
        <v>0.23865263178375484</v>
      </c>
      <c r="J11" s="8">
        <v>0.56723792497312553</v>
      </c>
      <c r="K11" s="2">
        <v>1</v>
      </c>
      <c r="L11" s="2"/>
      <c r="M11" s="2"/>
      <c r="N11" s="2"/>
    </row>
    <row r="12" spans="1:14" x14ac:dyDescent="0.3">
      <c r="A12" s="2" t="s">
        <v>12</v>
      </c>
      <c r="B12" s="8">
        <v>-0.40465705116391881</v>
      </c>
      <c r="C12" s="2">
        <v>-0.61431396292974372</v>
      </c>
      <c r="D12" s="2">
        <v>-0.53062367805259236</v>
      </c>
      <c r="E12" s="2">
        <v>-0.28388402952505676</v>
      </c>
      <c r="F12" s="2">
        <v>-0.32817767496006112</v>
      </c>
      <c r="G12" s="8">
        <v>-0.49438167706944675</v>
      </c>
      <c r="H12" s="8">
        <v>-0.41012252273036853</v>
      </c>
      <c r="I12" s="8">
        <v>-0.3546758003179219</v>
      </c>
      <c r="J12" s="8">
        <v>-0.38812693251240105</v>
      </c>
      <c r="K12" s="2">
        <v>-0.41771000040580253</v>
      </c>
      <c r="L12" s="2">
        <v>1</v>
      </c>
      <c r="M12" s="2"/>
      <c r="N12" s="2"/>
    </row>
    <row r="13" spans="1:14" x14ac:dyDescent="0.3">
      <c r="A13" s="2" t="s">
        <v>13</v>
      </c>
      <c r="B13" s="8">
        <v>0.33546548184410341</v>
      </c>
      <c r="C13" s="2">
        <v>0.77185973008202202</v>
      </c>
      <c r="D13" s="2">
        <v>0.28398322487954181</v>
      </c>
      <c r="E13" s="2">
        <v>0.78976380622942532</v>
      </c>
      <c r="F13" s="2">
        <v>0.41409346483467369</v>
      </c>
      <c r="G13" s="8">
        <v>0.28313593830289097</v>
      </c>
      <c r="H13" s="8">
        <v>0.84235692547989505</v>
      </c>
      <c r="I13" s="8">
        <v>0.52065482342669223</v>
      </c>
      <c r="J13" s="8">
        <v>0.92501730566512286</v>
      </c>
      <c r="K13" s="2">
        <v>0.52463827055342782</v>
      </c>
      <c r="L13" s="2">
        <v>-0.36373564902362449</v>
      </c>
      <c r="M13" s="2">
        <v>1</v>
      </c>
      <c r="N13" s="2"/>
    </row>
    <row r="14" spans="1:14" ht="15" thickBot="1" x14ac:dyDescent="0.35">
      <c r="A14" s="3" t="s">
        <v>14</v>
      </c>
      <c r="B14" s="5">
        <v>0.71873555151252633</v>
      </c>
      <c r="C14" s="3">
        <v>0.75752083568709339</v>
      </c>
      <c r="D14" s="3">
        <v>0.569087461934906</v>
      </c>
      <c r="E14" s="3">
        <v>0.59210539895460901</v>
      </c>
      <c r="F14" s="3">
        <v>0.76592044421884631</v>
      </c>
      <c r="G14" s="5">
        <v>0.5802049780903934</v>
      </c>
      <c r="H14" s="5">
        <v>0.70964353554264525</v>
      </c>
      <c r="I14" s="5">
        <v>0.86815968717456304</v>
      </c>
      <c r="J14" s="5">
        <v>0.7237317413448463</v>
      </c>
      <c r="K14" s="3">
        <v>0.36468029313841366</v>
      </c>
      <c r="L14" s="3">
        <v>-0.35263934286330184</v>
      </c>
      <c r="M14" s="3">
        <v>0.71204338975414483</v>
      </c>
      <c r="N14" s="3">
        <v>1</v>
      </c>
    </row>
  </sheetData>
  <conditionalFormatting sqref="A1:N14">
    <cfRule type="cellIs" dxfId="1" priority="1" operator="between">
      <formula>-0.8</formula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E7CA-145B-40A3-9974-30A3E47E07D1}">
  <dimension ref="A1:H8"/>
  <sheetViews>
    <sheetView workbookViewId="0">
      <selection activeCell="A2" sqref="A2:A8"/>
    </sheetView>
  </sheetViews>
  <sheetFormatPr defaultRowHeight="14.4" x14ac:dyDescent="0.3"/>
  <sheetData>
    <row r="1" spans="1:8" x14ac:dyDescent="0.3">
      <c r="A1" s="4"/>
      <c r="B1" s="4" t="s">
        <v>3</v>
      </c>
      <c r="C1" s="4" t="s">
        <v>5</v>
      </c>
      <c r="D1" s="4" t="s">
        <v>7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s="2" t="s">
        <v>3</v>
      </c>
      <c r="B2" s="2">
        <v>1</v>
      </c>
      <c r="C2" s="2"/>
      <c r="D2" s="2"/>
      <c r="E2" s="2"/>
      <c r="F2" s="2"/>
      <c r="G2" s="2"/>
      <c r="H2" s="2"/>
    </row>
    <row r="3" spans="1:8" x14ac:dyDescent="0.3">
      <c r="A3" s="2" t="s">
        <v>5</v>
      </c>
      <c r="B3" s="2">
        <v>0.77972925801788362</v>
      </c>
      <c r="C3" s="2">
        <v>1</v>
      </c>
      <c r="D3" s="2"/>
      <c r="E3" s="2"/>
      <c r="F3" s="2"/>
      <c r="G3" s="2"/>
      <c r="H3" s="2"/>
    </row>
    <row r="4" spans="1:8" x14ac:dyDescent="0.3">
      <c r="A4" s="2" t="s">
        <v>7</v>
      </c>
      <c r="B4" s="2">
        <v>0.44611489067224902</v>
      </c>
      <c r="C4" s="2">
        <v>2.4667543869791204E-2</v>
      </c>
      <c r="D4" s="2">
        <v>1</v>
      </c>
      <c r="E4" s="2"/>
      <c r="F4" s="2"/>
      <c r="G4" s="2"/>
      <c r="H4" s="2"/>
    </row>
    <row r="5" spans="1:8" x14ac:dyDescent="0.3">
      <c r="A5" s="2" t="s">
        <v>11</v>
      </c>
      <c r="B5" s="2">
        <v>0.74733689337205822</v>
      </c>
      <c r="C5" s="2">
        <v>0.69929449756564588</v>
      </c>
      <c r="D5" s="2">
        <v>0.1747017185867383</v>
      </c>
      <c r="E5" s="2">
        <v>1</v>
      </c>
      <c r="F5" s="2"/>
      <c r="G5" s="2"/>
      <c r="H5" s="2"/>
    </row>
    <row r="6" spans="1:8" x14ac:dyDescent="0.3">
      <c r="A6" s="2" t="s">
        <v>12</v>
      </c>
      <c r="B6" s="2">
        <v>-0.61431396292974372</v>
      </c>
      <c r="C6" s="2">
        <v>-0.28388402952505676</v>
      </c>
      <c r="D6" s="2">
        <v>-0.49438167706944675</v>
      </c>
      <c r="E6" s="2">
        <v>-0.41771000040580253</v>
      </c>
      <c r="F6" s="2">
        <v>1</v>
      </c>
      <c r="G6" s="2"/>
      <c r="H6" s="2"/>
    </row>
    <row r="7" spans="1:8" x14ac:dyDescent="0.3">
      <c r="A7" s="2" t="s">
        <v>13</v>
      </c>
      <c r="B7" s="2">
        <v>0.77185973008202202</v>
      </c>
      <c r="C7" s="2">
        <v>0.78976380622942532</v>
      </c>
      <c r="D7" s="2">
        <v>0.28313593830289097</v>
      </c>
      <c r="E7" s="2">
        <v>0.52463827055342782</v>
      </c>
      <c r="F7" s="2">
        <v>-0.36373564902362449</v>
      </c>
      <c r="G7" s="2">
        <v>1</v>
      </c>
      <c r="H7" s="2"/>
    </row>
    <row r="8" spans="1:8" ht="15" thickBot="1" x14ac:dyDescent="0.35">
      <c r="A8" s="3" t="s">
        <v>14</v>
      </c>
      <c r="B8" s="3">
        <v>0.75752083568709339</v>
      </c>
      <c r="C8" s="3">
        <v>0.59210539895460901</v>
      </c>
      <c r="D8" s="3">
        <v>0.5802049780903934</v>
      </c>
      <c r="E8" s="3">
        <v>0.36468029313841366</v>
      </c>
      <c r="F8" s="3">
        <v>-0.35263934286330184</v>
      </c>
      <c r="G8" s="3">
        <v>0.71204338975414483</v>
      </c>
      <c r="H8" s="3">
        <v>1</v>
      </c>
    </row>
  </sheetData>
  <conditionalFormatting sqref="B2:H8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B362-6DDF-4BBD-AF3E-38BD1DE3CE08}">
  <dimension ref="A1:H23"/>
  <sheetViews>
    <sheetView workbookViewId="0">
      <selection activeCell="B6" sqref="B6"/>
    </sheetView>
  </sheetViews>
  <sheetFormatPr defaultRowHeight="14.4" x14ac:dyDescent="0.3"/>
  <cols>
    <col min="4" max="4" width="12.88671875" bestFit="1" customWidth="1"/>
    <col min="7" max="7" width="35.109375" bestFit="1" customWidth="1"/>
  </cols>
  <sheetData>
    <row r="1" spans="1:8" x14ac:dyDescent="0.3">
      <c r="B1" t="s">
        <v>80</v>
      </c>
      <c r="C1" t="s">
        <v>63</v>
      </c>
      <c r="D1" t="s">
        <v>64</v>
      </c>
      <c r="E1" s="11" t="s">
        <v>65</v>
      </c>
      <c r="F1" t="s">
        <v>66</v>
      </c>
      <c r="G1" t="s">
        <v>67</v>
      </c>
    </row>
    <row r="2" spans="1:8" x14ac:dyDescent="0.3">
      <c r="B2" t="s">
        <v>3</v>
      </c>
      <c r="C2" t="s">
        <v>15</v>
      </c>
      <c r="D2" t="s">
        <v>16</v>
      </c>
      <c r="E2" t="s">
        <v>17</v>
      </c>
      <c r="F2" t="s">
        <v>18</v>
      </c>
      <c r="G2" s="9" t="s">
        <v>68</v>
      </c>
    </row>
    <row r="3" spans="1:8" x14ac:dyDescent="0.3">
      <c r="A3" t="s">
        <v>76</v>
      </c>
      <c r="B3" t="s">
        <v>6</v>
      </c>
      <c r="C3" t="s">
        <v>19</v>
      </c>
      <c r="D3" t="s">
        <v>20</v>
      </c>
      <c r="E3" t="s">
        <v>21</v>
      </c>
      <c r="F3" t="s">
        <v>18</v>
      </c>
    </row>
    <row r="4" spans="1:8" x14ac:dyDescent="0.3">
      <c r="B4" t="s">
        <v>12</v>
      </c>
      <c r="C4" t="s">
        <v>22</v>
      </c>
      <c r="D4" t="s">
        <v>23</v>
      </c>
      <c r="E4" t="s">
        <v>24</v>
      </c>
      <c r="F4" t="s">
        <v>18</v>
      </c>
      <c r="G4" s="9" t="s">
        <v>69</v>
      </c>
    </row>
    <row r="5" spans="1:8" x14ac:dyDescent="0.3">
      <c r="B5" t="s">
        <v>13</v>
      </c>
      <c r="C5" t="s">
        <v>25</v>
      </c>
      <c r="D5" t="s">
        <v>26</v>
      </c>
      <c r="E5" t="s">
        <v>27</v>
      </c>
      <c r="F5" t="s">
        <v>18</v>
      </c>
      <c r="G5" s="9" t="s">
        <v>70</v>
      </c>
    </row>
    <row r="6" spans="1:8" x14ac:dyDescent="0.3">
      <c r="B6" t="s">
        <v>14</v>
      </c>
      <c r="C6" t="s">
        <v>28</v>
      </c>
      <c r="D6" t="s">
        <v>29</v>
      </c>
      <c r="E6" t="s">
        <v>30</v>
      </c>
      <c r="F6" t="s">
        <v>18</v>
      </c>
      <c r="G6" s="9" t="s">
        <v>71</v>
      </c>
    </row>
    <row r="7" spans="1:8" x14ac:dyDescent="0.3">
      <c r="B7" s="9"/>
    </row>
    <row r="8" spans="1:8" x14ac:dyDescent="0.3">
      <c r="B8" t="s">
        <v>3</v>
      </c>
      <c r="C8" t="s">
        <v>31</v>
      </c>
      <c r="D8" t="s">
        <v>32</v>
      </c>
      <c r="E8" s="10">
        <v>10562</v>
      </c>
      <c r="F8" t="s">
        <v>18</v>
      </c>
      <c r="G8" t="s">
        <v>67</v>
      </c>
      <c r="H8" s="9" t="s">
        <v>72</v>
      </c>
    </row>
    <row r="9" spans="1:8" x14ac:dyDescent="0.3">
      <c r="A9" t="s">
        <v>77</v>
      </c>
      <c r="B9" t="s">
        <v>6</v>
      </c>
      <c r="C9" t="s">
        <v>33</v>
      </c>
      <c r="D9" t="s">
        <v>34</v>
      </c>
      <c r="E9" s="10">
        <v>-12989</v>
      </c>
      <c r="F9" t="s">
        <v>18</v>
      </c>
    </row>
    <row r="10" spans="1:8" x14ac:dyDescent="0.3">
      <c r="B10" t="s">
        <v>12</v>
      </c>
      <c r="C10" t="s">
        <v>35</v>
      </c>
      <c r="D10" t="s">
        <v>36</v>
      </c>
      <c r="E10" s="10">
        <v>-1750</v>
      </c>
      <c r="F10" t="s">
        <v>37</v>
      </c>
      <c r="G10" s="9" t="s">
        <v>73</v>
      </c>
    </row>
    <row r="11" spans="1:8" x14ac:dyDescent="0.3">
      <c r="B11" t="s">
        <v>13</v>
      </c>
      <c r="C11" t="s">
        <v>38</v>
      </c>
      <c r="D11" t="s">
        <v>39</v>
      </c>
      <c r="E11" s="10">
        <v>3301</v>
      </c>
      <c r="F11" t="s">
        <v>40</v>
      </c>
      <c r="G11" s="9" t="s">
        <v>74</v>
      </c>
    </row>
    <row r="12" spans="1:8" x14ac:dyDescent="0.3">
      <c r="B12" s="9"/>
      <c r="G12" s="9" t="s">
        <v>75</v>
      </c>
    </row>
    <row r="13" spans="1:8" x14ac:dyDescent="0.3">
      <c r="B13" s="9"/>
    </row>
    <row r="14" spans="1:8" x14ac:dyDescent="0.3">
      <c r="B14" t="s">
        <v>3</v>
      </c>
      <c r="C14" t="s">
        <v>41</v>
      </c>
      <c r="D14" t="s">
        <v>42</v>
      </c>
      <c r="E14" s="10">
        <v>16001</v>
      </c>
      <c r="F14" t="s">
        <v>18</v>
      </c>
      <c r="G14" t="s">
        <v>67</v>
      </c>
      <c r="H14" s="12" t="s">
        <v>87</v>
      </c>
    </row>
    <row r="15" spans="1:8" x14ac:dyDescent="0.3">
      <c r="B15" t="s">
        <v>6</v>
      </c>
      <c r="C15" t="s">
        <v>43</v>
      </c>
      <c r="D15" t="s">
        <v>44</v>
      </c>
      <c r="E15" s="10">
        <v>-20351</v>
      </c>
      <c r="F15" t="s">
        <v>18</v>
      </c>
      <c r="G15" s="9" t="s">
        <v>81</v>
      </c>
      <c r="H15" t="s">
        <v>82</v>
      </c>
    </row>
    <row r="16" spans="1:8" x14ac:dyDescent="0.3">
      <c r="A16" t="s">
        <v>78</v>
      </c>
      <c r="B16" t="s">
        <v>12</v>
      </c>
      <c r="C16" t="s">
        <v>45</v>
      </c>
      <c r="D16" t="s">
        <v>46</v>
      </c>
      <c r="E16" s="10">
        <v>-3888</v>
      </c>
      <c r="F16" t="s">
        <v>18</v>
      </c>
      <c r="G16" s="9" t="s">
        <v>83</v>
      </c>
      <c r="H16" t="s">
        <v>84</v>
      </c>
    </row>
    <row r="17" spans="1:8" x14ac:dyDescent="0.3">
      <c r="B17" t="s">
        <v>13</v>
      </c>
      <c r="C17" t="s">
        <v>47</v>
      </c>
      <c r="D17" t="s">
        <v>48</v>
      </c>
      <c r="E17" s="10">
        <v>5116</v>
      </c>
      <c r="F17" t="s">
        <v>18</v>
      </c>
      <c r="G17" s="9" t="s">
        <v>85</v>
      </c>
      <c r="H17" t="s">
        <v>86</v>
      </c>
    </row>
    <row r="18" spans="1:8" x14ac:dyDescent="0.3">
      <c r="B18" s="9"/>
    </row>
    <row r="19" spans="1:8" x14ac:dyDescent="0.3">
      <c r="B19" t="s">
        <v>3</v>
      </c>
      <c r="C19" t="s">
        <v>49</v>
      </c>
      <c r="D19" t="s">
        <v>50</v>
      </c>
      <c r="E19" s="10">
        <v>9871</v>
      </c>
      <c r="F19" t="s">
        <v>18</v>
      </c>
      <c r="G19" t="s">
        <v>67</v>
      </c>
      <c r="H19" s="9" t="s">
        <v>88</v>
      </c>
    </row>
    <row r="20" spans="1:8" x14ac:dyDescent="0.3">
      <c r="B20" t="s">
        <v>6</v>
      </c>
      <c r="C20" t="s">
        <v>51</v>
      </c>
      <c r="D20" t="s">
        <v>52</v>
      </c>
      <c r="E20" s="10">
        <v>-9094</v>
      </c>
      <c r="F20" t="s">
        <v>18</v>
      </c>
      <c r="G20" s="9" t="s">
        <v>81</v>
      </c>
      <c r="H20" t="s">
        <v>89</v>
      </c>
    </row>
    <row r="21" spans="1:8" x14ac:dyDescent="0.3">
      <c r="A21" t="s">
        <v>79</v>
      </c>
      <c r="B21" t="s">
        <v>12</v>
      </c>
      <c r="C21" t="s">
        <v>53</v>
      </c>
      <c r="D21" t="s">
        <v>54</v>
      </c>
      <c r="E21" s="10">
        <v>-2250</v>
      </c>
      <c r="F21" t="s">
        <v>55</v>
      </c>
      <c r="G21" s="9" t="s">
        <v>83</v>
      </c>
      <c r="H21" t="s">
        <v>90</v>
      </c>
    </row>
    <row r="22" spans="1:8" x14ac:dyDescent="0.3">
      <c r="B22" t="s">
        <v>13</v>
      </c>
      <c r="C22" t="s">
        <v>56</v>
      </c>
      <c r="D22" t="s">
        <v>57</v>
      </c>
      <c r="E22" s="10">
        <v>1853</v>
      </c>
      <c r="F22" t="s">
        <v>58</v>
      </c>
      <c r="G22" s="9" t="s">
        <v>85</v>
      </c>
      <c r="H22" t="s">
        <v>91</v>
      </c>
    </row>
    <row r="23" spans="1:8" x14ac:dyDescent="0.3">
      <c r="B23" t="s">
        <v>14</v>
      </c>
      <c r="C23" t="s">
        <v>59</v>
      </c>
      <c r="D23" t="s">
        <v>60</v>
      </c>
      <c r="E23" t="s">
        <v>61</v>
      </c>
      <c r="F2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5C40-A632-4892-A1C8-797F6B4CC653}">
  <dimension ref="C2:K13"/>
  <sheetViews>
    <sheetView workbookViewId="0">
      <selection activeCell="K4" sqref="K4:K13"/>
    </sheetView>
  </sheetViews>
  <sheetFormatPr defaultRowHeight="14.4" x14ac:dyDescent="0.3"/>
  <cols>
    <col min="3" max="3" width="10.109375" bestFit="1" customWidth="1"/>
  </cols>
  <sheetData>
    <row r="2" spans="3:11" ht="15" x14ac:dyDescent="0.35">
      <c r="E2" s="13">
        <v>0.755</v>
      </c>
      <c r="F2" s="13">
        <v>-0.59599999999999997</v>
      </c>
      <c r="G2" s="13">
        <v>-0.122</v>
      </c>
      <c r="H2" s="13">
        <v>0.22</v>
      </c>
    </row>
    <row r="3" spans="3:11" x14ac:dyDescent="0.3">
      <c r="C3" t="s">
        <v>0</v>
      </c>
      <c r="D3" t="s">
        <v>1</v>
      </c>
      <c r="E3" t="s">
        <v>3</v>
      </c>
      <c r="F3" t="s">
        <v>6</v>
      </c>
      <c r="G3" t="s">
        <v>12</v>
      </c>
      <c r="H3" t="s">
        <v>13</v>
      </c>
      <c r="J3" t="s">
        <v>1</v>
      </c>
      <c r="K3" t="s">
        <v>92</v>
      </c>
    </row>
    <row r="4" spans="3:11" x14ac:dyDescent="0.3">
      <c r="C4" s="1">
        <v>44096</v>
      </c>
      <c r="D4">
        <v>1903.8</v>
      </c>
      <c r="E4">
        <v>10471.1</v>
      </c>
      <c r="F4">
        <v>2.5562999999999998</v>
      </c>
      <c r="G4">
        <v>1.0006999999999999</v>
      </c>
      <c r="H4">
        <v>2.5080999999999999E-2</v>
      </c>
      <c r="J4">
        <v>1903.8</v>
      </c>
      <c r="K4">
        <f>E4*0.755+F4*(-0.596)+G4*(-0.122)+H4*0.22</f>
        <v>7904.0403776200001</v>
      </c>
    </row>
    <row r="5" spans="3:11" x14ac:dyDescent="0.3">
      <c r="C5" s="1">
        <v>44095</v>
      </c>
      <c r="D5">
        <v>1910.6</v>
      </c>
      <c r="E5">
        <v>10416.799999999999</v>
      </c>
      <c r="F5">
        <v>2.5043000000000002</v>
      </c>
      <c r="G5">
        <v>1.0009999999999999</v>
      </c>
      <c r="H5">
        <v>2.4885999999999998E-2</v>
      </c>
      <c r="J5">
        <v>1910.6</v>
      </c>
      <c r="K5">
        <f t="shared" ref="K5:K13" si="0">E5*0.755+F5*(-0.596)+G5*(-0.122)+H5*0.22</f>
        <v>7863.0747901199993</v>
      </c>
    </row>
    <row r="6" spans="3:11" x14ac:dyDescent="0.3">
      <c r="C6" s="1">
        <v>44092</v>
      </c>
      <c r="D6">
        <v>1962.1</v>
      </c>
      <c r="E6">
        <v>10933</v>
      </c>
      <c r="F6">
        <v>2.6894999999999998</v>
      </c>
      <c r="G6">
        <v>1.0006999999999999</v>
      </c>
      <c r="H6">
        <v>2.9059000000000001E-2</v>
      </c>
      <c r="J6">
        <v>1962.1</v>
      </c>
      <c r="K6">
        <f t="shared" si="0"/>
        <v>8252.6963655800009</v>
      </c>
    </row>
    <row r="7" spans="3:11" x14ac:dyDescent="0.3">
      <c r="C7" s="1">
        <v>44091</v>
      </c>
      <c r="D7">
        <v>1949.9</v>
      </c>
      <c r="E7">
        <v>10941.3</v>
      </c>
      <c r="F7">
        <v>2.7370000000000001</v>
      </c>
      <c r="G7">
        <v>1.0011000000000001</v>
      </c>
      <c r="H7">
        <v>2.8129000000000001E-2</v>
      </c>
      <c r="J7">
        <v>1949.9</v>
      </c>
      <c r="K7">
        <f t="shared" si="0"/>
        <v>8258.9343021799996</v>
      </c>
    </row>
    <row r="8" spans="3:11" x14ac:dyDescent="0.3">
      <c r="C8" s="1">
        <v>44090</v>
      </c>
      <c r="D8">
        <v>1970.5</v>
      </c>
      <c r="E8">
        <v>10949.5</v>
      </c>
      <c r="F8">
        <v>2.7118000000000002</v>
      </c>
      <c r="G8">
        <v>1.0013000000000001</v>
      </c>
      <c r="H8">
        <v>2.6381000000000002E-2</v>
      </c>
      <c r="J8">
        <v>1970.5</v>
      </c>
      <c r="K8">
        <f t="shared" si="0"/>
        <v>8265.1399124200016</v>
      </c>
    </row>
    <row r="9" spans="3:11" x14ac:dyDescent="0.3">
      <c r="C9" s="1">
        <v>44089</v>
      </c>
      <c r="D9">
        <v>1966.2</v>
      </c>
      <c r="E9">
        <v>10785.3</v>
      </c>
      <c r="F9">
        <v>2.7033999999999998</v>
      </c>
      <c r="G9">
        <v>1.0005999999999999</v>
      </c>
      <c r="H9">
        <v>2.7869000000000001E-2</v>
      </c>
      <c r="J9">
        <v>1966.2</v>
      </c>
      <c r="K9">
        <f t="shared" si="0"/>
        <v>8141.1743315799995</v>
      </c>
    </row>
    <row r="10" spans="3:11" x14ac:dyDescent="0.3">
      <c r="C10" s="1">
        <v>44088</v>
      </c>
      <c r="D10">
        <v>1963.7</v>
      </c>
      <c r="E10">
        <v>10675.3</v>
      </c>
      <c r="F10">
        <v>2.7317999999999998</v>
      </c>
      <c r="G10">
        <v>1.0007999999999999</v>
      </c>
      <c r="H10">
        <v>3.0398999999999999E-2</v>
      </c>
      <c r="J10">
        <v>1963.7</v>
      </c>
      <c r="K10">
        <f t="shared" si="0"/>
        <v>8058.1079373799994</v>
      </c>
    </row>
    <row r="11" spans="3:11" x14ac:dyDescent="0.3">
      <c r="C11" s="1">
        <v>44085</v>
      </c>
      <c r="D11">
        <v>1947.9</v>
      </c>
      <c r="E11">
        <v>10390.200000000001</v>
      </c>
      <c r="F11">
        <v>2.7848999999999999</v>
      </c>
      <c r="G11">
        <v>1.0009999999999999</v>
      </c>
      <c r="H11">
        <v>3.3506000000000001E-2</v>
      </c>
      <c r="J11">
        <v>1947.9</v>
      </c>
      <c r="K11">
        <f t="shared" si="0"/>
        <v>7842.826448920001</v>
      </c>
    </row>
    <row r="12" spans="3:11" x14ac:dyDescent="0.3">
      <c r="C12" s="1">
        <v>44084</v>
      </c>
      <c r="D12">
        <v>1964.3</v>
      </c>
      <c r="E12">
        <v>10339.700000000001</v>
      </c>
      <c r="F12">
        <v>2.7763</v>
      </c>
      <c r="G12">
        <v>1.0007999999999999</v>
      </c>
      <c r="H12">
        <v>3.3001999999999997E-2</v>
      </c>
      <c r="J12">
        <v>1964.3</v>
      </c>
      <c r="K12">
        <f t="shared" si="0"/>
        <v>7804.7039880400007</v>
      </c>
    </row>
    <row r="13" spans="3:11" x14ac:dyDescent="0.3">
      <c r="C13" s="1">
        <v>44083</v>
      </c>
      <c r="D13">
        <v>1954.9</v>
      </c>
      <c r="E13">
        <v>10224.6</v>
      </c>
      <c r="F13">
        <v>2.7511999999999999</v>
      </c>
      <c r="G13">
        <v>1.0008999999999999</v>
      </c>
      <c r="H13">
        <v>3.3959999999999997E-2</v>
      </c>
      <c r="J13">
        <v>1954.9</v>
      </c>
      <c r="K13">
        <f t="shared" si="0"/>
        <v>7717.8186462000003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Sayfa2</vt:lpstr>
      <vt:lpstr>Sayfa3</vt:lpstr>
      <vt:lpstr>Sayfa4</vt:lpstr>
      <vt:lpstr>deneme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dcterms:created xsi:type="dcterms:W3CDTF">2015-06-05T18:19:34Z</dcterms:created>
  <dcterms:modified xsi:type="dcterms:W3CDTF">2021-05-05T22:32:14Z</dcterms:modified>
</cp:coreProperties>
</file>