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thr-my.sharepoint.com/personal/laj33161_othr_onmicrosoft_com/Documents/OTH/Semester 7/BA/Logs/AlphaZero/"/>
    </mc:Choice>
  </mc:AlternateContent>
  <xr:revisionPtr revIDLastSave="22" documentId="13_ncr:40009_{65242319-DB41-4914-B0C7-45DEE8BC5837}" xr6:coauthVersionLast="47" xr6:coauthVersionMax="47" xr10:uidLastSave="{BEF4007F-EF6F-414C-8863-F3DF8792DB28}"/>
  <bookViews>
    <workbookView xWindow="-120" yWindow="-120" windowWidth="29040" windowHeight="15840" xr2:uid="{00000000-000D-0000-FFFF-FFFF00000000}"/>
  </bookViews>
  <sheets>
    <sheet name="NN_vsTrivialAI" sheetId="1" r:id="rId1"/>
    <sheet name="NN_vsAlphaBeta" sheetId="2" r:id="rId2"/>
    <sheet name="NN_vsMCT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" i="1" l="1"/>
  <c r="O7" i="4"/>
  <c r="O7" i="2"/>
  <c r="L407" i="1"/>
  <c r="L307" i="1"/>
  <c r="L207" i="1"/>
  <c r="L107" i="1"/>
  <c r="L7" i="1"/>
  <c r="L6" i="4"/>
  <c r="L5" i="4"/>
  <c r="L4" i="4"/>
  <c r="L3" i="4"/>
  <c r="L2" i="4"/>
  <c r="M2" i="4" s="1"/>
  <c r="L406" i="2"/>
  <c r="L405" i="2"/>
  <c r="L404" i="2"/>
  <c r="L403" i="2"/>
  <c r="L402" i="2"/>
  <c r="M402" i="2" s="1"/>
  <c r="L306" i="2"/>
  <c r="L305" i="2"/>
  <c r="L304" i="2"/>
  <c r="L303" i="2"/>
  <c r="L302" i="2"/>
  <c r="M302" i="2" s="1"/>
  <c r="L206" i="2"/>
  <c r="L205" i="2"/>
  <c r="L204" i="2"/>
  <c r="L203" i="2"/>
  <c r="L202" i="2"/>
  <c r="M202" i="2" s="1"/>
  <c r="L106" i="2"/>
  <c r="L105" i="2"/>
  <c r="L104" i="2"/>
  <c r="L103" i="2"/>
  <c r="L102" i="2"/>
  <c r="M102" i="2" s="1"/>
  <c r="L6" i="2"/>
  <c r="O6" i="2" s="1"/>
  <c r="L5" i="2"/>
  <c r="O5" i="2" s="1"/>
  <c r="L4" i="2"/>
  <c r="O4" i="2" s="1"/>
  <c r="L3" i="2"/>
  <c r="O3" i="2" s="1"/>
  <c r="L2" i="2"/>
  <c r="M2" i="2" s="1"/>
  <c r="L2" i="1"/>
  <c r="M2" i="1" s="1"/>
  <c r="L406" i="1"/>
  <c r="L405" i="1"/>
  <c r="L404" i="1"/>
  <c r="L403" i="1"/>
  <c r="L402" i="1"/>
  <c r="M402" i="1" s="1"/>
  <c r="L306" i="1"/>
  <c r="L305" i="1"/>
  <c r="L304" i="1"/>
  <c r="L303" i="1"/>
  <c r="L302" i="1"/>
  <c r="M302" i="1" s="1"/>
  <c r="L206" i="1"/>
  <c r="L205" i="1"/>
  <c r="L204" i="1"/>
  <c r="L203" i="1"/>
  <c r="L202" i="1"/>
  <c r="M202" i="1" s="1"/>
  <c r="L106" i="1"/>
  <c r="L105" i="1"/>
  <c r="L104" i="1"/>
  <c r="L103" i="1"/>
  <c r="L102" i="1"/>
  <c r="M102" i="1" s="1"/>
  <c r="L6" i="1"/>
  <c r="O6" i="1" s="1"/>
  <c r="L5" i="1"/>
  <c r="O5" i="1" s="1"/>
  <c r="L4" i="1"/>
  <c r="O4" i="1" s="1"/>
  <c r="L3" i="1"/>
  <c r="O3" i="1" s="1"/>
</calcChain>
</file>

<file path=xl/sharedStrings.xml><?xml version="1.0" encoding="utf-8"?>
<sst xmlns="http://schemas.openxmlformats.org/spreadsheetml/2006/main" count="98" uniqueCount="20">
  <si>
    <t>MCTS-Tiefe</t>
  </si>
  <si>
    <t>MM-Tiefe</t>
  </si>
  <si>
    <t>#Zuege Player</t>
  </si>
  <si>
    <t>#Zuege Gegner</t>
  </si>
  <si>
    <t>D Zeit pro Spiel</t>
  </si>
  <si>
    <t>Spielzeit</t>
  </si>
  <si>
    <t>#Steine</t>
  </si>
  <si>
    <t>Edges</t>
  </si>
  <si>
    <t>Sieg</t>
  </si>
  <si>
    <t>#Siege</t>
  </si>
  <si>
    <t>D Edges</t>
  </si>
  <si>
    <t>D Steine</t>
  </si>
  <si>
    <t>D Zeit pro Zug</t>
  </si>
  <si>
    <t>D Züge</t>
  </si>
  <si>
    <t>DT Zeit pro Zug</t>
  </si>
  <si>
    <t>DT Züge</t>
  </si>
  <si>
    <t>DT Edges</t>
  </si>
  <si>
    <t>DT Steine</t>
  </si>
  <si>
    <t>Vorzeitig</t>
  </si>
  <si>
    <t>T Vorzeitig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</si>
</sst>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tabSelected="1" workbookViewId="0">
      <selection activeCell="O8" sqref="O8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50</v>
      </c>
      <c r="B2">
        <v>1</v>
      </c>
      <c r="C2">
        <v>30</v>
      </c>
      <c r="D2">
        <v>30</v>
      </c>
      <c r="E2">
        <v>180.70523333333301</v>
      </c>
      <c r="F2">
        <v>12452.448</v>
      </c>
      <c r="G2">
        <v>38</v>
      </c>
      <c r="H2">
        <v>1</v>
      </c>
      <c r="I2">
        <v>1</v>
      </c>
      <c r="K2" t="s">
        <v>9</v>
      </c>
      <c r="L2">
        <f>SUM(I2:I101)</f>
        <v>90</v>
      </c>
      <c r="M2">
        <f>L2/100</f>
        <v>0.9</v>
      </c>
    </row>
    <row r="3" spans="1:15" x14ac:dyDescent="0.25">
      <c r="A3">
        <v>50</v>
      </c>
      <c r="B3">
        <v>1</v>
      </c>
      <c r="C3">
        <v>30</v>
      </c>
      <c r="D3">
        <v>30</v>
      </c>
      <c r="E3">
        <v>181.52133333333299</v>
      </c>
      <c r="F3">
        <v>12473.644</v>
      </c>
      <c r="G3">
        <v>41</v>
      </c>
      <c r="H3">
        <v>2</v>
      </c>
      <c r="I3">
        <v>1</v>
      </c>
      <c r="K3" t="s">
        <v>10</v>
      </c>
      <c r="L3">
        <f>AVERAGE(H2:H101)</f>
        <v>2.34</v>
      </c>
      <c r="N3" t="s">
        <v>16</v>
      </c>
      <c r="O3">
        <f t="shared" ref="O3:O4" si="0">AVERAGE(L3,L103,L203,L303,L403,L503)</f>
        <v>2.1859999999999999</v>
      </c>
    </row>
    <row r="4" spans="1:15" x14ac:dyDescent="0.25">
      <c r="A4">
        <v>50</v>
      </c>
      <c r="B4">
        <v>1</v>
      </c>
      <c r="C4">
        <v>31</v>
      </c>
      <c r="D4">
        <v>29</v>
      </c>
      <c r="E4">
        <v>180.75380645161201</v>
      </c>
      <c r="F4">
        <v>12633.432000000001</v>
      </c>
      <c r="G4">
        <v>49</v>
      </c>
      <c r="H4">
        <v>3</v>
      </c>
      <c r="I4">
        <v>1</v>
      </c>
      <c r="K4" t="s">
        <v>11</v>
      </c>
      <c r="L4">
        <f>AVERAGE(G2:G101)</f>
        <v>38.659999999999997</v>
      </c>
      <c r="N4" t="s">
        <v>17</v>
      </c>
      <c r="O4">
        <f t="shared" si="0"/>
        <v>33.835999999999999</v>
      </c>
    </row>
    <row r="5" spans="1:15" x14ac:dyDescent="0.25">
      <c r="A5">
        <v>50</v>
      </c>
      <c r="B5">
        <v>1</v>
      </c>
      <c r="C5">
        <v>31</v>
      </c>
      <c r="D5">
        <v>29</v>
      </c>
      <c r="E5">
        <v>180.14332258064499</v>
      </c>
      <c r="F5">
        <v>12615.300999999999</v>
      </c>
      <c r="G5">
        <v>40</v>
      </c>
      <c r="H5">
        <v>1</v>
      </c>
      <c r="I5">
        <v>1</v>
      </c>
      <c r="K5" t="s">
        <v>12</v>
      </c>
      <c r="L5">
        <f>AVERAGE(E2:E101)</f>
        <v>183.45739130215358</v>
      </c>
      <c r="N5" t="s">
        <v>14</v>
      </c>
      <c r="O5">
        <f>AVERAGE(L5,L105,L205,L305,L405,L505)</f>
        <v>184.31022537907688</v>
      </c>
    </row>
    <row r="6" spans="1:15" x14ac:dyDescent="0.25">
      <c r="A6">
        <v>50</v>
      </c>
      <c r="B6">
        <v>1</v>
      </c>
      <c r="C6">
        <v>30</v>
      </c>
      <c r="D6">
        <v>30</v>
      </c>
      <c r="E6">
        <v>182.09516666666599</v>
      </c>
      <c r="F6">
        <v>12494.308999999999</v>
      </c>
      <c r="G6">
        <v>33</v>
      </c>
      <c r="H6">
        <v>2</v>
      </c>
      <c r="I6">
        <v>1</v>
      </c>
      <c r="K6" t="s">
        <v>13</v>
      </c>
      <c r="L6">
        <f>AVERAGE(C2:C101)</f>
        <v>29.29</v>
      </c>
      <c r="N6" t="s">
        <v>15</v>
      </c>
      <c r="O6">
        <f>AVERAGE(L6,L106,L206,L306,L406,L506)</f>
        <v>28.344000000000001</v>
      </c>
    </row>
    <row r="7" spans="1:15" x14ac:dyDescent="0.25">
      <c r="A7">
        <v>50</v>
      </c>
      <c r="B7">
        <v>1</v>
      </c>
      <c r="C7">
        <v>32</v>
      </c>
      <c r="D7">
        <v>28</v>
      </c>
      <c r="E7">
        <v>180.35578125000001</v>
      </c>
      <c r="F7">
        <v>12798.312</v>
      </c>
      <c r="G7">
        <v>35</v>
      </c>
      <c r="H7">
        <v>2</v>
      </c>
      <c r="I7">
        <v>1</v>
      </c>
      <c r="K7" t="s">
        <v>18</v>
      </c>
      <c r="L7">
        <f>COUNTIFS(C2:C101,"&lt;25",I2:I101,"=0")</f>
        <v>5</v>
      </c>
      <c r="N7" t="s">
        <v>19</v>
      </c>
      <c r="O7">
        <f>COUNTIFS(C:C,"&lt;20",I:I,"=0")</f>
        <v>47</v>
      </c>
    </row>
    <row r="8" spans="1:15" x14ac:dyDescent="0.25">
      <c r="A8">
        <v>50</v>
      </c>
      <c r="B8">
        <v>1</v>
      </c>
      <c r="C8">
        <v>31</v>
      </c>
      <c r="D8">
        <v>29</v>
      </c>
      <c r="E8">
        <v>181.952967741935</v>
      </c>
      <c r="F8">
        <v>12672.492</v>
      </c>
      <c r="G8">
        <v>34</v>
      </c>
      <c r="H8">
        <v>1</v>
      </c>
      <c r="I8">
        <v>1</v>
      </c>
    </row>
    <row r="9" spans="1:15" x14ac:dyDescent="0.25">
      <c r="A9">
        <v>50</v>
      </c>
      <c r="B9">
        <v>1</v>
      </c>
      <c r="C9">
        <v>30</v>
      </c>
      <c r="D9">
        <v>30</v>
      </c>
      <c r="E9">
        <v>182.18326666666599</v>
      </c>
      <c r="F9">
        <v>12498.3</v>
      </c>
      <c r="G9">
        <v>37</v>
      </c>
      <c r="H9">
        <v>2</v>
      </c>
      <c r="I9">
        <v>1</v>
      </c>
    </row>
    <row r="10" spans="1:15" x14ac:dyDescent="0.25">
      <c r="A10">
        <v>50</v>
      </c>
      <c r="B10">
        <v>1</v>
      </c>
      <c r="C10">
        <v>30</v>
      </c>
      <c r="D10">
        <v>30</v>
      </c>
      <c r="E10">
        <v>183.628066666666</v>
      </c>
      <c r="F10">
        <v>12541.058999999999</v>
      </c>
      <c r="G10">
        <v>40</v>
      </c>
      <c r="H10">
        <v>2</v>
      </c>
      <c r="I10">
        <v>1</v>
      </c>
    </row>
    <row r="11" spans="1:15" x14ac:dyDescent="0.25">
      <c r="A11">
        <v>50</v>
      </c>
      <c r="B11">
        <v>1</v>
      </c>
      <c r="C11">
        <v>31</v>
      </c>
      <c r="D11">
        <v>29</v>
      </c>
      <c r="E11">
        <v>181.272161290322</v>
      </c>
      <c r="F11">
        <v>12650.5829999999</v>
      </c>
      <c r="G11">
        <v>43</v>
      </c>
      <c r="H11">
        <v>3</v>
      </c>
      <c r="I11">
        <v>1</v>
      </c>
    </row>
    <row r="12" spans="1:15" x14ac:dyDescent="0.25">
      <c r="A12">
        <v>50</v>
      </c>
      <c r="B12">
        <v>1</v>
      </c>
      <c r="C12">
        <v>30</v>
      </c>
      <c r="D12">
        <v>30</v>
      </c>
      <c r="E12">
        <v>183.24836666666599</v>
      </c>
      <c r="F12">
        <v>12529.535</v>
      </c>
      <c r="G12">
        <v>36</v>
      </c>
      <c r="H12">
        <v>3</v>
      </c>
      <c r="I12">
        <v>1</v>
      </c>
    </row>
    <row r="13" spans="1:15" x14ac:dyDescent="0.25">
      <c r="A13">
        <v>50</v>
      </c>
      <c r="B13">
        <v>1</v>
      </c>
      <c r="C13">
        <v>31</v>
      </c>
      <c r="D13">
        <v>29</v>
      </c>
      <c r="E13">
        <v>182.27780645161201</v>
      </c>
      <c r="F13">
        <v>12681.337</v>
      </c>
      <c r="G13">
        <v>57</v>
      </c>
      <c r="H13">
        <v>4</v>
      </c>
      <c r="I13">
        <v>1</v>
      </c>
    </row>
    <row r="14" spans="1:15" x14ac:dyDescent="0.25">
      <c r="A14">
        <v>50</v>
      </c>
      <c r="B14">
        <v>1</v>
      </c>
      <c r="C14">
        <v>30</v>
      </c>
      <c r="D14">
        <v>30</v>
      </c>
      <c r="E14">
        <v>182.15133333333301</v>
      </c>
      <c r="F14">
        <v>12532.914999999901</v>
      </c>
      <c r="G14">
        <v>42</v>
      </c>
      <c r="H14">
        <v>3</v>
      </c>
      <c r="I14">
        <v>1</v>
      </c>
    </row>
    <row r="15" spans="1:15" x14ac:dyDescent="0.25">
      <c r="A15">
        <v>50</v>
      </c>
      <c r="B15">
        <v>1</v>
      </c>
      <c r="C15">
        <v>30</v>
      </c>
      <c r="D15">
        <v>30</v>
      </c>
      <c r="E15">
        <v>182.12786666666599</v>
      </c>
      <c r="F15">
        <v>12489.404</v>
      </c>
      <c r="G15">
        <v>34</v>
      </c>
      <c r="H15">
        <v>1</v>
      </c>
      <c r="I15">
        <v>1</v>
      </c>
    </row>
    <row r="16" spans="1:15" x14ac:dyDescent="0.25">
      <c r="A16">
        <v>50</v>
      </c>
      <c r="B16">
        <v>1</v>
      </c>
      <c r="C16">
        <v>30</v>
      </c>
      <c r="D16">
        <v>30</v>
      </c>
      <c r="E16">
        <v>181.455633333333</v>
      </c>
      <c r="F16">
        <v>12474.406000000001</v>
      </c>
      <c r="G16">
        <v>43</v>
      </c>
      <c r="H16">
        <v>3</v>
      </c>
      <c r="I16">
        <v>1</v>
      </c>
    </row>
    <row r="17" spans="1:9" x14ac:dyDescent="0.25">
      <c r="A17">
        <v>50</v>
      </c>
      <c r="B17">
        <v>1</v>
      </c>
      <c r="C17">
        <v>31</v>
      </c>
      <c r="D17">
        <v>29</v>
      </c>
      <c r="E17">
        <v>183.58132258064501</v>
      </c>
      <c r="F17">
        <v>12720.931999999901</v>
      </c>
      <c r="G17">
        <v>43</v>
      </c>
      <c r="H17">
        <v>3</v>
      </c>
      <c r="I17">
        <v>1</v>
      </c>
    </row>
    <row r="18" spans="1:9" x14ac:dyDescent="0.25">
      <c r="A18">
        <v>50</v>
      </c>
      <c r="B18">
        <v>1</v>
      </c>
      <c r="C18">
        <v>14</v>
      </c>
      <c r="D18">
        <v>15</v>
      </c>
      <c r="E18">
        <v>192.28135714285699</v>
      </c>
      <c r="F18">
        <v>6608.6980000000003</v>
      </c>
      <c r="G18">
        <v>0</v>
      </c>
      <c r="H18">
        <v>0</v>
      </c>
      <c r="I18">
        <v>0</v>
      </c>
    </row>
    <row r="19" spans="1:9" x14ac:dyDescent="0.25">
      <c r="A19">
        <v>50</v>
      </c>
      <c r="B19">
        <v>1</v>
      </c>
      <c r="C19">
        <v>30</v>
      </c>
      <c r="D19">
        <v>30</v>
      </c>
      <c r="E19">
        <v>183.46393333333299</v>
      </c>
      <c r="F19">
        <v>12531.63</v>
      </c>
      <c r="G19">
        <v>43</v>
      </c>
      <c r="H19">
        <v>4</v>
      </c>
      <c r="I19">
        <v>1</v>
      </c>
    </row>
    <row r="20" spans="1:9" x14ac:dyDescent="0.25">
      <c r="A20">
        <v>50</v>
      </c>
      <c r="B20">
        <v>1</v>
      </c>
      <c r="C20">
        <v>30</v>
      </c>
      <c r="D20">
        <v>30</v>
      </c>
      <c r="E20">
        <v>186.98873333333299</v>
      </c>
      <c r="F20">
        <v>12676.141</v>
      </c>
      <c r="G20">
        <v>32</v>
      </c>
      <c r="H20">
        <v>2</v>
      </c>
      <c r="I20">
        <v>0</v>
      </c>
    </row>
    <row r="21" spans="1:9" x14ac:dyDescent="0.25">
      <c r="A21">
        <v>50</v>
      </c>
      <c r="B21">
        <v>1</v>
      </c>
      <c r="C21">
        <v>30</v>
      </c>
      <c r="D21">
        <v>30</v>
      </c>
      <c r="E21">
        <v>182.1797</v>
      </c>
      <c r="F21">
        <v>12497.472</v>
      </c>
      <c r="G21">
        <v>44</v>
      </c>
      <c r="H21">
        <v>2</v>
      </c>
      <c r="I21">
        <v>1</v>
      </c>
    </row>
    <row r="22" spans="1:9" x14ac:dyDescent="0.25">
      <c r="A22">
        <v>50</v>
      </c>
      <c r="B22">
        <v>1</v>
      </c>
      <c r="C22">
        <v>30</v>
      </c>
      <c r="D22">
        <v>30</v>
      </c>
      <c r="E22">
        <v>182.369366666666</v>
      </c>
      <c r="F22">
        <v>12503.759</v>
      </c>
      <c r="G22">
        <v>41</v>
      </c>
      <c r="H22">
        <v>3</v>
      </c>
      <c r="I22">
        <v>1</v>
      </c>
    </row>
    <row r="23" spans="1:9" x14ac:dyDescent="0.25">
      <c r="A23">
        <v>50</v>
      </c>
      <c r="B23">
        <v>1</v>
      </c>
      <c r="C23">
        <v>30</v>
      </c>
      <c r="D23">
        <v>30</v>
      </c>
      <c r="E23">
        <v>182.9126</v>
      </c>
      <c r="F23">
        <v>12518.235000000001</v>
      </c>
      <c r="G23">
        <v>45</v>
      </c>
      <c r="H23">
        <v>3</v>
      </c>
      <c r="I23">
        <v>1</v>
      </c>
    </row>
    <row r="24" spans="1:9" x14ac:dyDescent="0.25">
      <c r="A24">
        <v>50</v>
      </c>
      <c r="B24">
        <v>1</v>
      </c>
      <c r="C24">
        <v>30</v>
      </c>
      <c r="D24">
        <v>30</v>
      </c>
      <c r="E24">
        <v>183.284199999999</v>
      </c>
      <c r="F24">
        <v>12531.09</v>
      </c>
      <c r="G24">
        <v>16</v>
      </c>
      <c r="H24">
        <v>0</v>
      </c>
      <c r="I24">
        <v>0</v>
      </c>
    </row>
    <row r="25" spans="1:9" x14ac:dyDescent="0.25">
      <c r="A25">
        <v>50</v>
      </c>
      <c r="B25">
        <v>1</v>
      </c>
      <c r="C25">
        <v>32</v>
      </c>
      <c r="D25">
        <v>28</v>
      </c>
      <c r="E25">
        <v>181.11865624999999</v>
      </c>
      <c r="F25">
        <v>12825.638999999999</v>
      </c>
      <c r="G25">
        <v>51</v>
      </c>
      <c r="H25">
        <v>4</v>
      </c>
      <c r="I25">
        <v>1</v>
      </c>
    </row>
    <row r="26" spans="1:9" x14ac:dyDescent="0.25">
      <c r="A26">
        <v>50</v>
      </c>
      <c r="B26">
        <v>1</v>
      </c>
      <c r="C26">
        <v>30</v>
      </c>
      <c r="D26">
        <v>30</v>
      </c>
      <c r="E26">
        <v>182.99586666666599</v>
      </c>
      <c r="F26">
        <v>12520.317999999999</v>
      </c>
      <c r="G26">
        <v>46</v>
      </c>
      <c r="H26">
        <v>3</v>
      </c>
      <c r="I26">
        <v>1</v>
      </c>
    </row>
    <row r="27" spans="1:9" x14ac:dyDescent="0.25">
      <c r="A27">
        <v>50</v>
      </c>
      <c r="B27">
        <v>1</v>
      </c>
      <c r="C27">
        <v>30</v>
      </c>
      <c r="D27">
        <v>30</v>
      </c>
      <c r="E27">
        <v>182.084466666666</v>
      </c>
      <c r="F27">
        <v>12494.532999999999</v>
      </c>
      <c r="G27">
        <v>34</v>
      </c>
      <c r="H27">
        <v>2</v>
      </c>
      <c r="I27">
        <v>1</v>
      </c>
    </row>
    <row r="28" spans="1:9" x14ac:dyDescent="0.25">
      <c r="A28">
        <v>50</v>
      </c>
      <c r="B28">
        <v>1</v>
      </c>
      <c r="C28">
        <v>30</v>
      </c>
      <c r="D28">
        <v>30</v>
      </c>
      <c r="E28">
        <v>182.16853333333299</v>
      </c>
      <c r="F28">
        <v>12496.788</v>
      </c>
      <c r="G28">
        <v>40</v>
      </c>
      <c r="H28">
        <v>1</v>
      </c>
      <c r="I28">
        <v>1</v>
      </c>
    </row>
    <row r="29" spans="1:9" x14ac:dyDescent="0.25">
      <c r="A29">
        <v>50</v>
      </c>
      <c r="B29">
        <v>1</v>
      </c>
      <c r="C29">
        <v>32</v>
      </c>
      <c r="D29">
        <v>28</v>
      </c>
      <c r="E29">
        <v>181.75031249999901</v>
      </c>
      <c r="F29">
        <v>12847.821</v>
      </c>
      <c r="G29">
        <v>46</v>
      </c>
      <c r="H29">
        <v>2</v>
      </c>
      <c r="I29">
        <v>1</v>
      </c>
    </row>
    <row r="30" spans="1:9" x14ac:dyDescent="0.25">
      <c r="A30">
        <v>50</v>
      </c>
      <c r="B30">
        <v>1</v>
      </c>
      <c r="C30">
        <v>30</v>
      </c>
      <c r="D30">
        <v>30</v>
      </c>
      <c r="E30">
        <v>182.60856666666601</v>
      </c>
      <c r="F30">
        <v>12509.883</v>
      </c>
      <c r="G30">
        <v>46</v>
      </c>
      <c r="H30">
        <v>2</v>
      </c>
      <c r="I30">
        <v>1</v>
      </c>
    </row>
    <row r="31" spans="1:9" x14ac:dyDescent="0.25">
      <c r="A31">
        <v>50</v>
      </c>
      <c r="B31">
        <v>1</v>
      </c>
      <c r="C31">
        <v>30</v>
      </c>
      <c r="D31">
        <v>30</v>
      </c>
      <c r="E31">
        <v>182.89703333333301</v>
      </c>
      <c r="F31">
        <v>12518.687</v>
      </c>
      <c r="G31">
        <v>33</v>
      </c>
      <c r="H31">
        <v>2</v>
      </c>
      <c r="I31">
        <v>1</v>
      </c>
    </row>
    <row r="32" spans="1:9" x14ac:dyDescent="0.25">
      <c r="A32">
        <v>50</v>
      </c>
      <c r="B32">
        <v>1</v>
      </c>
      <c r="C32">
        <v>30</v>
      </c>
      <c r="D32">
        <v>30</v>
      </c>
      <c r="E32">
        <v>181.94186666666599</v>
      </c>
      <c r="F32">
        <v>12490.156999999999</v>
      </c>
      <c r="G32">
        <v>45</v>
      </c>
      <c r="H32">
        <v>2</v>
      </c>
      <c r="I32">
        <v>1</v>
      </c>
    </row>
    <row r="33" spans="1:9" x14ac:dyDescent="0.25">
      <c r="A33">
        <v>50</v>
      </c>
      <c r="B33">
        <v>1</v>
      </c>
      <c r="C33">
        <v>30</v>
      </c>
      <c r="D33">
        <v>30</v>
      </c>
      <c r="E33">
        <v>182.382833333333</v>
      </c>
      <c r="F33">
        <v>12503.69</v>
      </c>
      <c r="G33">
        <v>40</v>
      </c>
      <c r="H33">
        <v>2</v>
      </c>
      <c r="I33">
        <v>1</v>
      </c>
    </row>
    <row r="34" spans="1:9" x14ac:dyDescent="0.25">
      <c r="A34">
        <v>50</v>
      </c>
      <c r="B34">
        <v>1</v>
      </c>
      <c r="C34">
        <v>30</v>
      </c>
      <c r="D34">
        <v>30</v>
      </c>
      <c r="E34">
        <v>181.8674</v>
      </c>
      <c r="F34">
        <v>12476.953</v>
      </c>
      <c r="G34">
        <v>21</v>
      </c>
      <c r="H34">
        <v>1</v>
      </c>
      <c r="I34">
        <v>0</v>
      </c>
    </row>
    <row r="35" spans="1:9" x14ac:dyDescent="0.25">
      <c r="A35">
        <v>50</v>
      </c>
      <c r="B35">
        <v>1</v>
      </c>
      <c r="C35">
        <v>30</v>
      </c>
      <c r="D35">
        <v>30</v>
      </c>
      <c r="E35">
        <v>183.11486666666599</v>
      </c>
      <c r="F35">
        <v>12524.481</v>
      </c>
      <c r="G35">
        <v>40</v>
      </c>
      <c r="H35">
        <v>3</v>
      </c>
      <c r="I35">
        <v>1</v>
      </c>
    </row>
    <row r="36" spans="1:9" x14ac:dyDescent="0.25">
      <c r="A36">
        <v>50</v>
      </c>
      <c r="B36">
        <v>1</v>
      </c>
      <c r="C36">
        <v>30</v>
      </c>
      <c r="D36">
        <v>30</v>
      </c>
      <c r="E36">
        <v>182.1592</v>
      </c>
      <c r="F36">
        <v>12497.370999999999</v>
      </c>
      <c r="G36">
        <v>42</v>
      </c>
      <c r="H36">
        <v>1</v>
      </c>
      <c r="I36">
        <v>1</v>
      </c>
    </row>
    <row r="37" spans="1:9" x14ac:dyDescent="0.25">
      <c r="A37">
        <v>50</v>
      </c>
      <c r="B37">
        <v>1</v>
      </c>
      <c r="C37">
        <v>30</v>
      </c>
      <c r="D37">
        <v>30</v>
      </c>
      <c r="E37">
        <v>182.69156666666601</v>
      </c>
      <c r="F37">
        <v>12513.382</v>
      </c>
      <c r="G37">
        <v>42</v>
      </c>
      <c r="H37">
        <v>2</v>
      </c>
      <c r="I37">
        <v>1</v>
      </c>
    </row>
    <row r="38" spans="1:9" x14ac:dyDescent="0.25">
      <c r="A38">
        <v>50</v>
      </c>
      <c r="B38">
        <v>1</v>
      </c>
      <c r="C38">
        <v>30</v>
      </c>
      <c r="D38">
        <v>30</v>
      </c>
      <c r="E38">
        <v>181.948966666666</v>
      </c>
      <c r="F38">
        <v>12490.062</v>
      </c>
      <c r="G38">
        <v>41</v>
      </c>
      <c r="H38">
        <v>3</v>
      </c>
      <c r="I38">
        <v>1</v>
      </c>
    </row>
    <row r="39" spans="1:9" x14ac:dyDescent="0.25">
      <c r="A39">
        <v>50</v>
      </c>
      <c r="B39">
        <v>1</v>
      </c>
      <c r="C39">
        <v>32</v>
      </c>
      <c r="D39">
        <v>28</v>
      </c>
      <c r="E39">
        <v>181.59312499999999</v>
      </c>
      <c r="F39">
        <v>12840.534</v>
      </c>
      <c r="G39">
        <v>41</v>
      </c>
      <c r="H39">
        <v>2</v>
      </c>
      <c r="I39">
        <v>1</v>
      </c>
    </row>
    <row r="40" spans="1:9" x14ac:dyDescent="0.25">
      <c r="A40">
        <v>50</v>
      </c>
      <c r="B40">
        <v>1</v>
      </c>
      <c r="C40">
        <v>32</v>
      </c>
      <c r="D40">
        <v>28</v>
      </c>
      <c r="E40">
        <v>180.86803124999901</v>
      </c>
      <c r="F40">
        <v>12818.288</v>
      </c>
      <c r="G40">
        <v>47</v>
      </c>
      <c r="H40">
        <v>3</v>
      </c>
      <c r="I40">
        <v>1</v>
      </c>
    </row>
    <row r="41" spans="1:9" x14ac:dyDescent="0.25">
      <c r="A41">
        <v>50</v>
      </c>
      <c r="B41">
        <v>1</v>
      </c>
      <c r="C41">
        <v>30</v>
      </c>
      <c r="D41">
        <v>30</v>
      </c>
      <c r="E41">
        <v>183.73589999999899</v>
      </c>
      <c r="F41">
        <v>12542.543</v>
      </c>
      <c r="G41">
        <v>39</v>
      </c>
      <c r="H41">
        <v>3</v>
      </c>
      <c r="I41">
        <v>1</v>
      </c>
    </row>
    <row r="42" spans="1:9" x14ac:dyDescent="0.25">
      <c r="A42">
        <v>50</v>
      </c>
      <c r="B42">
        <v>1</v>
      </c>
      <c r="C42">
        <v>29</v>
      </c>
      <c r="D42">
        <v>31</v>
      </c>
      <c r="E42">
        <v>183.577862068965</v>
      </c>
      <c r="F42">
        <v>12354.481</v>
      </c>
      <c r="G42">
        <v>8</v>
      </c>
      <c r="H42">
        <v>0</v>
      </c>
      <c r="I42">
        <v>0</v>
      </c>
    </row>
    <row r="43" spans="1:9" x14ac:dyDescent="0.25">
      <c r="A43">
        <v>50</v>
      </c>
      <c r="B43">
        <v>1</v>
      </c>
      <c r="C43">
        <v>32</v>
      </c>
      <c r="D43">
        <v>28</v>
      </c>
      <c r="E43">
        <v>181.96096875000001</v>
      </c>
      <c r="F43">
        <v>12854.121999999999</v>
      </c>
      <c r="G43">
        <v>42</v>
      </c>
      <c r="H43">
        <v>1</v>
      </c>
      <c r="I43">
        <v>1</v>
      </c>
    </row>
    <row r="44" spans="1:9" x14ac:dyDescent="0.25">
      <c r="A44">
        <v>50</v>
      </c>
      <c r="B44">
        <v>1</v>
      </c>
      <c r="C44">
        <v>30</v>
      </c>
      <c r="D44">
        <v>30</v>
      </c>
      <c r="E44">
        <v>184.14816666666599</v>
      </c>
      <c r="F44">
        <v>12556.231</v>
      </c>
      <c r="G44">
        <v>37</v>
      </c>
      <c r="H44">
        <v>3</v>
      </c>
      <c r="I44">
        <v>1</v>
      </c>
    </row>
    <row r="45" spans="1:9" x14ac:dyDescent="0.25">
      <c r="A45">
        <v>50</v>
      </c>
      <c r="B45">
        <v>1</v>
      </c>
      <c r="C45">
        <v>30</v>
      </c>
      <c r="D45">
        <v>30</v>
      </c>
      <c r="E45">
        <v>182.84799999999899</v>
      </c>
      <c r="F45">
        <v>12517.33</v>
      </c>
      <c r="G45">
        <v>39</v>
      </c>
      <c r="H45">
        <v>3</v>
      </c>
      <c r="I45">
        <v>1</v>
      </c>
    </row>
    <row r="46" spans="1:9" x14ac:dyDescent="0.25">
      <c r="A46">
        <v>50</v>
      </c>
      <c r="B46">
        <v>1</v>
      </c>
      <c r="C46">
        <v>33</v>
      </c>
      <c r="D46">
        <v>27</v>
      </c>
      <c r="E46">
        <v>179.339272727272</v>
      </c>
      <c r="F46">
        <v>12949.473</v>
      </c>
      <c r="G46">
        <v>46</v>
      </c>
      <c r="H46">
        <v>3</v>
      </c>
      <c r="I46">
        <v>1</v>
      </c>
    </row>
    <row r="47" spans="1:9" x14ac:dyDescent="0.25">
      <c r="A47">
        <v>50</v>
      </c>
      <c r="B47">
        <v>1</v>
      </c>
      <c r="C47">
        <v>30</v>
      </c>
      <c r="D47">
        <v>30</v>
      </c>
      <c r="E47">
        <v>183.05793333333301</v>
      </c>
      <c r="F47">
        <v>12522.482</v>
      </c>
      <c r="G47">
        <v>36</v>
      </c>
      <c r="H47">
        <v>2</v>
      </c>
      <c r="I47">
        <v>1</v>
      </c>
    </row>
    <row r="48" spans="1:9" x14ac:dyDescent="0.25">
      <c r="A48">
        <v>50</v>
      </c>
      <c r="B48">
        <v>1</v>
      </c>
      <c r="C48">
        <v>30</v>
      </c>
      <c r="D48">
        <v>30</v>
      </c>
      <c r="E48">
        <v>182.44416666666601</v>
      </c>
      <c r="F48">
        <v>12505.025</v>
      </c>
      <c r="G48">
        <v>41</v>
      </c>
      <c r="H48">
        <v>3</v>
      </c>
      <c r="I48">
        <v>1</v>
      </c>
    </row>
    <row r="49" spans="1:9" x14ac:dyDescent="0.25">
      <c r="A49">
        <v>50</v>
      </c>
      <c r="B49">
        <v>1</v>
      </c>
      <c r="C49">
        <v>4</v>
      </c>
      <c r="D49">
        <v>5</v>
      </c>
      <c r="E49">
        <v>217.91649999999899</v>
      </c>
      <c r="F49">
        <v>2778.1509999999998</v>
      </c>
      <c r="G49">
        <v>0</v>
      </c>
      <c r="H49">
        <v>0</v>
      </c>
      <c r="I49">
        <v>0</v>
      </c>
    </row>
    <row r="50" spans="1:9" x14ac:dyDescent="0.25">
      <c r="A50">
        <v>50</v>
      </c>
      <c r="B50">
        <v>1</v>
      </c>
      <c r="C50">
        <v>30</v>
      </c>
      <c r="D50">
        <v>30</v>
      </c>
      <c r="E50">
        <v>182.696899999999</v>
      </c>
      <c r="F50">
        <v>12512.423000000001</v>
      </c>
      <c r="G50">
        <v>41</v>
      </c>
      <c r="H50">
        <v>1</v>
      </c>
      <c r="I50">
        <v>1</v>
      </c>
    </row>
    <row r="51" spans="1:9" x14ac:dyDescent="0.25">
      <c r="A51">
        <v>50</v>
      </c>
      <c r="B51">
        <v>1</v>
      </c>
      <c r="C51">
        <v>30</v>
      </c>
      <c r="D51">
        <v>30</v>
      </c>
      <c r="E51">
        <v>181.842066666666</v>
      </c>
      <c r="F51">
        <v>12487.118</v>
      </c>
      <c r="G51">
        <v>52</v>
      </c>
      <c r="H51">
        <v>2</v>
      </c>
      <c r="I51">
        <v>1</v>
      </c>
    </row>
    <row r="52" spans="1:9" x14ac:dyDescent="0.25">
      <c r="A52">
        <v>50</v>
      </c>
      <c r="B52">
        <v>1</v>
      </c>
      <c r="C52">
        <v>31</v>
      </c>
      <c r="D52">
        <v>29</v>
      </c>
      <c r="E52">
        <v>183.48683870967699</v>
      </c>
      <c r="F52">
        <v>12719.004000000001</v>
      </c>
      <c r="G52">
        <v>51</v>
      </c>
      <c r="H52">
        <v>4</v>
      </c>
      <c r="I52">
        <v>1</v>
      </c>
    </row>
    <row r="53" spans="1:9" x14ac:dyDescent="0.25">
      <c r="A53">
        <v>50</v>
      </c>
      <c r="B53">
        <v>1</v>
      </c>
      <c r="C53">
        <v>30</v>
      </c>
      <c r="D53">
        <v>30</v>
      </c>
      <c r="E53">
        <v>183.57546666666599</v>
      </c>
      <c r="F53">
        <v>12537.884</v>
      </c>
      <c r="G53">
        <v>40</v>
      </c>
      <c r="H53">
        <v>4</v>
      </c>
      <c r="I53">
        <v>1</v>
      </c>
    </row>
    <row r="54" spans="1:9" x14ac:dyDescent="0.25">
      <c r="A54">
        <v>50</v>
      </c>
      <c r="B54">
        <v>1</v>
      </c>
      <c r="C54">
        <v>30</v>
      </c>
      <c r="D54">
        <v>30</v>
      </c>
      <c r="E54">
        <v>183.079166666666</v>
      </c>
      <c r="F54">
        <v>12522.638999999999</v>
      </c>
      <c r="G54">
        <v>39</v>
      </c>
      <c r="H54">
        <v>3</v>
      </c>
      <c r="I54">
        <v>1</v>
      </c>
    </row>
    <row r="55" spans="1:9" x14ac:dyDescent="0.25">
      <c r="A55">
        <v>50</v>
      </c>
      <c r="B55">
        <v>1</v>
      </c>
      <c r="C55">
        <v>30</v>
      </c>
      <c r="D55">
        <v>30</v>
      </c>
      <c r="E55">
        <v>183.63246666666601</v>
      </c>
      <c r="F55">
        <v>12541.072</v>
      </c>
      <c r="G55">
        <v>33</v>
      </c>
      <c r="H55">
        <v>2</v>
      </c>
      <c r="I55">
        <v>1</v>
      </c>
    </row>
    <row r="56" spans="1:9" x14ac:dyDescent="0.25">
      <c r="A56">
        <v>50</v>
      </c>
      <c r="B56">
        <v>1</v>
      </c>
      <c r="C56">
        <v>31</v>
      </c>
      <c r="D56">
        <v>29</v>
      </c>
      <c r="E56">
        <v>183.43183870967701</v>
      </c>
      <c r="F56">
        <v>12762.029999999901</v>
      </c>
      <c r="G56">
        <v>51</v>
      </c>
      <c r="H56">
        <v>4</v>
      </c>
      <c r="I56">
        <v>1</v>
      </c>
    </row>
    <row r="57" spans="1:9" x14ac:dyDescent="0.25">
      <c r="A57">
        <v>50</v>
      </c>
      <c r="B57">
        <v>1</v>
      </c>
      <c r="C57">
        <v>30</v>
      </c>
      <c r="D57">
        <v>30</v>
      </c>
      <c r="E57">
        <v>182.089133333333</v>
      </c>
      <c r="F57">
        <v>12495.075000000001</v>
      </c>
      <c r="G57">
        <v>34</v>
      </c>
      <c r="H57">
        <v>2</v>
      </c>
      <c r="I57">
        <v>1</v>
      </c>
    </row>
    <row r="58" spans="1:9" x14ac:dyDescent="0.25">
      <c r="A58">
        <v>50</v>
      </c>
      <c r="B58">
        <v>1</v>
      </c>
      <c r="C58">
        <v>30</v>
      </c>
      <c r="D58">
        <v>30</v>
      </c>
      <c r="E58">
        <v>184.696233333333</v>
      </c>
      <c r="F58">
        <v>12574.325000000001</v>
      </c>
      <c r="G58">
        <v>48</v>
      </c>
      <c r="H58">
        <v>4</v>
      </c>
      <c r="I58">
        <v>1</v>
      </c>
    </row>
    <row r="59" spans="1:9" x14ac:dyDescent="0.25">
      <c r="A59">
        <v>50</v>
      </c>
      <c r="B59">
        <v>1</v>
      </c>
      <c r="C59">
        <v>33</v>
      </c>
      <c r="D59">
        <v>27</v>
      </c>
      <c r="E59">
        <v>180.17954545454501</v>
      </c>
      <c r="F59">
        <v>12976.08</v>
      </c>
      <c r="G59">
        <v>46</v>
      </c>
      <c r="H59">
        <v>3</v>
      </c>
      <c r="I59">
        <v>1</v>
      </c>
    </row>
    <row r="60" spans="1:9" x14ac:dyDescent="0.25">
      <c r="A60">
        <v>50</v>
      </c>
      <c r="B60">
        <v>1</v>
      </c>
      <c r="C60">
        <v>31</v>
      </c>
      <c r="D60">
        <v>29</v>
      </c>
      <c r="E60">
        <v>182.520193548387</v>
      </c>
      <c r="F60">
        <v>12729.538</v>
      </c>
      <c r="G60">
        <v>43</v>
      </c>
      <c r="H60">
        <v>2</v>
      </c>
      <c r="I60">
        <v>1</v>
      </c>
    </row>
    <row r="61" spans="1:9" x14ac:dyDescent="0.25">
      <c r="A61">
        <v>50</v>
      </c>
      <c r="B61">
        <v>1</v>
      </c>
      <c r="C61">
        <v>32</v>
      </c>
      <c r="D61">
        <v>28</v>
      </c>
      <c r="E61">
        <v>181.04162499999899</v>
      </c>
      <c r="F61">
        <v>12824.636</v>
      </c>
      <c r="G61">
        <v>45</v>
      </c>
      <c r="H61">
        <v>4</v>
      </c>
      <c r="I61">
        <v>1</v>
      </c>
    </row>
    <row r="62" spans="1:9" x14ac:dyDescent="0.25">
      <c r="A62">
        <v>50</v>
      </c>
      <c r="B62">
        <v>1</v>
      </c>
      <c r="C62">
        <v>31</v>
      </c>
      <c r="D62">
        <v>29</v>
      </c>
      <c r="E62">
        <v>181.96122580645101</v>
      </c>
      <c r="F62">
        <v>12671.643</v>
      </c>
      <c r="G62">
        <v>54</v>
      </c>
      <c r="H62">
        <v>4</v>
      </c>
      <c r="I62">
        <v>1</v>
      </c>
    </row>
    <row r="63" spans="1:9" x14ac:dyDescent="0.25">
      <c r="A63">
        <v>50</v>
      </c>
      <c r="B63">
        <v>1</v>
      </c>
      <c r="C63">
        <v>31</v>
      </c>
      <c r="D63">
        <v>29</v>
      </c>
      <c r="E63">
        <v>182.34606451612899</v>
      </c>
      <c r="F63">
        <v>12684.56</v>
      </c>
      <c r="G63">
        <v>38</v>
      </c>
      <c r="H63">
        <v>3</v>
      </c>
      <c r="I63">
        <v>1</v>
      </c>
    </row>
    <row r="64" spans="1:9" x14ac:dyDescent="0.25">
      <c r="A64">
        <v>50</v>
      </c>
      <c r="B64">
        <v>1</v>
      </c>
      <c r="C64">
        <v>8</v>
      </c>
      <c r="D64">
        <v>9</v>
      </c>
      <c r="E64">
        <v>198.139375</v>
      </c>
      <c r="F64">
        <v>4294.5460000000003</v>
      </c>
      <c r="G64">
        <v>0</v>
      </c>
      <c r="H64">
        <v>0</v>
      </c>
      <c r="I64">
        <v>0</v>
      </c>
    </row>
    <row r="65" spans="1:9" x14ac:dyDescent="0.25">
      <c r="A65">
        <v>50</v>
      </c>
      <c r="B65">
        <v>1</v>
      </c>
      <c r="C65">
        <v>30</v>
      </c>
      <c r="D65">
        <v>30</v>
      </c>
      <c r="E65">
        <v>182.7157</v>
      </c>
      <c r="F65">
        <v>12514.276</v>
      </c>
      <c r="G65">
        <v>44</v>
      </c>
      <c r="H65">
        <v>3</v>
      </c>
      <c r="I65">
        <v>1</v>
      </c>
    </row>
    <row r="66" spans="1:9" x14ac:dyDescent="0.25">
      <c r="A66">
        <v>50</v>
      </c>
      <c r="B66">
        <v>1</v>
      </c>
      <c r="C66">
        <v>31</v>
      </c>
      <c r="D66">
        <v>29</v>
      </c>
      <c r="E66">
        <v>181.95854838709599</v>
      </c>
      <c r="F66">
        <v>12671.741</v>
      </c>
      <c r="G66">
        <v>46</v>
      </c>
      <c r="H66">
        <v>2</v>
      </c>
      <c r="I66">
        <v>1</v>
      </c>
    </row>
    <row r="67" spans="1:9" x14ac:dyDescent="0.25">
      <c r="A67">
        <v>50</v>
      </c>
      <c r="B67">
        <v>1</v>
      </c>
      <c r="C67">
        <v>31</v>
      </c>
      <c r="D67">
        <v>29</v>
      </c>
      <c r="E67">
        <v>181.16629032258001</v>
      </c>
      <c r="F67">
        <v>12647.668</v>
      </c>
      <c r="G67">
        <v>45</v>
      </c>
      <c r="H67">
        <v>3</v>
      </c>
      <c r="I67">
        <v>1</v>
      </c>
    </row>
    <row r="68" spans="1:9" x14ac:dyDescent="0.25">
      <c r="A68">
        <v>50</v>
      </c>
      <c r="B68">
        <v>1</v>
      </c>
      <c r="C68">
        <v>7</v>
      </c>
      <c r="D68">
        <v>8</v>
      </c>
      <c r="E68">
        <v>203.73085714285699</v>
      </c>
      <c r="F68">
        <v>3935.1379999999999</v>
      </c>
      <c r="G68">
        <v>0</v>
      </c>
      <c r="H68">
        <v>0</v>
      </c>
      <c r="I68">
        <v>0</v>
      </c>
    </row>
    <row r="69" spans="1:9" x14ac:dyDescent="0.25">
      <c r="A69">
        <v>50</v>
      </c>
      <c r="B69">
        <v>1</v>
      </c>
      <c r="C69">
        <v>30</v>
      </c>
      <c r="D69">
        <v>30</v>
      </c>
      <c r="E69">
        <v>182.29503333333301</v>
      </c>
      <c r="F69">
        <v>12500.566999999999</v>
      </c>
      <c r="G69">
        <v>41</v>
      </c>
      <c r="H69">
        <v>1</v>
      </c>
      <c r="I69">
        <v>1</v>
      </c>
    </row>
    <row r="70" spans="1:9" x14ac:dyDescent="0.25">
      <c r="A70">
        <v>50</v>
      </c>
      <c r="B70">
        <v>1</v>
      </c>
      <c r="C70">
        <v>30</v>
      </c>
      <c r="D70">
        <v>30</v>
      </c>
      <c r="E70">
        <v>182.54679999999999</v>
      </c>
      <c r="F70">
        <v>12507.253999999901</v>
      </c>
      <c r="G70">
        <v>54</v>
      </c>
      <c r="H70">
        <v>3</v>
      </c>
      <c r="I70">
        <v>1</v>
      </c>
    </row>
    <row r="71" spans="1:9" x14ac:dyDescent="0.25">
      <c r="A71">
        <v>50</v>
      </c>
      <c r="B71">
        <v>1</v>
      </c>
      <c r="C71">
        <v>30</v>
      </c>
      <c r="D71">
        <v>30</v>
      </c>
      <c r="E71">
        <v>182.729966666666</v>
      </c>
      <c r="F71">
        <v>12554.499</v>
      </c>
      <c r="G71">
        <v>40</v>
      </c>
      <c r="H71">
        <v>3</v>
      </c>
      <c r="I71">
        <v>1</v>
      </c>
    </row>
    <row r="72" spans="1:9" x14ac:dyDescent="0.25">
      <c r="A72">
        <v>50</v>
      </c>
      <c r="B72">
        <v>1</v>
      </c>
      <c r="C72">
        <v>31</v>
      </c>
      <c r="D72">
        <v>29</v>
      </c>
      <c r="E72">
        <v>181.419903225806</v>
      </c>
      <c r="F72">
        <v>12655.746999999999</v>
      </c>
      <c r="G72">
        <v>33</v>
      </c>
      <c r="H72">
        <v>2</v>
      </c>
      <c r="I72">
        <v>1</v>
      </c>
    </row>
    <row r="73" spans="1:9" x14ac:dyDescent="0.25">
      <c r="A73">
        <v>50</v>
      </c>
      <c r="B73">
        <v>1</v>
      </c>
      <c r="C73">
        <v>30</v>
      </c>
      <c r="D73">
        <v>30</v>
      </c>
      <c r="E73">
        <v>182.651166666666</v>
      </c>
      <c r="F73">
        <v>12507.9569999999</v>
      </c>
      <c r="G73">
        <v>46</v>
      </c>
      <c r="H73">
        <v>4</v>
      </c>
      <c r="I73">
        <v>1</v>
      </c>
    </row>
    <row r="74" spans="1:9" x14ac:dyDescent="0.25">
      <c r="A74">
        <v>50</v>
      </c>
      <c r="B74">
        <v>1</v>
      </c>
      <c r="C74">
        <v>30</v>
      </c>
      <c r="D74">
        <v>30</v>
      </c>
      <c r="E74">
        <v>182.11723333333299</v>
      </c>
      <c r="F74">
        <v>12494.772999999999</v>
      </c>
      <c r="G74">
        <v>38</v>
      </c>
      <c r="H74">
        <v>3</v>
      </c>
      <c r="I74">
        <v>1</v>
      </c>
    </row>
    <row r="75" spans="1:9" x14ac:dyDescent="0.25">
      <c r="A75">
        <v>50</v>
      </c>
      <c r="B75">
        <v>1</v>
      </c>
      <c r="C75">
        <v>31</v>
      </c>
      <c r="D75">
        <v>29</v>
      </c>
      <c r="E75">
        <v>182.669193548387</v>
      </c>
      <c r="F75">
        <v>12694.466</v>
      </c>
      <c r="G75">
        <v>40</v>
      </c>
      <c r="H75">
        <v>3</v>
      </c>
      <c r="I75">
        <v>1</v>
      </c>
    </row>
    <row r="76" spans="1:9" x14ac:dyDescent="0.25">
      <c r="A76">
        <v>50</v>
      </c>
      <c r="B76">
        <v>1</v>
      </c>
      <c r="C76">
        <v>30</v>
      </c>
      <c r="D76">
        <v>30</v>
      </c>
      <c r="E76">
        <v>183.23893333333299</v>
      </c>
      <c r="F76">
        <v>12528.300999999999</v>
      </c>
      <c r="G76">
        <v>42</v>
      </c>
      <c r="H76">
        <v>3</v>
      </c>
      <c r="I76">
        <v>1</v>
      </c>
    </row>
    <row r="77" spans="1:9" x14ac:dyDescent="0.25">
      <c r="A77">
        <v>50</v>
      </c>
      <c r="B77">
        <v>1</v>
      </c>
      <c r="C77">
        <v>31</v>
      </c>
      <c r="D77">
        <v>29</v>
      </c>
      <c r="E77">
        <v>181.836419354838</v>
      </c>
      <c r="F77">
        <v>12666.388999999999</v>
      </c>
      <c r="G77">
        <v>52</v>
      </c>
      <c r="H77">
        <v>4</v>
      </c>
      <c r="I77">
        <v>1</v>
      </c>
    </row>
    <row r="78" spans="1:9" x14ac:dyDescent="0.25">
      <c r="A78">
        <v>50</v>
      </c>
      <c r="B78">
        <v>1</v>
      </c>
      <c r="C78">
        <v>30</v>
      </c>
      <c r="D78">
        <v>30</v>
      </c>
      <c r="E78">
        <v>181.82493333333301</v>
      </c>
      <c r="F78">
        <v>12485.986000000001</v>
      </c>
      <c r="G78">
        <v>37</v>
      </c>
      <c r="H78">
        <v>1</v>
      </c>
      <c r="I78">
        <v>1</v>
      </c>
    </row>
    <row r="79" spans="1:9" x14ac:dyDescent="0.25">
      <c r="A79">
        <v>50</v>
      </c>
      <c r="B79">
        <v>1</v>
      </c>
      <c r="C79">
        <v>28</v>
      </c>
      <c r="D79">
        <v>25</v>
      </c>
      <c r="E79">
        <v>183.722749999999</v>
      </c>
      <c r="F79">
        <v>11471.914999999901</v>
      </c>
      <c r="G79">
        <v>56</v>
      </c>
      <c r="H79">
        <v>2</v>
      </c>
      <c r="I79">
        <v>1</v>
      </c>
    </row>
    <row r="80" spans="1:9" x14ac:dyDescent="0.25">
      <c r="A80">
        <v>50</v>
      </c>
      <c r="B80">
        <v>1</v>
      </c>
      <c r="C80">
        <v>32</v>
      </c>
      <c r="D80">
        <v>28</v>
      </c>
      <c r="E80">
        <v>180.16984374999899</v>
      </c>
      <c r="F80">
        <v>12796.097</v>
      </c>
      <c r="G80">
        <v>42</v>
      </c>
      <c r="H80">
        <v>3</v>
      </c>
      <c r="I80">
        <v>1</v>
      </c>
    </row>
    <row r="81" spans="1:9" x14ac:dyDescent="0.25">
      <c r="A81">
        <v>50</v>
      </c>
      <c r="B81">
        <v>1</v>
      </c>
      <c r="C81">
        <v>30</v>
      </c>
      <c r="D81">
        <v>30</v>
      </c>
      <c r="E81">
        <v>184.506366666666</v>
      </c>
      <c r="F81">
        <v>12566.541999999999</v>
      </c>
      <c r="G81">
        <v>37</v>
      </c>
      <c r="H81">
        <v>2</v>
      </c>
      <c r="I81">
        <v>1</v>
      </c>
    </row>
    <row r="82" spans="1:9" x14ac:dyDescent="0.25">
      <c r="A82">
        <v>50</v>
      </c>
      <c r="B82">
        <v>1</v>
      </c>
      <c r="C82">
        <v>30</v>
      </c>
      <c r="D82">
        <v>30</v>
      </c>
      <c r="E82">
        <v>182.0224</v>
      </c>
      <c r="F82">
        <v>12491.244000000001</v>
      </c>
      <c r="G82">
        <v>47</v>
      </c>
      <c r="H82">
        <v>3</v>
      </c>
      <c r="I82">
        <v>1</v>
      </c>
    </row>
    <row r="83" spans="1:9" x14ac:dyDescent="0.25">
      <c r="A83">
        <v>50</v>
      </c>
      <c r="B83">
        <v>1</v>
      </c>
      <c r="C83">
        <v>32</v>
      </c>
      <c r="D83">
        <v>18</v>
      </c>
      <c r="E83">
        <v>179.24856249999999</v>
      </c>
      <c r="F83">
        <v>11759.142</v>
      </c>
      <c r="G83">
        <v>49</v>
      </c>
      <c r="H83">
        <v>2</v>
      </c>
      <c r="I83">
        <v>1</v>
      </c>
    </row>
    <row r="84" spans="1:9" x14ac:dyDescent="0.25">
      <c r="A84">
        <v>50</v>
      </c>
      <c r="B84">
        <v>1</v>
      </c>
      <c r="C84">
        <v>31</v>
      </c>
      <c r="D84">
        <v>29</v>
      </c>
      <c r="E84">
        <v>182.23806451612899</v>
      </c>
      <c r="F84">
        <v>12680.241</v>
      </c>
      <c r="G84">
        <v>42</v>
      </c>
      <c r="H84">
        <v>3</v>
      </c>
      <c r="I84">
        <v>1</v>
      </c>
    </row>
    <row r="85" spans="1:9" x14ac:dyDescent="0.25">
      <c r="A85">
        <v>50</v>
      </c>
      <c r="B85">
        <v>1</v>
      </c>
      <c r="C85">
        <v>30</v>
      </c>
      <c r="D85">
        <v>30</v>
      </c>
      <c r="E85">
        <v>182.63729999999899</v>
      </c>
      <c r="F85">
        <v>12510.797999999901</v>
      </c>
      <c r="G85">
        <v>42</v>
      </c>
      <c r="H85">
        <v>4</v>
      </c>
      <c r="I85">
        <v>1</v>
      </c>
    </row>
    <row r="86" spans="1:9" x14ac:dyDescent="0.25">
      <c r="A86">
        <v>50</v>
      </c>
      <c r="B86">
        <v>1</v>
      </c>
      <c r="C86">
        <v>30</v>
      </c>
      <c r="D86">
        <v>30</v>
      </c>
      <c r="E86">
        <v>182.064533333333</v>
      </c>
      <c r="F86">
        <v>12494.600999999901</v>
      </c>
      <c r="G86">
        <v>37</v>
      </c>
      <c r="H86">
        <v>2</v>
      </c>
      <c r="I86">
        <v>1</v>
      </c>
    </row>
    <row r="87" spans="1:9" x14ac:dyDescent="0.25">
      <c r="A87">
        <v>50</v>
      </c>
      <c r="B87">
        <v>1</v>
      </c>
      <c r="C87">
        <v>30</v>
      </c>
      <c r="D87">
        <v>30</v>
      </c>
      <c r="E87">
        <v>182.487099999999</v>
      </c>
      <c r="F87">
        <v>12506.103999999999</v>
      </c>
      <c r="G87">
        <v>35</v>
      </c>
      <c r="H87">
        <v>2</v>
      </c>
      <c r="I87">
        <v>1</v>
      </c>
    </row>
    <row r="88" spans="1:9" x14ac:dyDescent="0.25">
      <c r="A88">
        <v>50</v>
      </c>
      <c r="B88">
        <v>1</v>
      </c>
      <c r="C88">
        <v>30</v>
      </c>
      <c r="D88">
        <v>30</v>
      </c>
      <c r="E88">
        <v>181.77543333333301</v>
      </c>
      <c r="F88">
        <v>12484.325999999999</v>
      </c>
      <c r="G88">
        <v>41</v>
      </c>
      <c r="H88">
        <v>4</v>
      </c>
      <c r="I88">
        <v>1</v>
      </c>
    </row>
    <row r="89" spans="1:9" x14ac:dyDescent="0.25">
      <c r="A89">
        <v>50</v>
      </c>
      <c r="B89">
        <v>1</v>
      </c>
      <c r="C89">
        <v>30</v>
      </c>
      <c r="D89">
        <v>30</v>
      </c>
      <c r="E89">
        <v>182.99586666666599</v>
      </c>
      <c r="F89">
        <v>12519.701999999999</v>
      </c>
      <c r="G89">
        <v>40</v>
      </c>
      <c r="H89">
        <v>3</v>
      </c>
      <c r="I89">
        <v>1</v>
      </c>
    </row>
    <row r="90" spans="1:9" x14ac:dyDescent="0.25">
      <c r="A90">
        <v>50</v>
      </c>
      <c r="B90">
        <v>1</v>
      </c>
      <c r="C90">
        <v>30</v>
      </c>
      <c r="D90">
        <v>30</v>
      </c>
      <c r="E90">
        <v>182.08286666666601</v>
      </c>
      <c r="F90">
        <v>12494.154999999901</v>
      </c>
      <c r="G90">
        <v>40</v>
      </c>
      <c r="H90">
        <v>3</v>
      </c>
      <c r="I90">
        <v>1</v>
      </c>
    </row>
    <row r="91" spans="1:9" x14ac:dyDescent="0.25">
      <c r="A91">
        <v>50</v>
      </c>
      <c r="B91">
        <v>1</v>
      </c>
      <c r="C91">
        <v>31</v>
      </c>
      <c r="D91">
        <v>29</v>
      </c>
      <c r="E91">
        <v>181.44532258064501</v>
      </c>
      <c r="F91">
        <v>12654.867</v>
      </c>
      <c r="G91">
        <v>46</v>
      </c>
      <c r="H91">
        <v>3</v>
      </c>
      <c r="I91">
        <v>1</v>
      </c>
    </row>
    <row r="92" spans="1:9" x14ac:dyDescent="0.25">
      <c r="A92">
        <v>50</v>
      </c>
      <c r="B92">
        <v>1</v>
      </c>
      <c r="C92">
        <v>30</v>
      </c>
      <c r="D92">
        <v>30</v>
      </c>
      <c r="E92">
        <v>181.6292</v>
      </c>
      <c r="F92">
        <v>12479.781999999999</v>
      </c>
      <c r="G92">
        <v>39</v>
      </c>
      <c r="H92">
        <v>1</v>
      </c>
      <c r="I92">
        <v>1</v>
      </c>
    </row>
    <row r="93" spans="1:9" x14ac:dyDescent="0.25">
      <c r="A93">
        <v>50</v>
      </c>
      <c r="B93">
        <v>1</v>
      </c>
      <c r="C93">
        <v>31</v>
      </c>
      <c r="D93">
        <v>29</v>
      </c>
      <c r="E93">
        <v>182.34061290322501</v>
      </c>
      <c r="F93">
        <v>12683.43</v>
      </c>
      <c r="G93">
        <v>42</v>
      </c>
      <c r="H93">
        <v>1</v>
      </c>
      <c r="I93">
        <v>1</v>
      </c>
    </row>
    <row r="94" spans="1:9" x14ac:dyDescent="0.25">
      <c r="A94">
        <v>50</v>
      </c>
      <c r="B94">
        <v>1</v>
      </c>
      <c r="C94">
        <v>30</v>
      </c>
      <c r="D94">
        <v>30</v>
      </c>
      <c r="E94">
        <v>183.21803333333301</v>
      </c>
      <c r="F94">
        <v>12528.145</v>
      </c>
      <c r="G94">
        <v>45</v>
      </c>
      <c r="H94">
        <v>3</v>
      </c>
      <c r="I94">
        <v>1</v>
      </c>
    </row>
    <row r="95" spans="1:9" x14ac:dyDescent="0.25">
      <c r="A95">
        <v>50</v>
      </c>
      <c r="B95">
        <v>1</v>
      </c>
      <c r="C95">
        <v>5</v>
      </c>
      <c r="D95">
        <v>6</v>
      </c>
      <c r="E95">
        <v>209.76419999999999</v>
      </c>
      <c r="F95">
        <v>3155.4760000000001</v>
      </c>
      <c r="G95">
        <v>0</v>
      </c>
      <c r="H95">
        <v>0</v>
      </c>
      <c r="I95">
        <v>0</v>
      </c>
    </row>
    <row r="96" spans="1:9" x14ac:dyDescent="0.25">
      <c r="A96">
        <v>50</v>
      </c>
      <c r="B96">
        <v>1</v>
      </c>
      <c r="C96">
        <v>30</v>
      </c>
      <c r="D96">
        <v>30</v>
      </c>
      <c r="E96">
        <v>183.52939999999899</v>
      </c>
      <c r="F96">
        <v>12538.788</v>
      </c>
      <c r="G96">
        <v>33</v>
      </c>
      <c r="H96">
        <v>2</v>
      </c>
      <c r="I96">
        <v>1</v>
      </c>
    </row>
    <row r="97" spans="1:13" x14ac:dyDescent="0.25">
      <c r="A97">
        <v>50</v>
      </c>
      <c r="B97">
        <v>1</v>
      </c>
      <c r="C97">
        <v>33</v>
      </c>
      <c r="D97">
        <v>27</v>
      </c>
      <c r="E97">
        <v>180.55687878787799</v>
      </c>
      <c r="F97">
        <v>12987.939</v>
      </c>
      <c r="G97">
        <v>43</v>
      </c>
      <c r="H97">
        <v>3</v>
      </c>
      <c r="I97">
        <v>1</v>
      </c>
    </row>
    <row r="98" spans="1:13" x14ac:dyDescent="0.25">
      <c r="A98">
        <v>50</v>
      </c>
      <c r="B98">
        <v>1</v>
      </c>
      <c r="C98">
        <v>31</v>
      </c>
      <c r="D98">
        <v>29</v>
      </c>
      <c r="E98">
        <v>182.26219354838699</v>
      </c>
      <c r="F98">
        <v>12680.683000000001</v>
      </c>
      <c r="G98">
        <v>39</v>
      </c>
      <c r="H98">
        <v>2</v>
      </c>
      <c r="I98">
        <v>1</v>
      </c>
    </row>
    <row r="99" spans="1:13" x14ac:dyDescent="0.25">
      <c r="A99">
        <v>50</v>
      </c>
      <c r="B99">
        <v>1</v>
      </c>
      <c r="C99">
        <v>26</v>
      </c>
      <c r="D99">
        <v>27</v>
      </c>
      <c r="E99">
        <v>184.99469230769199</v>
      </c>
      <c r="F99">
        <v>11138.013000000001</v>
      </c>
      <c r="G99">
        <v>2</v>
      </c>
      <c r="H99">
        <v>0</v>
      </c>
      <c r="I99">
        <v>0</v>
      </c>
    </row>
    <row r="100" spans="1:13" x14ac:dyDescent="0.25">
      <c r="A100">
        <v>50</v>
      </c>
      <c r="B100">
        <v>1</v>
      </c>
      <c r="C100">
        <v>31</v>
      </c>
      <c r="D100">
        <v>29</v>
      </c>
      <c r="E100">
        <v>182.135903225806</v>
      </c>
      <c r="F100">
        <v>12676.941999999999</v>
      </c>
      <c r="G100">
        <v>49</v>
      </c>
      <c r="H100">
        <v>4</v>
      </c>
      <c r="I100">
        <v>1</v>
      </c>
    </row>
    <row r="101" spans="1:13" x14ac:dyDescent="0.25">
      <c r="A101">
        <v>50</v>
      </c>
      <c r="B101">
        <v>1</v>
      </c>
      <c r="C101">
        <v>30</v>
      </c>
      <c r="D101">
        <v>30</v>
      </c>
      <c r="E101">
        <v>184.13910000000001</v>
      </c>
      <c r="F101">
        <v>12556.120999999999</v>
      </c>
      <c r="G101">
        <v>38</v>
      </c>
      <c r="H101">
        <v>2</v>
      </c>
      <c r="I101">
        <v>1</v>
      </c>
    </row>
    <row r="102" spans="1:13" x14ac:dyDescent="0.25">
      <c r="A102">
        <v>50</v>
      </c>
      <c r="B102">
        <v>2</v>
      </c>
      <c r="C102">
        <v>31</v>
      </c>
      <c r="D102">
        <v>29</v>
      </c>
      <c r="E102">
        <v>182.090806451612</v>
      </c>
      <c r="F102">
        <v>12676.603999999999</v>
      </c>
      <c r="G102">
        <v>39</v>
      </c>
      <c r="H102">
        <v>2</v>
      </c>
      <c r="I102">
        <v>1</v>
      </c>
      <c r="K102" t="s">
        <v>9</v>
      </c>
      <c r="L102">
        <f>SUM(I102:I201)</f>
        <v>75</v>
      </c>
      <c r="M102">
        <f>L102/100</f>
        <v>0.75</v>
      </c>
    </row>
    <row r="103" spans="1:13" x14ac:dyDescent="0.25">
      <c r="A103">
        <v>50</v>
      </c>
      <c r="B103">
        <v>2</v>
      </c>
      <c r="C103">
        <v>31</v>
      </c>
      <c r="D103">
        <v>29</v>
      </c>
      <c r="E103">
        <v>183.11954838709599</v>
      </c>
      <c r="F103">
        <v>12707.521000000001</v>
      </c>
      <c r="G103">
        <v>37</v>
      </c>
      <c r="H103">
        <v>1</v>
      </c>
      <c r="I103">
        <v>1</v>
      </c>
      <c r="K103" t="s">
        <v>10</v>
      </c>
      <c r="L103">
        <f>AVERAGE(H102:H201)</f>
        <v>2.14</v>
      </c>
    </row>
    <row r="104" spans="1:13" x14ac:dyDescent="0.25">
      <c r="A104">
        <v>50</v>
      </c>
      <c r="B104">
        <v>2</v>
      </c>
      <c r="C104">
        <v>10</v>
      </c>
      <c r="D104">
        <v>13</v>
      </c>
      <c r="E104">
        <v>199.66299999999899</v>
      </c>
      <c r="F104">
        <v>5311.424</v>
      </c>
      <c r="G104">
        <v>2</v>
      </c>
      <c r="H104">
        <v>1</v>
      </c>
      <c r="I104">
        <v>0</v>
      </c>
      <c r="K104" t="s">
        <v>11</v>
      </c>
      <c r="L104">
        <f>AVERAGE(G102:G201)</f>
        <v>34.67</v>
      </c>
    </row>
    <row r="105" spans="1:13" x14ac:dyDescent="0.25">
      <c r="A105">
        <v>50</v>
      </c>
      <c r="B105">
        <v>2</v>
      </c>
      <c r="C105">
        <v>31</v>
      </c>
      <c r="D105">
        <v>29</v>
      </c>
      <c r="E105">
        <v>182.18519354838699</v>
      </c>
      <c r="F105">
        <v>12679.556</v>
      </c>
      <c r="G105">
        <v>40</v>
      </c>
      <c r="H105">
        <v>2</v>
      </c>
      <c r="I105">
        <v>1</v>
      </c>
      <c r="K105" t="s">
        <v>12</v>
      </c>
      <c r="L105">
        <f>AVERAGE(E102:E201)</f>
        <v>184.33525767228056</v>
      </c>
    </row>
    <row r="106" spans="1:13" x14ac:dyDescent="0.25">
      <c r="A106">
        <v>50</v>
      </c>
      <c r="B106">
        <v>2</v>
      </c>
      <c r="C106">
        <v>31</v>
      </c>
      <c r="D106">
        <v>29</v>
      </c>
      <c r="E106">
        <v>181.85974193548299</v>
      </c>
      <c r="F106">
        <v>12669.48</v>
      </c>
      <c r="G106">
        <v>39</v>
      </c>
      <c r="H106">
        <v>2</v>
      </c>
      <c r="I106">
        <v>1</v>
      </c>
      <c r="K106" t="s">
        <v>13</v>
      </c>
      <c r="L106">
        <f>AVERAGE(C102:C201)</f>
        <v>28.2</v>
      </c>
    </row>
    <row r="107" spans="1:13" x14ac:dyDescent="0.25">
      <c r="A107">
        <v>50</v>
      </c>
      <c r="B107">
        <v>2</v>
      </c>
      <c r="C107">
        <v>30</v>
      </c>
      <c r="D107">
        <v>30</v>
      </c>
      <c r="E107">
        <v>182.47243333333299</v>
      </c>
      <c r="F107">
        <v>12507.334999999999</v>
      </c>
      <c r="G107">
        <v>47</v>
      </c>
      <c r="H107">
        <v>2</v>
      </c>
      <c r="I107">
        <v>1</v>
      </c>
      <c r="K107" t="s">
        <v>18</v>
      </c>
      <c r="L107">
        <f>COUNTIFS(C102:C201,"&lt;25",I102:I201,"=0")</f>
        <v>12</v>
      </c>
    </row>
    <row r="108" spans="1:13" x14ac:dyDescent="0.25">
      <c r="A108">
        <v>50</v>
      </c>
      <c r="B108">
        <v>2</v>
      </c>
      <c r="C108">
        <v>29</v>
      </c>
      <c r="D108">
        <v>31</v>
      </c>
      <c r="E108">
        <v>183.72524137931001</v>
      </c>
      <c r="F108">
        <v>12362.038999999901</v>
      </c>
      <c r="G108">
        <v>12</v>
      </c>
      <c r="H108">
        <v>1</v>
      </c>
      <c r="I108">
        <v>0</v>
      </c>
    </row>
    <row r="109" spans="1:13" x14ac:dyDescent="0.25">
      <c r="A109">
        <v>50</v>
      </c>
      <c r="B109">
        <v>2</v>
      </c>
      <c r="C109">
        <v>30</v>
      </c>
      <c r="D109">
        <v>30</v>
      </c>
      <c r="E109">
        <v>182.839333333333</v>
      </c>
      <c r="F109">
        <v>12518.457</v>
      </c>
      <c r="G109">
        <v>35</v>
      </c>
      <c r="H109">
        <v>2</v>
      </c>
      <c r="I109">
        <v>1</v>
      </c>
    </row>
    <row r="110" spans="1:13" x14ac:dyDescent="0.25">
      <c r="A110">
        <v>50</v>
      </c>
      <c r="B110">
        <v>2</v>
      </c>
      <c r="C110">
        <v>15</v>
      </c>
      <c r="D110">
        <v>16</v>
      </c>
      <c r="E110">
        <v>191.4572</v>
      </c>
      <c r="F110">
        <v>6989.2539999999999</v>
      </c>
      <c r="G110">
        <v>0</v>
      </c>
      <c r="H110">
        <v>0</v>
      </c>
      <c r="I110">
        <v>0</v>
      </c>
    </row>
    <row r="111" spans="1:13" x14ac:dyDescent="0.25">
      <c r="A111">
        <v>50</v>
      </c>
      <c r="B111">
        <v>2</v>
      </c>
      <c r="C111">
        <v>31</v>
      </c>
      <c r="D111">
        <v>29</v>
      </c>
      <c r="E111">
        <v>181.96329032258001</v>
      </c>
      <c r="F111">
        <v>12672.687</v>
      </c>
      <c r="G111">
        <v>37</v>
      </c>
      <c r="H111">
        <v>2</v>
      </c>
      <c r="I111">
        <v>1</v>
      </c>
    </row>
    <row r="112" spans="1:13" x14ac:dyDescent="0.25">
      <c r="A112">
        <v>50</v>
      </c>
      <c r="B112">
        <v>2</v>
      </c>
      <c r="C112">
        <v>31</v>
      </c>
      <c r="D112">
        <v>29</v>
      </c>
      <c r="E112">
        <v>182.878999999999</v>
      </c>
      <c r="F112">
        <v>12700.671</v>
      </c>
      <c r="G112">
        <v>27</v>
      </c>
      <c r="H112">
        <v>1</v>
      </c>
      <c r="I112">
        <v>0</v>
      </c>
    </row>
    <row r="113" spans="1:9" x14ac:dyDescent="0.25">
      <c r="A113">
        <v>50</v>
      </c>
      <c r="B113">
        <v>2</v>
      </c>
      <c r="C113">
        <v>30</v>
      </c>
      <c r="D113">
        <v>30</v>
      </c>
      <c r="E113">
        <v>182.40790000000001</v>
      </c>
      <c r="F113">
        <v>12505.3149999999</v>
      </c>
      <c r="G113">
        <v>36</v>
      </c>
      <c r="H113">
        <v>4</v>
      </c>
      <c r="I113">
        <v>1</v>
      </c>
    </row>
    <row r="114" spans="1:9" x14ac:dyDescent="0.25">
      <c r="A114">
        <v>50</v>
      </c>
      <c r="B114">
        <v>2</v>
      </c>
      <c r="C114">
        <v>8</v>
      </c>
      <c r="D114">
        <v>9</v>
      </c>
      <c r="E114">
        <v>200.23599999999999</v>
      </c>
      <c r="F114">
        <v>4312.4620000000004</v>
      </c>
      <c r="G114">
        <v>0</v>
      </c>
      <c r="H114">
        <v>0</v>
      </c>
      <c r="I114">
        <v>0</v>
      </c>
    </row>
    <row r="115" spans="1:9" x14ac:dyDescent="0.25">
      <c r="A115">
        <v>50</v>
      </c>
      <c r="B115">
        <v>2</v>
      </c>
      <c r="C115">
        <v>31</v>
      </c>
      <c r="D115">
        <v>29</v>
      </c>
      <c r="E115">
        <v>182.827387096774</v>
      </c>
      <c r="F115">
        <v>12700.6979999999</v>
      </c>
      <c r="G115">
        <v>56</v>
      </c>
      <c r="H115">
        <v>4</v>
      </c>
      <c r="I115">
        <v>1</v>
      </c>
    </row>
    <row r="116" spans="1:9" x14ac:dyDescent="0.25">
      <c r="A116">
        <v>50</v>
      </c>
      <c r="B116">
        <v>2</v>
      </c>
      <c r="C116">
        <v>30</v>
      </c>
      <c r="D116">
        <v>30</v>
      </c>
      <c r="E116">
        <v>184.30089999999899</v>
      </c>
      <c r="F116">
        <v>12561.218999999999</v>
      </c>
      <c r="G116">
        <v>24</v>
      </c>
      <c r="H116">
        <v>1</v>
      </c>
      <c r="I116">
        <v>0</v>
      </c>
    </row>
    <row r="117" spans="1:9" x14ac:dyDescent="0.25">
      <c r="A117">
        <v>50</v>
      </c>
      <c r="B117">
        <v>2</v>
      </c>
      <c r="C117">
        <v>15</v>
      </c>
      <c r="D117">
        <v>16</v>
      </c>
      <c r="E117">
        <v>193.27213333333299</v>
      </c>
      <c r="F117">
        <v>7017.34399999999</v>
      </c>
      <c r="G117">
        <v>0</v>
      </c>
      <c r="H117">
        <v>0</v>
      </c>
      <c r="I117">
        <v>0</v>
      </c>
    </row>
    <row r="118" spans="1:9" x14ac:dyDescent="0.25">
      <c r="A118">
        <v>50</v>
      </c>
      <c r="B118">
        <v>2</v>
      </c>
      <c r="C118">
        <v>32</v>
      </c>
      <c r="D118">
        <v>28</v>
      </c>
      <c r="E118">
        <v>181.44118749999899</v>
      </c>
      <c r="F118">
        <v>12839.424999999999</v>
      </c>
      <c r="G118">
        <v>42</v>
      </c>
      <c r="H118">
        <v>1</v>
      </c>
      <c r="I118">
        <v>1</v>
      </c>
    </row>
    <row r="119" spans="1:9" x14ac:dyDescent="0.25">
      <c r="A119">
        <v>50</v>
      </c>
      <c r="B119">
        <v>2</v>
      </c>
      <c r="C119">
        <v>8</v>
      </c>
      <c r="D119">
        <v>9</v>
      </c>
      <c r="E119">
        <v>203.08362500000001</v>
      </c>
      <c r="F119">
        <v>4335.6660000000002</v>
      </c>
      <c r="G119">
        <v>0</v>
      </c>
      <c r="H119">
        <v>0</v>
      </c>
      <c r="I119">
        <v>0</v>
      </c>
    </row>
    <row r="120" spans="1:9" x14ac:dyDescent="0.25">
      <c r="A120">
        <v>50</v>
      </c>
      <c r="B120">
        <v>2</v>
      </c>
      <c r="C120">
        <v>32</v>
      </c>
      <c r="D120">
        <v>28</v>
      </c>
      <c r="E120">
        <v>181.04134374999899</v>
      </c>
      <c r="F120">
        <v>12826.055</v>
      </c>
      <c r="G120">
        <v>46</v>
      </c>
      <c r="H120">
        <v>2</v>
      </c>
      <c r="I120">
        <v>1</v>
      </c>
    </row>
    <row r="121" spans="1:9" x14ac:dyDescent="0.25">
      <c r="A121">
        <v>50</v>
      </c>
      <c r="B121">
        <v>2</v>
      </c>
      <c r="C121">
        <v>30</v>
      </c>
      <c r="D121">
        <v>30</v>
      </c>
      <c r="E121">
        <v>182.80019999999999</v>
      </c>
      <c r="F121">
        <v>12516.805</v>
      </c>
      <c r="G121">
        <v>40</v>
      </c>
      <c r="H121">
        <v>1</v>
      </c>
      <c r="I121">
        <v>1</v>
      </c>
    </row>
    <row r="122" spans="1:9" x14ac:dyDescent="0.25">
      <c r="A122">
        <v>50</v>
      </c>
      <c r="B122">
        <v>2</v>
      </c>
      <c r="C122">
        <v>30</v>
      </c>
      <c r="D122">
        <v>30</v>
      </c>
      <c r="E122">
        <v>181.97213333333301</v>
      </c>
      <c r="F122">
        <v>12492.36</v>
      </c>
      <c r="G122">
        <v>46</v>
      </c>
      <c r="H122">
        <v>3</v>
      </c>
      <c r="I122">
        <v>1</v>
      </c>
    </row>
    <row r="123" spans="1:9" x14ac:dyDescent="0.25">
      <c r="A123">
        <v>50</v>
      </c>
      <c r="B123">
        <v>2</v>
      </c>
      <c r="C123">
        <v>30</v>
      </c>
      <c r="D123">
        <v>30</v>
      </c>
      <c r="E123">
        <v>182.9579</v>
      </c>
      <c r="F123">
        <v>12521.305</v>
      </c>
      <c r="G123">
        <v>33</v>
      </c>
      <c r="H123">
        <v>3</v>
      </c>
      <c r="I123">
        <v>1</v>
      </c>
    </row>
    <row r="124" spans="1:9" x14ac:dyDescent="0.25">
      <c r="A124">
        <v>50</v>
      </c>
      <c r="B124">
        <v>2</v>
      </c>
      <c r="C124">
        <v>30</v>
      </c>
      <c r="D124">
        <v>30</v>
      </c>
      <c r="E124">
        <v>182.199833333333</v>
      </c>
      <c r="F124">
        <v>12498.5459999999</v>
      </c>
      <c r="G124">
        <v>52</v>
      </c>
      <c r="H124">
        <v>3</v>
      </c>
      <c r="I124">
        <v>1</v>
      </c>
    </row>
    <row r="125" spans="1:9" x14ac:dyDescent="0.25">
      <c r="A125">
        <v>50</v>
      </c>
      <c r="B125">
        <v>2</v>
      </c>
      <c r="C125">
        <v>31</v>
      </c>
      <c r="D125">
        <v>29</v>
      </c>
      <c r="E125">
        <v>183.22874193548299</v>
      </c>
      <c r="F125">
        <v>12713.183000000001</v>
      </c>
      <c r="G125">
        <v>50</v>
      </c>
      <c r="H125">
        <v>4</v>
      </c>
      <c r="I125">
        <v>1</v>
      </c>
    </row>
    <row r="126" spans="1:9" x14ac:dyDescent="0.25">
      <c r="A126">
        <v>50</v>
      </c>
      <c r="B126">
        <v>2</v>
      </c>
      <c r="C126">
        <v>31</v>
      </c>
      <c r="D126">
        <v>29</v>
      </c>
      <c r="E126">
        <v>181.652903225806</v>
      </c>
      <c r="F126">
        <v>12663.779</v>
      </c>
      <c r="G126">
        <v>43</v>
      </c>
      <c r="H126">
        <v>2</v>
      </c>
      <c r="I126">
        <v>1</v>
      </c>
    </row>
    <row r="127" spans="1:9" x14ac:dyDescent="0.25">
      <c r="A127">
        <v>50</v>
      </c>
      <c r="B127">
        <v>2</v>
      </c>
      <c r="C127">
        <v>30</v>
      </c>
      <c r="D127">
        <v>30</v>
      </c>
      <c r="E127">
        <v>183.49099999999899</v>
      </c>
      <c r="F127">
        <v>12539.328</v>
      </c>
      <c r="G127">
        <v>36</v>
      </c>
      <c r="H127">
        <v>3</v>
      </c>
      <c r="I127">
        <v>1</v>
      </c>
    </row>
    <row r="128" spans="1:9" x14ac:dyDescent="0.25">
      <c r="A128">
        <v>50</v>
      </c>
      <c r="B128">
        <v>2</v>
      </c>
      <c r="C128">
        <v>31</v>
      </c>
      <c r="D128">
        <v>29</v>
      </c>
      <c r="E128">
        <v>182.155096774193</v>
      </c>
      <c r="F128">
        <v>12678.91</v>
      </c>
      <c r="G128">
        <v>37</v>
      </c>
      <c r="H128">
        <v>3</v>
      </c>
      <c r="I128">
        <v>1</v>
      </c>
    </row>
    <row r="129" spans="1:9" x14ac:dyDescent="0.25">
      <c r="A129">
        <v>50</v>
      </c>
      <c r="B129">
        <v>2</v>
      </c>
      <c r="C129">
        <v>30</v>
      </c>
      <c r="D129">
        <v>30</v>
      </c>
      <c r="E129">
        <v>182.49643333333299</v>
      </c>
      <c r="F129">
        <v>12507.213</v>
      </c>
      <c r="G129">
        <v>24</v>
      </c>
      <c r="H129">
        <v>1</v>
      </c>
      <c r="I129">
        <v>0</v>
      </c>
    </row>
    <row r="130" spans="1:9" x14ac:dyDescent="0.25">
      <c r="A130">
        <v>50</v>
      </c>
      <c r="B130">
        <v>2</v>
      </c>
      <c r="C130">
        <v>30</v>
      </c>
      <c r="D130">
        <v>30</v>
      </c>
      <c r="E130">
        <v>182.25800000000001</v>
      </c>
      <c r="F130">
        <v>12498.699999999901</v>
      </c>
      <c r="G130">
        <v>28</v>
      </c>
      <c r="H130">
        <v>2</v>
      </c>
      <c r="I130">
        <v>0</v>
      </c>
    </row>
    <row r="131" spans="1:9" x14ac:dyDescent="0.25">
      <c r="A131">
        <v>50</v>
      </c>
      <c r="B131">
        <v>2</v>
      </c>
      <c r="C131">
        <v>31</v>
      </c>
      <c r="D131">
        <v>29</v>
      </c>
      <c r="E131">
        <v>181.70390322580599</v>
      </c>
      <c r="F131">
        <v>12666.15</v>
      </c>
      <c r="G131">
        <v>42</v>
      </c>
      <c r="H131">
        <v>3</v>
      </c>
      <c r="I131">
        <v>1</v>
      </c>
    </row>
    <row r="132" spans="1:9" x14ac:dyDescent="0.25">
      <c r="A132">
        <v>50</v>
      </c>
      <c r="B132">
        <v>2</v>
      </c>
      <c r="C132">
        <v>30</v>
      </c>
      <c r="D132">
        <v>30</v>
      </c>
      <c r="E132">
        <v>183.03309999999999</v>
      </c>
      <c r="F132">
        <v>12522.528</v>
      </c>
      <c r="G132">
        <v>36</v>
      </c>
      <c r="H132">
        <v>3</v>
      </c>
      <c r="I132">
        <v>1</v>
      </c>
    </row>
    <row r="133" spans="1:9" x14ac:dyDescent="0.25">
      <c r="A133">
        <v>50</v>
      </c>
      <c r="B133">
        <v>2</v>
      </c>
      <c r="C133">
        <v>30</v>
      </c>
      <c r="D133">
        <v>30</v>
      </c>
      <c r="E133">
        <v>182.70376666666601</v>
      </c>
      <c r="F133">
        <v>12514.257</v>
      </c>
      <c r="G133">
        <v>19</v>
      </c>
      <c r="H133">
        <v>1</v>
      </c>
      <c r="I133">
        <v>0</v>
      </c>
    </row>
    <row r="134" spans="1:9" x14ac:dyDescent="0.25">
      <c r="A134">
        <v>50</v>
      </c>
      <c r="B134">
        <v>2</v>
      </c>
      <c r="C134">
        <v>30</v>
      </c>
      <c r="D134">
        <v>30</v>
      </c>
      <c r="E134">
        <v>183.89269999999999</v>
      </c>
      <c r="F134">
        <v>12549.754000000001</v>
      </c>
      <c r="G134">
        <v>23</v>
      </c>
      <c r="H134">
        <v>2</v>
      </c>
      <c r="I134">
        <v>0</v>
      </c>
    </row>
    <row r="135" spans="1:9" x14ac:dyDescent="0.25">
      <c r="A135">
        <v>50</v>
      </c>
      <c r="B135">
        <v>2</v>
      </c>
      <c r="C135">
        <v>31</v>
      </c>
      <c r="D135">
        <v>29</v>
      </c>
      <c r="E135">
        <v>182.43861290322499</v>
      </c>
      <c r="F135">
        <v>12687.925999999999</v>
      </c>
      <c r="G135">
        <v>35</v>
      </c>
      <c r="H135">
        <v>3</v>
      </c>
      <c r="I135">
        <v>1</v>
      </c>
    </row>
    <row r="136" spans="1:9" x14ac:dyDescent="0.25">
      <c r="A136">
        <v>50</v>
      </c>
      <c r="B136">
        <v>2</v>
      </c>
      <c r="C136">
        <v>31</v>
      </c>
      <c r="D136">
        <v>29</v>
      </c>
      <c r="E136">
        <v>181.52138709677399</v>
      </c>
      <c r="F136">
        <v>12659.95</v>
      </c>
      <c r="G136">
        <v>33</v>
      </c>
      <c r="H136">
        <v>2</v>
      </c>
      <c r="I136">
        <v>1</v>
      </c>
    </row>
    <row r="137" spans="1:9" x14ac:dyDescent="0.25">
      <c r="A137">
        <v>50</v>
      </c>
      <c r="B137">
        <v>2</v>
      </c>
      <c r="C137">
        <v>33</v>
      </c>
      <c r="D137">
        <v>27</v>
      </c>
      <c r="E137">
        <v>180.56127272727201</v>
      </c>
      <c r="F137">
        <v>12990.154</v>
      </c>
      <c r="G137">
        <v>38</v>
      </c>
      <c r="H137">
        <v>1</v>
      </c>
      <c r="I137">
        <v>1</v>
      </c>
    </row>
    <row r="138" spans="1:9" x14ac:dyDescent="0.25">
      <c r="A138">
        <v>50</v>
      </c>
      <c r="B138">
        <v>2</v>
      </c>
      <c r="C138">
        <v>30</v>
      </c>
      <c r="D138">
        <v>30</v>
      </c>
      <c r="E138">
        <v>182.23079999999899</v>
      </c>
      <c r="F138">
        <v>12540.942999999999</v>
      </c>
      <c r="G138">
        <v>40</v>
      </c>
      <c r="H138">
        <v>3</v>
      </c>
      <c r="I138">
        <v>1</v>
      </c>
    </row>
    <row r="139" spans="1:9" x14ac:dyDescent="0.25">
      <c r="A139">
        <v>50</v>
      </c>
      <c r="B139">
        <v>2</v>
      </c>
      <c r="C139">
        <v>30</v>
      </c>
      <c r="D139">
        <v>30</v>
      </c>
      <c r="E139">
        <v>182.34033333333301</v>
      </c>
      <c r="F139">
        <v>12502.745000000001</v>
      </c>
      <c r="G139">
        <v>49</v>
      </c>
      <c r="H139">
        <v>4</v>
      </c>
      <c r="I139">
        <v>1</v>
      </c>
    </row>
    <row r="140" spans="1:9" x14ac:dyDescent="0.25">
      <c r="A140">
        <v>50</v>
      </c>
      <c r="B140">
        <v>2</v>
      </c>
      <c r="C140">
        <v>31</v>
      </c>
      <c r="D140">
        <v>29</v>
      </c>
      <c r="E140">
        <v>182.79803225806401</v>
      </c>
      <c r="F140">
        <v>12699.125</v>
      </c>
      <c r="G140">
        <v>36</v>
      </c>
      <c r="H140">
        <v>2</v>
      </c>
      <c r="I140">
        <v>1</v>
      </c>
    </row>
    <row r="141" spans="1:9" x14ac:dyDescent="0.25">
      <c r="A141">
        <v>50</v>
      </c>
      <c r="B141">
        <v>2</v>
      </c>
      <c r="C141">
        <v>30</v>
      </c>
      <c r="D141">
        <v>30</v>
      </c>
      <c r="E141">
        <v>182.07693333333299</v>
      </c>
      <c r="F141">
        <v>12494.563</v>
      </c>
      <c r="G141">
        <v>39</v>
      </c>
      <c r="H141">
        <v>2</v>
      </c>
      <c r="I141">
        <v>1</v>
      </c>
    </row>
    <row r="142" spans="1:9" x14ac:dyDescent="0.25">
      <c r="A142">
        <v>50</v>
      </c>
      <c r="B142">
        <v>2</v>
      </c>
      <c r="C142">
        <v>30</v>
      </c>
      <c r="D142">
        <v>30</v>
      </c>
      <c r="E142">
        <v>182.63596666666601</v>
      </c>
      <c r="F142">
        <v>12510.742</v>
      </c>
      <c r="G142">
        <v>17</v>
      </c>
      <c r="H142">
        <v>1</v>
      </c>
      <c r="I142">
        <v>0</v>
      </c>
    </row>
    <row r="143" spans="1:9" x14ac:dyDescent="0.25">
      <c r="A143">
        <v>50</v>
      </c>
      <c r="B143">
        <v>2</v>
      </c>
      <c r="C143">
        <v>8</v>
      </c>
      <c r="D143">
        <v>9</v>
      </c>
      <c r="E143">
        <v>199.22450000000001</v>
      </c>
      <c r="F143">
        <v>4304.45</v>
      </c>
      <c r="G143">
        <v>0</v>
      </c>
      <c r="H143">
        <v>0</v>
      </c>
      <c r="I143">
        <v>0</v>
      </c>
    </row>
    <row r="144" spans="1:9" x14ac:dyDescent="0.25">
      <c r="A144">
        <v>50</v>
      </c>
      <c r="B144">
        <v>2</v>
      </c>
      <c r="C144">
        <v>33</v>
      </c>
      <c r="D144">
        <v>27</v>
      </c>
      <c r="E144">
        <v>182.22009090909</v>
      </c>
      <c r="F144">
        <v>13044.826999999999</v>
      </c>
      <c r="G144">
        <v>50</v>
      </c>
      <c r="H144">
        <v>3</v>
      </c>
      <c r="I144">
        <v>1</v>
      </c>
    </row>
    <row r="145" spans="1:9" x14ac:dyDescent="0.25">
      <c r="A145">
        <v>50</v>
      </c>
      <c r="B145">
        <v>2</v>
      </c>
      <c r="C145">
        <v>30</v>
      </c>
      <c r="D145">
        <v>30</v>
      </c>
      <c r="E145">
        <v>183.720233333333</v>
      </c>
      <c r="F145">
        <v>12544.338</v>
      </c>
      <c r="G145">
        <v>24</v>
      </c>
      <c r="H145">
        <v>0</v>
      </c>
      <c r="I145">
        <v>0</v>
      </c>
    </row>
    <row r="146" spans="1:9" x14ac:dyDescent="0.25">
      <c r="A146">
        <v>50</v>
      </c>
      <c r="B146">
        <v>2</v>
      </c>
      <c r="C146">
        <v>4</v>
      </c>
      <c r="D146">
        <v>5</v>
      </c>
      <c r="E146">
        <v>215.22474999999901</v>
      </c>
      <c r="F146">
        <v>2767.1559999999999</v>
      </c>
      <c r="G146">
        <v>0</v>
      </c>
      <c r="H146">
        <v>0</v>
      </c>
      <c r="I146">
        <v>0</v>
      </c>
    </row>
    <row r="147" spans="1:9" x14ac:dyDescent="0.25">
      <c r="A147">
        <v>50</v>
      </c>
      <c r="B147">
        <v>2</v>
      </c>
      <c r="C147">
        <v>31</v>
      </c>
      <c r="D147">
        <v>29</v>
      </c>
      <c r="E147">
        <v>180.384161290322</v>
      </c>
      <c r="F147">
        <v>12622.928</v>
      </c>
      <c r="G147">
        <v>36</v>
      </c>
      <c r="H147">
        <v>2</v>
      </c>
      <c r="I147">
        <v>1</v>
      </c>
    </row>
    <row r="148" spans="1:9" x14ac:dyDescent="0.25">
      <c r="A148">
        <v>50</v>
      </c>
      <c r="B148">
        <v>2</v>
      </c>
      <c r="C148">
        <v>31</v>
      </c>
      <c r="D148">
        <v>29</v>
      </c>
      <c r="E148">
        <v>183.599774193548</v>
      </c>
      <c r="F148">
        <v>12723.539000000001</v>
      </c>
      <c r="G148">
        <v>34</v>
      </c>
      <c r="H148">
        <v>1</v>
      </c>
      <c r="I148">
        <v>1</v>
      </c>
    </row>
    <row r="149" spans="1:9" x14ac:dyDescent="0.25">
      <c r="A149">
        <v>50</v>
      </c>
      <c r="B149">
        <v>2</v>
      </c>
      <c r="C149">
        <v>32</v>
      </c>
      <c r="D149">
        <v>28</v>
      </c>
      <c r="E149">
        <v>181.47646874999899</v>
      </c>
      <c r="F149">
        <v>12838.141</v>
      </c>
      <c r="G149">
        <v>47</v>
      </c>
      <c r="H149">
        <v>2</v>
      </c>
      <c r="I149">
        <v>1</v>
      </c>
    </row>
    <row r="150" spans="1:9" x14ac:dyDescent="0.25">
      <c r="A150">
        <v>50</v>
      </c>
      <c r="B150">
        <v>2</v>
      </c>
      <c r="C150">
        <v>30</v>
      </c>
      <c r="D150">
        <v>30</v>
      </c>
      <c r="E150">
        <v>182.60219999999899</v>
      </c>
      <c r="F150">
        <v>12509.599</v>
      </c>
      <c r="G150">
        <v>26</v>
      </c>
      <c r="H150">
        <v>1</v>
      </c>
      <c r="I150">
        <v>0</v>
      </c>
    </row>
    <row r="151" spans="1:9" x14ac:dyDescent="0.25">
      <c r="A151">
        <v>50</v>
      </c>
      <c r="B151">
        <v>2</v>
      </c>
      <c r="C151">
        <v>30</v>
      </c>
      <c r="D151">
        <v>30</v>
      </c>
      <c r="E151">
        <v>182.31043333333301</v>
      </c>
      <c r="F151">
        <v>12502.0019999999</v>
      </c>
      <c r="G151">
        <v>40</v>
      </c>
      <c r="H151">
        <v>3</v>
      </c>
      <c r="I151">
        <v>1</v>
      </c>
    </row>
    <row r="152" spans="1:9" x14ac:dyDescent="0.25">
      <c r="A152">
        <v>50</v>
      </c>
      <c r="B152">
        <v>2</v>
      </c>
      <c r="C152">
        <v>30</v>
      </c>
      <c r="D152">
        <v>30</v>
      </c>
      <c r="E152">
        <v>183.91036666666599</v>
      </c>
      <c r="F152">
        <v>12593.368999999901</v>
      </c>
      <c r="G152">
        <v>35</v>
      </c>
      <c r="H152">
        <v>1</v>
      </c>
      <c r="I152">
        <v>1</v>
      </c>
    </row>
    <row r="153" spans="1:9" x14ac:dyDescent="0.25">
      <c r="A153">
        <v>50</v>
      </c>
      <c r="B153">
        <v>2</v>
      </c>
      <c r="C153">
        <v>32</v>
      </c>
      <c r="D153">
        <v>28</v>
      </c>
      <c r="E153">
        <v>180.87943749999999</v>
      </c>
      <c r="F153">
        <v>12820.516</v>
      </c>
      <c r="G153">
        <v>40</v>
      </c>
      <c r="H153">
        <v>1</v>
      </c>
      <c r="I153">
        <v>1</v>
      </c>
    </row>
    <row r="154" spans="1:9" x14ac:dyDescent="0.25">
      <c r="A154">
        <v>50</v>
      </c>
      <c r="B154">
        <v>2</v>
      </c>
      <c r="C154">
        <v>8</v>
      </c>
      <c r="D154">
        <v>9</v>
      </c>
      <c r="E154">
        <v>197.83025000000001</v>
      </c>
      <c r="F154">
        <v>4292.5709999999999</v>
      </c>
      <c r="G154">
        <v>0</v>
      </c>
      <c r="H154">
        <v>0</v>
      </c>
      <c r="I154">
        <v>0</v>
      </c>
    </row>
    <row r="155" spans="1:9" x14ac:dyDescent="0.25">
      <c r="A155">
        <v>50</v>
      </c>
      <c r="B155">
        <v>2</v>
      </c>
      <c r="C155">
        <v>31</v>
      </c>
      <c r="D155">
        <v>29</v>
      </c>
      <c r="E155">
        <v>182.07267741935399</v>
      </c>
      <c r="F155">
        <v>12676.213</v>
      </c>
      <c r="G155">
        <v>51</v>
      </c>
      <c r="H155">
        <v>3</v>
      </c>
      <c r="I155">
        <v>1</v>
      </c>
    </row>
    <row r="156" spans="1:9" x14ac:dyDescent="0.25">
      <c r="A156">
        <v>50</v>
      </c>
      <c r="B156">
        <v>2</v>
      </c>
      <c r="C156">
        <v>31</v>
      </c>
      <c r="D156">
        <v>29</v>
      </c>
      <c r="E156">
        <v>180.12077419354799</v>
      </c>
      <c r="F156">
        <v>12615.145</v>
      </c>
      <c r="G156">
        <v>48</v>
      </c>
      <c r="H156">
        <v>3</v>
      </c>
      <c r="I156">
        <v>1</v>
      </c>
    </row>
    <row r="157" spans="1:9" x14ac:dyDescent="0.25">
      <c r="A157">
        <v>50</v>
      </c>
      <c r="B157">
        <v>2</v>
      </c>
      <c r="C157">
        <v>32</v>
      </c>
      <c r="D157">
        <v>28</v>
      </c>
      <c r="E157">
        <v>181.05046874999999</v>
      </c>
      <c r="F157">
        <v>12825.626</v>
      </c>
      <c r="G157">
        <v>51</v>
      </c>
      <c r="H157">
        <v>3</v>
      </c>
      <c r="I157">
        <v>1</v>
      </c>
    </row>
    <row r="158" spans="1:9" x14ac:dyDescent="0.25">
      <c r="A158">
        <v>50</v>
      </c>
      <c r="B158">
        <v>2</v>
      </c>
      <c r="C158">
        <v>32</v>
      </c>
      <c r="D158">
        <v>28</v>
      </c>
      <c r="E158">
        <v>179.20224999999999</v>
      </c>
      <c r="F158">
        <v>12766.647000000001</v>
      </c>
      <c r="G158">
        <v>50</v>
      </c>
      <c r="H158">
        <v>3</v>
      </c>
      <c r="I158">
        <v>1</v>
      </c>
    </row>
    <row r="159" spans="1:9" x14ac:dyDescent="0.25">
      <c r="A159">
        <v>50</v>
      </c>
      <c r="B159">
        <v>2</v>
      </c>
      <c r="C159">
        <v>30</v>
      </c>
      <c r="D159">
        <v>30</v>
      </c>
      <c r="E159">
        <v>182.622066666666</v>
      </c>
      <c r="F159">
        <v>12511.673999999901</v>
      </c>
      <c r="G159">
        <v>48</v>
      </c>
      <c r="H159">
        <v>3</v>
      </c>
      <c r="I159">
        <v>1</v>
      </c>
    </row>
    <row r="160" spans="1:9" x14ac:dyDescent="0.25">
      <c r="A160">
        <v>50</v>
      </c>
      <c r="B160">
        <v>2</v>
      </c>
      <c r="C160">
        <v>31</v>
      </c>
      <c r="D160">
        <v>29</v>
      </c>
      <c r="E160">
        <v>181.79861290322501</v>
      </c>
      <c r="F160">
        <v>12668.085999999999</v>
      </c>
      <c r="G160">
        <v>33</v>
      </c>
      <c r="H160">
        <v>1</v>
      </c>
      <c r="I160">
        <v>1</v>
      </c>
    </row>
    <row r="161" spans="1:9" x14ac:dyDescent="0.25">
      <c r="A161">
        <v>50</v>
      </c>
      <c r="B161">
        <v>2</v>
      </c>
      <c r="C161">
        <v>30</v>
      </c>
      <c r="D161">
        <v>30</v>
      </c>
      <c r="E161">
        <v>181.392566666666</v>
      </c>
      <c r="F161">
        <v>12473.4839999999</v>
      </c>
      <c r="G161">
        <v>39</v>
      </c>
      <c r="H161">
        <v>2</v>
      </c>
      <c r="I161">
        <v>1</v>
      </c>
    </row>
    <row r="162" spans="1:9" x14ac:dyDescent="0.25">
      <c r="A162">
        <v>50</v>
      </c>
      <c r="B162">
        <v>2</v>
      </c>
      <c r="C162">
        <v>30</v>
      </c>
      <c r="D162">
        <v>30</v>
      </c>
      <c r="E162">
        <v>182.00456666666599</v>
      </c>
      <c r="F162">
        <v>12493.276</v>
      </c>
      <c r="G162">
        <v>41</v>
      </c>
      <c r="H162">
        <v>4</v>
      </c>
      <c r="I162">
        <v>1</v>
      </c>
    </row>
    <row r="163" spans="1:9" x14ac:dyDescent="0.25">
      <c r="A163">
        <v>50</v>
      </c>
      <c r="B163">
        <v>2</v>
      </c>
      <c r="C163">
        <v>30</v>
      </c>
      <c r="D163">
        <v>30</v>
      </c>
      <c r="E163">
        <v>182.98159999999999</v>
      </c>
      <c r="F163">
        <v>12562.924000000001</v>
      </c>
      <c r="G163">
        <v>36</v>
      </c>
      <c r="H163">
        <v>2</v>
      </c>
      <c r="I163">
        <v>1</v>
      </c>
    </row>
    <row r="164" spans="1:9" x14ac:dyDescent="0.25">
      <c r="A164">
        <v>50</v>
      </c>
      <c r="B164">
        <v>2</v>
      </c>
      <c r="C164">
        <v>30</v>
      </c>
      <c r="D164">
        <v>30</v>
      </c>
      <c r="E164">
        <v>183.40759999999901</v>
      </c>
      <c r="F164">
        <v>12533.905000000001</v>
      </c>
      <c r="G164">
        <v>42</v>
      </c>
      <c r="H164">
        <v>2</v>
      </c>
      <c r="I164">
        <v>1</v>
      </c>
    </row>
    <row r="165" spans="1:9" x14ac:dyDescent="0.25">
      <c r="A165">
        <v>50</v>
      </c>
      <c r="B165">
        <v>2</v>
      </c>
      <c r="C165">
        <v>30</v>
      </c>
      <c r="D165">
        <v>30</v>
      </c>
      <c r="E165">
        <v>183.67463333333299</v>
      </c>
      <c r="F165">
        <v>12543.672</v>
      </c>
      <c r="G165">
        <v>30</v>
      </c>
      <c r="H165">
        <v>3</v>
      </c>
      <c r="I165">
        <v>0</v>
      </c>
    </row>
    <row r="166" spans="1:9" x14ac:dyDescent="0.25">
      <c r="A166">
        <v>50</v>
      </c>
      <c r="B166">
        <v>2</v>
      </c>
      <c r="C166">
        <v>31</v>
      </c>
      <c r="D166">
        <v>29</v>
      </c>
      <c r="E166">
        <v>181.73464516128999</v>
      </c>
      <c r="F166">
        <v>12666.358</v>
      </c>
      <c r="G166">
        <v>33</v>
      </c>
      <c r="H166">
        <v>3</v>
      </c>
      <c r="I166">
        <v>1</v>
      </c>
    </row>
    <row r="167" spans="1:9" x14ac:dyDescent="0.25">
      <c r="A167">
        <v>50</v>
      </c>
      <c r="B167">
        <v>2</v>
      </c>
      <c r="C167">
        <v>30</v>
      </c>
      <c r="D167">
        <v>30</v>
      </c>
      <c r="E167">
        <v>182.28733333333301</v>
      </c>
      <c r="F167">
        <v>12502.027</v>
      </c>
      <c r="G167">
        <v>31</v>
      </c>
      <c r="H167">
        <v>3</v>
      </c>
      <c r="I167">
        <v>0</v>
      </c>
    </row>
    <row r="168" spans="1:9" x14ac:dyDescent="0.25">
      <c r="A168">
        <v>50</v>
      </c>
      <c r="B168">
        <v>2</v>
      </c>
      <c r="C168">
        <v>31</v>
      </c>
      <c r="D168">
        <v>29</v>
      </c>
      <c r="E168">
        <v>181.48</v>
      </c>
      <c r="F168">
        <v>12658.406999999999</v>
      </c>
      <c r="G168">
        <v>40</v>
      </c>
      <c r="H168">
        <v>2</v>
      </c>
      <c r="I168">
        <v>1</v>
      </c>
    </row>
    <row r="169" spans="1:9" x14ac:dyDescent="0.25">
      <c r="A169">
        <v>50</v>
      </c>
      <c r="B169">
        <v>2</v>
      </c>
      <c r="C169">
        <v>31</v>
      </c>
      <c r="D169">
        <v>29</v>
      </c>
      <c r="E169">
        <v>182.55487096774101</v>
      </c>
      <c r="F169">
        <v>12690.245999999999</v>
      </c>
      <c r="G169">
        <v>46</v>
      </c>
      <c r="H169">
        <v>2</v>
      </c>
      <c r="I169">
        <v>1</v>
      </c>
    </row>
    <row r="170" spans="1:9" x14ac:dyDescent="0.25">
      <c r="A170">
        <v>50</v>
      </c>
      <c r="B170">
        <v>2</v>
      </c>
      <c r="C170">
        <v>31</v>
      </c>
      <c r="D170">
        <v>29</v>
      </c>
      <c r="E170">
        <v>181.79509677419301</v>
      </c>
      <c r="F170">
        <v>12666.597</v>
      </c>
      <c r="G170">
        <v>46</v>
      </c>
      <c r="H170">
        <v>3</v>
      </c>
      <c r="I170">
        <v>1</v>
      </c>
    </row>
    <row r="171" spans="1:9" x14ac:dyDescent="0.25">
      <c r="A171">
        <v>50</v>
      </c>
      <c r="B171">
        <v>2</v>
      </c>
      <c r="C171">
        <v>12</v>
      </c>
      <c r="D171">
        <v>15</v>
      </c>
      <c r="E171">
        <v>196.56224999999901</v>
      </c>
      <c r="F171">
        <v>6075.0209999999997</v>
      </c>
      <c r="G171">
        <v>0</v>
      </c>
      <c r="H171">
        <v>0</v>
      </c>
      <c r="I171">
        <v>0</v>
      </c>
    </row>
    <row r="172" spans="1:9" x14ac:dyDescent="0.25">
      <c r="A172">
        <v>50</v>
      </c>
      <c r="B172">
        <v>2</v>
      </c>
      <c r="C172">
        <v>30</v>
      </c>
      <c r="D172">
        <v>30</v>
      </c>
      <c r="E172">
        <v>182.74036666666601</v>
      </c>
      <c r="F172">
        <v>12556.3769999999</v>
      </c>
      <c r="G172">
        <v>39</v>
      </c>
      <c r="H172">
        <v>3</v>
      </c>
      <c r="I172">
        <v>1</v>
      </c>
    </row>
    <row r="173" spans="1:9" x14ac:dyDescent="0.25">
      <c r="A173">
        <v>50</v>
      </c>
      <c r="B173">
        <v>2</v>
      </c>
      <c r="C173">
        <v>30</v>
      </c>
      <c r="D173">
        <v>30</v>
      </c>
      <c r="E173">
        <v>183.4633</v>
      </c>
      <c r="F173">
        <v>12536.567999999999</v>
      </c>
      <c r="G173">
        <v>37</v>
      </c>
      <c r="H173">
        <v>2</v>
      </c>
      <c r="I173">
        <v>1</v>
      </c>
    </row>
    <row r="174" spans="1:9" x14ac:dyDescent="0.25">
      <c r="A174">
        <v>50</v>
      </c>
      <c r="B174">
        <v>2</v>
      </c>
      <c r="C174">
        <v>31</v>
      </c>
      <c r="D174">
        <v>29</v>
      </c>
      <c r="E174">
        <v>181.695516129032</v>
      </c>
      <c r="F174">
        <v>12662.849</v>
      </c>
      <c r="G174">
        <v>43</v>
      </c>
      <c r="H174">
        <v>4</v>
      </c>
      <c r="I174">
        <v>1</v>
      </c>
    </row>
    <row r="175" spans="1:9" x14ac:dyDescent="0.25">
      <c r="A175">
        <v>50</v>
      </c>
      <c r="B175">
        <v>2</v>
      </c>
      <c r="C175">
        <v>30</v>
      </c>
      <c r="D175">
        <v>30</v>
      </c>
      <c r="E175">
        <v>182.290433333333</v>
      </c>
      <c r="F175">
        <v>12501.213</v>
      </c>
      <c r="G175">
        <v>33</v>
      </c>
      <c r="H175">
        <v>2</v>
      </c>
      <c r="I175">
        <v>1</v>
      </c>
    </row>
    <row r="176" spans="1:9" x14ac:dyDescent="0.25">
      <c r="A176">
        <v>50</v>
      </c>
      <c r="B176">
        <v>2</v>
      </c>
      <c r="C176">
        <v>8</v>
      </c>
      <c r="D176">
        <v>9</v>
      </c>
      <c r="E176">
        <v>200.59475</v>
      </c>
      <c r="F176">
        <v>4315.5109999999904</v>
      </c>
      <c r="G176">
        <v>0</v>
      </c>
      <c r="H176">
        <v>0</v>
      </c>
      <c r="I176">
        <v>0</v>
      </c>
    </row>
    <row r="177" spans="1:9" x14ac:dyDescent="0.25">
      <c r="A177">
        <v>50</v>
      </c>
      <c r="B177">
        <v>2</v>
      </c>
      <c r="C177">
        <v>15</v>
      </c>
      <c r="D177">
        <v>16</v>
      </c>
      <c r="E177">
        <v>192.09880000000001</v>
      </c>
      <c r="F177">
        <v>7000.3149999999996</v>
      </c>
      <c r="G177">
        <v>0</v>
      </c>
      <c r="H177">
        <v>0</v>
      </c>
      <c r="I177">
        <v>0</v>
      </c>
    </row>
    <row r="178" spans="1:9" x14ac:dyDescent="0.25">
      <c r="A178">
        <v>50</v>
      </c>
      <c r="B178">
        <v>2</v>
      </c>
      <c r="C178">
        <v>31</v>
      </c>
      <c r="D178">
        <v>29</v>
      </c>
      <c r="E178">
        <v>182.865548387096</v>
      </c>
      <c r="F178">
        <v>12701.859</v>
      </c>
      <c r="G178">
        <v>41</v>
      </c>
      <c r="H178">
        <v>3</v>
      </c>
      <c r="I178">
        <v>1</v>
      </c>
    </row>
    <row r="179" spans="1:9" x14ac:dyDescent="0.25">
      <c r="A179">
        <v>50</v>
      </c>
      <c r="B179">
        <v>2</v>
      </c>
      <c r="C179">
        <v>31</v>
      </c>
      <c r="D179">
        <v>29</v>
      </c>
      <c r="E179">
        <v>183.42538709677399</v>
      </c>
      <c r="F179">
        <v>12720.491</v>
      </c>
      <c r="G179">
        <v>48</v>
      </c>
      <c r="H179">
        <v>3</v>
      </c>
      <c r="I179">
        <v>1</v>
      </c>
    </row>
    <row r="180" spans="1:9" x14ac:dyDescent="0.25">
      <c r="A180">
        <v>50</v>
      </c>
      <c r="B180">
        <v>2</v>
      </c>
      <c r="C180">
        <v>30</v>
      </c>
      <c r="D180">
        <v>30</v>
      </c>
      <c r="E180">
        <v>182.601233333333</v>
      </c>
      <c r="F180">
        <v>12510.921</v>
      </c>
      <c r="G180">
        <v>55</v>
      </c>
      <c r="H180">
        <v>3</v>
      </c>
      <c r="I180">
        <v>1</v>
      </c>
    </row>
    <row r="181" spans="1:9" x14ac:dyDescent="0.25">
      <c r="A181">
        <v>50</v>
      </c>
      <c r="B181">
        <v>2</v>
      </c>
      <c r="C181">
        <v>33</v>
      </c>
      <c r="D181">
        <v>27</v>
      </c>
      <c r="E181">
        <v>181.15824242424199</v>
      </c>
      <c r="F181">
        <v>13010.748</v>
      </c>
      <c r="G181">
        <v>50</v>
      </c>
      <c r="H181">
        <v>3</v>
      </c>
      <c r="I181">
        <v>1</v>
      </c>
    </row>
    <row r="182" spans="1:9" x14ac:dyDescent="0.25">
      <c r="A182">
        <v>50</v>
      </c>
      <c r="B182">
        <v>2</v>
      </c>
      <c r="C182">
        <v>31</v>
      </c>
      <c r="D182">
        <v>29</v>
      </c>
      <c r="E182">
        <v>181.32132258064499</v>
      </c>
      <c r="F182">
        <v>12652.815999999901</v>
      </c>
      <c r="G182">
        <v>43</v>
      </c>
      <c r="H182">
        <v>3</v>
      </c>
      <c r="I182">
        <v>1</v>
      </c>
    </row>
    <row r="183" spans="1:9" x14ac:dyDescent="0.25">
      <c r="A183">
        <v>50</v>
      </c>
      <c r="B183">
        <v>2</v>
      </c>
      <c r="C183">
        <v>30</v>
      </c>
      <c r="D183">
        <v>30</v>
      </c>
      <c r="E183">
        <v>182.52156666666599</v>
      </c>
      <c r="F183">
        <v>12507.571</v>
      </c>
      <c r="G183">
        <v>38</v>
      </c>
      <c r="H183">
        <v>3</v>
      </c>
      <c r="I183">
        <v>1</v>
      </c>
    </row>
    <row r="184" spans="1:9" x14ac:dyDescent="0.25">
      <c r="A184">
        <v>50</v>
      </c>
      <c r="B184">
        <v>2</v>
      </c>
      <c r="C184">
        <v>31</v>
      </c>
      <c r="D184">
        <v>29</v>
      </c>
      <c r="E184">
        <v>182.37151612903199</v>
      </c>
      <c r="F184">
        <v>12686.817999999999</v>
      </c>
      <c r="G184">
        <v>35</v>
      </c>
      <c r="H184">
        <v>3</v>
      </c>
      <c r="I184">
        <v>1</v>
      </c>
    </row>
    <row r="185" spans="1:9" x14ac:dyDescent="0.25">
      <c r="A185">
        <v>50</v>
      </c>
      <c r="B185">
        <v>2</v>
      </c>
      <c r="C185">
        <v>31</v>
      </c>
      <c r="D185">
        <v>29</v>
      </c>
      <c r="E185">
        <v>182.74345161290299</v>
      </c>
      <c r="F185">
        <v>12697.031999999999</v>
      </c>
      <c r="G185">
        <v>35</v>
      </c>
      <c r="H185">
        <v>3</v>
      </c>
      <c r="I185">
        <v>1</v>
      </c>
    </row>
    <row r="186" spans="1:9" x14ac:dyDescent="0.25">
      <c r="A186">
        <v>50</v>
      </c>
      <c r="B186">
        <v>2</v>
      </c>
      <c r="C186">
        <v>31</v>
      </c>
      <c r="D186">
        <v>29</v>
      </c>
      <c r="E186">
        <v>181.457516129032</v>
      </c>
      <c r="F186">
        <v>12655.641</v>
      </c>
      <c r="G186">
        <v>46</v>
      </c>
      <c r="H186">
        <v>4</v>
      </c>
      <c r="I186">
        <v>1</v>
      </c>
    </row>
    <row r="187" spans="1:9" x14ac:dyDescent="0.25">
      <c r="A187">
        <v>50</v>
      </c>
      <c r="B187">
        <v>2</v>
      </c>
      <c r="C187">
        <v>30</v>
      </c>
      <c r="D187">
        <v>30</v>
      </c>
      <c r="E187">
        <v>182.70866666666601</v>
      </c>
      <c r="F187">
        <v>12513.866</v>
      </c>
      <c r="G187">
        <v>45</v>
      </c>
      <c r="H187">
        <v>4</v>
      </c>
      <c r="I187">
        <v>1</v>
      </c>
    </row>
    <row r="188" spans="1:9" x14ac:dyDescent="0.25">
      <c r="A188">
        <v>50</v>
      </c>
      <c r="B188">
        <v>2</v>
      </c>
      <c r="C188">
        <v>31</v>
      </c>
      <c r="D188">
        <v>29</v>
      </c>
      <c r="E188">
        <v>181.664064516129</v>
      </c>
      <c r="F188">
        <v>12664.027</v>
      </c>
      <c r="G188">
        <v>49</v>
      </c>
      <c r="H188">
        <v>3</v>
      </c>
      <c r="I188">
        <v>1</v>
      </c>
    </row>
    <row r="189" spans="1:9" x14ac:dyDescent="0.25">
      <c r="A189">
        <v>50</v>
      </c>
      <c r="B189">
        <v>2</v>
      </c>
      <c r="C189">
        <v>8</v>
      </c>
      <c r="D189">
        <v>11</v>
      </c>
      <c r="E189">
        <v>200.68099999999899</v>
      </c>
      <c r="F189">
        <v>4517.4690000000001</v>
      </c>
      <c r="G189">
        <v>0</v>
      </c>
      <c r="H189">
        <v>0</v>
      </c>
      <c r="I189">
        <v>0</v>
      </c>
    </row>
    <row r="190" spans="1:9" x14ac:dyDescent="0.25">
      <c r="A190">
        <v>50</v>
      </c>
      <c r="B190">
        <v>2</v>
      </c>
      <c r="C190">
        <v>32</v>
      </c>
      <c r="D190">
        <v>28</v>
      </c>
      <c r="E190">
        <v>181.804812499999</v>
      </c>
      <c r="F190">
        <v>12849.5</v>
      </c>
      <c r="G190">
        <v>46</v>
      </c>
      <c r="H190">
        <v>2</v>
      </c>
      <c r="I190">
        <v>1</v>
      </c>
    </row>
    <row r="191" spans="1:9" x14ac:dyDescent="0.25">
      <c r="A191">
        <v>50</v>
      </c>
      <c r="B191">
        <v>2</v>
      </c>
      <c r="C191">
        <v>30</v>
      </c>
      <c r="D191">
        <v>30</v>
      </c>
      <c r="E191">
        <v>182.706633333333</v>
      </c>
      <c r="F191">
        <v>12557.485000000001</v>
      </c>
      <c r="G191">
        <v>45</v>
      </c>
      <c r="H191">
        <v>3</v>
      </c>
      <c r="I191">
        <v>1</v>
      </c>
    </row>
    <row r="192" spans="1:9" x14ac:dyDescent="0.25">
      <c r="A192">
        <v>50</v>
      </c>
      <c r="B192">
        <v>2</v>
      </c>
      <c r="C192">
        <v>31</v>
      </c>
      <c r="D192">
        <v>29</v>
      </c>
      <c r="E192">
        <v>182.055838709677</v>
      </c>
      <c r="F192">
        <v>12674.282999999999</v>
      </c>
      <c r="G192">
        <v>42</v>
      </c>
      <c r="H192">
        <v>2</v>
      </c>
      <c r="I192">
        <v>1</v>
      </c>
    </row>
    <row r="193" spans="1:13" x14ac:dyDescent="0.25">
      <c r="A193">
        <v>50</v>
      </c>
      <c r="B193">
        <v>2</v>
      </c>
      <c r="C193">
        <v>32</v>
      </c>
      <c r="D193">
        <v>28</v>
      </c>
      <c r="E193">
        <v>181.6748125</v>
      </c>
      <c r="F193">
        <v>12846.371999999999</v>
      </c>
      <c r="G193">
        <v>47</v>
      </c>
      <c r="H193">
        <v>2</v>
      </c>
      <c r="I193">
        <v>1</v>
      </c>
    </row>
    <row r="194" spans="1:13" x14ac:dyDescent="0.25">
      <c r="A194">
        <v>50</v>
      </c>
      <c r="B194">
        <v>2</v>
      </c>
      <c r="C194">
        <v>30</v>
      </c>
      <c r="D194">
        <v>30</v>
      </c>
      <c r="E194">
        <v>183.77743333333299</v>
      </c>
      <c r="F194">
        <v>12545.239</v>
      </c>
      <c r="G194">
        <v>51</v>
      </c>
      <c r="H194">
        <v>4</v>
      </c>
      <c r="I194">
        <v>1</v>
      </c>
    </row>
    <row r="195" spans="1:13" x14ac:dyDescent="0.25">
      <c r="A195">
        <v>50</v>
      </c>
      <c r="B195">
        <v>2</v>
      </c>
      <c r="C195">
        <v>31</v>
      </c>
      <c r="D195">
        <v>29</v>
      </c>
      <c r="E195">
        <v>181.91080645161199</v>
      </c>
      <c r="F195">
        <v>12716.571</v>
      </c>
      <c r="G195">
        <v>46</v>
      </c>
      <c r="H195">
        <v>3</v>
      </c>
      <c r="I195">
        <v>1</v>
      </c>
    </row>
    <row r="196" spans="1:13" x14ac:dyDescent="0.25">
      <c r="A196">
        <v>50</v>
      </c>
      <c r="B196">
        <v>2</v>
      </c>
      <c r="C196">
        <v>30</v>
      </c>
      <c r="D196">
        <v>30</v>
      </c>
      <c r="E196">
        <v>183.22523333333299</v>
      </c>
      <c r="F196">
        <v>12529.030999999901</v>
      </c>
      <c r="G196">
        <v>40</v>
      </c>
      <c r="H196">
        <v>2</v>
      </c>
      <c r="I196">
        <v>1</v>
      </c>
    </row>
    <row r="197" spans="1:13" x14ac:dyDescent="0.25">
      <c r="A197">
        <v>50</v>
      </c>
      <c r="B197">
        <v>2</v>
      </c>
      <c r="C197">
        <v>31</v>
      </c>
      <c r="D197">
        <v>29</v>
      </c>
      <c r="E197">
        <v>181.58564516128999</v>
      </c>
      <c r="F197">
        <v>12659.473</v>
      </c>
      <c r="G197">
        <v>50</v>
      </c>
      <c r="H197">
        <v>4</v>
      </c>
      <c r="I197">
        <v>1</v>
      </c>
    </row>
    <row r="198" spans="1:13" x14ac:dyDescent="0.25">
      <c r="A198">
        <v>50</v>
      </c>
      <c r="B198">
        <v>2</v>
      </c>
      <c r="C198">
        <v>31</v>
      </c>
      <c r="D198">
        <v>29</v>
      </c>
      <c r="E198">
        <v>184.725741935483</v>
      </c>
      <c r="F198">
        <v>12757.919</v>
      </c>
      <c r="G198">
        <v>38</v>
      </c>
      <c r="H198">
        <v>3</v>
      </c>
      <c r="I198">
        <v>1</v>
      </c>
    </row>
    <row r="199" spans="1:13" x14ac:dyDescent="0.25">
      <c r="A199">
        <v>50</v>
      </c>
      <c r="B199">
        <v>2</v>
      </c>
      <c r="C199">
        <v>29</v>
      </c>
      <c r="D199">
        <v>31</v>
      </c>
      <c r="E199">
        <v>182.88348275862</v>
      </c>
      <c r="F199">
        <v>12337.431</v>
      </c>
      <c r="G199">
        <v>20</v>
      </c>
      <c r="H199">
        <v>2</v>
      </c>
      <c r="I199">
        <v>0</v>
      </c>
    </row>
    <row r="200" spans="1:13" x14ac:dyDescent="0.25">
      <c r="A200">
        <v>50</v>
      </c>
      <c r="B200">
        <v>2</v>
      </c>
      <c r="C200">
        <v>31</v>
      </c>
      <c r="D200">
        <v>29</v>
      </c>
      <c r="E200">
        <v>181.435838709677</v>
      </c>
      <c r="F200">
        <v>12655.982</v>
      </c>
      <c r="G200">
        <v>49</v>
      </c>
      <c r="H200">
        <v>4</v>
      </c>
      <c r="I200">
        <v>1</v>
      </c>
    </row>
    <row r="201" spans="1:13" x14ac:dyDescent="0.25">
      <c r="A201">
        <v>50</v>
      </c>
      <c r="B201">
        <v>2</v>
      </c>
      <c r="C201">
        <v>32</v>
      </c>
      <c r="D201">
        <v>28</v>
      </c>
      <c r="E201">
        <v>181.1978125</v>
      </c>
      <c r="F201">
        <v>12829.957</v>
      </c>
      <c r="G201">
        <v>44</v>
      </c>
      <c r="H201">
        <v>1</v>
      </c>
      <c r="I201">
        <v>1</v>
      </c>
    </row>
    <row r="202" spans="1:13" x14ac:dyDescent="0.25">
      <c r="A202">
        <v>50</v>
      </c>
      <c r="B202">
        <v>3</v>
      </c>
      <c r="C202">
        <v>10</v>
      </c>
      <c r="D202">
        <v>11</v>
      </c>
      <c r="E202">
        <v>196.36619999999999</v>
      </c>
      <c r="F202">
        <v>5076.8850000000002</v>
      </c>
      <c r="G202">
        <v>0</v>
      </c>
      <c r="H202">
        <v>0</v>
      </c>
      <c r="I202">
        <v>0</v>
      </c>
      <c r="K202" t="s">
        <v>9</v>
      </c>
      <c r="L202">
        <f>SUM(I202:I301)</f>
        <v>75</v>
      </c>
      <c r="M202">
        <f>L202/100</f>
        <v>0.75</v>
      </c>
    </row>
    <row r="203" spans="1:13" x14ac:dyDescent="0.25">
      <c r="A203">
        <v>50</v>
      </c>
      <c r="B203">
        <v>3</v>
      </c>
      <c r="C203">
        <v>31</v>
      </c>
      <c r="D203">
        <v>29</v>
      </c>
      <c r="E203">
        <v>180.79158064516099</v>
      </c>
      <c r="F203">
        <v>12680.723</v>
      </c>
      <c r="G203">
        <v>42</v>
      </c>
      <c r="H203">
        <v>1</v>
      </c>
      <c r="I203">
        <v>1</v>
      </c>
      <c r="K203" t="s">
        <v>10</v>
      </c>
      <c r="L203">
        <f>AVERAGE(H202:H301)</f>
        <v>2.2999999999999998</v>
      </c>
    </row>
    <row r="204" spans="1:13" x14ac:dyDescent="0.25">
      <c r="A204">
        <v>50</v>
      </c>
      <c r="B204">
        <v>3</v>
      </c>
      <c r="C204">
        <v>29</v>
      </c>
      <c r="D204">
        <v>31</v>
      </c>
      <c r="E204">
        <v>183.66475862068901</v>
      </c>
      <c r="F204">
        <v>12364.744999999901</v>
      </c>
      <c r="G204">
        <v>41</v>
      </c>
      <c r="H204">
        <v>3</v>
      </c>
      <c r="I204">
        <v>1</v>
      </c>
      <c r="K204" t="s">
        <v>11</v>
      </c>
      <c r="L204">
        <f>AVERAGE(G202:G301)</f>
        <v>34.549999999999997</v>
      </c>
    </row>
    <row r="205" spans="1:13" x14ac:dyDescent="0.25">
      <c r="A205">
        <v>50</v>
      </c>
      <c r="B205">
        <v>3</v>
      </c>
      <c r="C205">
        <v>30</v>
      </c>
      <c r="D205">
        <v>30</v>
      </c>
      <c r="E205">
        <v>183.79490000000001</v>
      </c>
      <c r="F205">
        <v>12591.752</v>
      </c>
      <c r="G205">
        <v>37</v>
      </c>
      <c r="H205">
        <v>2</v>
      </c>
      <c r="I205">
        <v>1</v>
      </c>
      <c r="K205" t="s">
        <v>12</v>
      </c>
      <c r="L205">
        <f>AVERAGE(E202:E301)</f>
        <v>183.81119512131536</v>
      </c>
    </row>
    <row r="206" spans="1:13" x14ac:dyDescent="0.25">
      <c r="A206">
        <v>50</v>
      </c>
      <c r="B206">
        <v>3</v>
      </c>
      <c r="C206">
        <v>30</v>
      </c>
      <c r="D206">
        <v>30</v>
      </c>
      <c r="E206">
        <v>183.620933333333</v>
      </c>
      <c r="F206">
        <v>12542.826999999999</v>
      </c>
      <c r="G206">
        <v>12</v>
      </c>
      <c r="H206">
        <v>1</v>
      </c>
      <c r="I206">
        <v>0</v>
      </c>
      <c r="K206" t="s">
        <v>13</v>
      </c>
      <c r="L206">
        <f>AVERAGE(C202:C301)</f>
        <v>28.82</v>
      </c>
    </row>
    <row r="207" spans="1:13" x14ac:dyDescent="0.25">
      <c r="A207">
        <v>50</v>
      </c>
      <c r="B207">
        <v>3</v>
      </c>
      <c r="C207">
        <v>30</v>
      </c>
      <c r="D207">
        <v>30</v>
      </c>
      <c r="E207">
        <v>182.39123333333299</v>
      </c>
      <c r="F207">
        <v>12505.773999999999</v>
      </c>
      <c r="G207">
        <v>39</v>
      </c>
      <c r="H207">
        <v>3</v>
      </c>
      <c r="I207">
        <v>1</v>
      </c>
      <c r="K207" t="s">
        <v>18</v>
      </c>
      <c r="L207">
        <f>COUNTIFS(C202:C301,"&lt;25",I202:I301,"=0")</f>
        <v>8</v>
      </c>
    </row>
    <row r="208" spans="1:13" x14ac:dyDescent="0.25">
      <c r="A208">
        <v>50</v>
      </c>
      <c r="B208">
        <v>3</v>
      </c>
      <c r="C208">
        <v>31</v>
      </c>
      <c r="D208">
        <v>29</v>
      </c>
      <c r="E208">
        <v>182.78590322580601</v>
      </c>
      <c r="F208">
        <v>12700.403</v>
      </c>
      <c r="G208">
        <v>43</v>
      </c>
      <c r="H208">
        <v>2</v>
      </c>
      <c r="I208">
        <v>1</v>
      </c>
    </row>
    <row r="209" spans="1:9" x14ac:dyDescent="0.25">
      <c r="A209">
        <v>50</v>
      </c>
      <c r="B209">
        <v>3</v>
      </c>
      <c r="C209">
        <v>11</v>
      </c>
      <c r="D209">
        <v>12</v>
      </c>
      <c r="E209">
        <v>195.177454545454</v>
      </c>
      <c r="F209">
        <v>5460.7510000000002</v>
      </c>
      <c r="G209">
        <v>0</v>
      </c>
      <c r="H209">
        <v>0</v>
      </c>
      <c r="I209">
        <v>0</v>
      </c>
    </row>
    <row r="210" spans="1:9" x14ac:dyDescent="0.25">
      <c r="A210">
        <v>50</v>
      </c>
      <c r="B210">
        <v>3</v>
      </c>
      <c r="C210">
        <v>13</v>
      </c>
      <c r="D210">
        <v>15</v>
      </c>
      <c r="E210">
        <v>193.41215384615299</v>
      </c>
      <c r="F210">
        <v>6331.8829999999998</v>
      </c>
      <c r="G210">
        <v>0</v>
      </c>
      <c r="H210">
        <v>0</v>
      </c>
      <c r="I210">
        <v>0</v>
      </c>
    </row>
    <row r="211" spans="1:9" x14ac:dyDescent="0.25">
      <c r="A211">
        <v>50</v>
      </c>
      <c r="B211">
        <v>3</v>
      </c>
      <c r="C211">
        <v>30</v>
      </c>
      <c r="D211">
        <v>30</v>
      </c>
      <c r="E211">
        <v>182.97629999999899</v>
      </c>
      <c r="F211">
        <v>12522.825999999999</v>
      </c>
      <c r="G211">
        <v>36</v>
      </c>
      <c r="H211">
        <v>1</v>
      </c>
      <c r="I211">
        <v>1</v>
      </c>
    </row>
    <row r="212" spans="1:9" x14ac:dyDescent="0.25">
      <c r="A212">
        <v>50</v>
      </c>
      <c r="B212">
        <v>3</v>
      </c>
      <c r="C212">
        <v>30</v>
      </c>
      <c r="D212">
        <v>30</v>
      </c>
      <c r="E212">
        <v>182.78766666666601</v>
      </c>
      <c r="F212">
        <v>12518.477000000001</v>
      </c>
      <c r="G212">
        <v>43</v>
      </c>
      <c r="H212">
        <v>4</v>
      </c>
      <c r="I212">
        <v>1</v>
      </c>
    </row>
    <row r="213" spans="1:9" x14ac:dyDescent="0.25">
      <c r="A213">
        <v>50</v>
      </c>
      <c r="B213">
        <v>3</v>
      </c>
      <c r="C213">
        <v>32</v>
      </c>
      <c r="D213">
        <v>28</v>
      </c>
      <c r="E213">
        <v>180.889375</v>
      </c>
      <c r="F213">
        <v>12865.043</v>
      </c>
      <c r="G213">
        <v>46</v>
      </c>
      <c r="H213">
        <v>2</v>
      </c>
      <c r="I213">
        <v>1</v>
      </c>
    </row>
    <row r="214" spans="1:9" x14ac:dyDescent="0.25">
      <c r="A214">
        <v>50</v>
      </c>
      <c r="B214">
        <v>3</v>
      </c>
      <c r="C214">
        <v>10</v>
      </c>
      <c r="D214">
        <v>11</v>
      </c>
      <c r="E214">
        <v>194.94640000000001</v>
      </c>
      <c r="F214">
        <v>5062.5919999999996</v>
      </c>
      <c r="G214">
        <v>0</v>
      </c>
      <c r="H214">
        <v>0</v>
      </c>
      <c r="I214">
        <v>0</v>
      </c>
    </row>
    <row r="215" spans="1:9" x14ac:dyDescent="0.25">
      <c r="A215">
        <v>50</v>
      </c>
      <c r="B215">
        <v>3</v>
      </c>
      <c r="C215">
        <v>31</v>
      </c>
      <c r="D215">
        <v>29</v>
      </c>
      <c r="E215">
        <v>182.77467741935399</v>
      </c>
      <c r="F215">
        <v>12698.195</v>
      </c>
      <c r="G215">
        <v>45</v>
      </c>
      <c r="H215">
        <v>4</v>
      </c>
      <c r="I215">
        <v>1</v>
      </c>
    </row>
    <row r="216" spans="1:9" x14ac:dyDescent="0.25">
      <c r="A216">
        <v>50</v>
      </c>
      <c r="B216">
        <v>3</v>
      </c>
      <c r="C216">
        <v>30</v>
      </c>
      <c r="D216">
        <v>30</v>
      </c>
      <c r="E216">
        <v>182.73829999999899</v>
      </c>
      <c r="F216">
        <v>12516.989</v>
      </c>
      <c r="G216">
        <v>36</v>
      </c>
      <c r="H216">
        <v>3</v>
      </c>
      <c r="I216">
        <v>1</v>
      </c>
    </row>
    <row r="217" spans="1:9" x14ac:dyDescent="0.25">
      <c r="A217">
        <v>50</v>
      </c>
      <c r="B217">
        <v>3</v>
      </c>
      <c r="C217">
        <v>31</v>
      </c>
      <c r="D217">
        <v>29</v>
      </c>
      <c r="E217">
        <v>180.77767741935401</v>
      </c>
      <c r="F217">
        <v>12638.761</v>
      </c>
      <c r="G217">
        <v>45</v>
      </c>
      <c r="H217">
        <v>2</v>
      </c>
      <c r="I217">
        <v>1</v>
      </c>
    </row>
    <row r="218" spans="1:9" x14ac:dyDescent="0.25">
      <c r="A218">
        <v>50</v>
      </c>
      <c r="B218">
        <v>3</v>
      </c>
      <c r="C218">
        <v>30</v>
      </c>
      <c r="D218">
        <v>30</v>
      </c>
      <c r="E218">
        <v>182.48186666666601</v>
      </c>
      <c r="F218">
        <v>12507.266</v>
      </c>
      <c r="G218">
        <v>47</v>
      </c>
      <c r="H218">
        <v>4</v>
      </c>
      <c r="I218">
        <v>1</v>
      </c>
    </row>
    <row r="219" spans="1:9" x14ac:dyDescent="0.25">
      <c r="A219">
        <v>50</v>
      </c>
      <c r="B219">
        <v>3</v>
      </c>
      <c r="C219">
        <v>31</v>
      </c>
      <c r="D219">
        <v>29</v>
      </c>
      <c r="E219">
        <v>182.12354838709601</v>
      </c>
      <c r="F219">
        <v>12680.09</v>
      </c>
      <c r="G219">
        <v>48</v>
      </c>
      <c r="H219">
        <v>2</v>
      </c>
      <c r="I219">
        <v>1</v>
      </c>
    </row>
    <row r="220" spans="1:9" x14ac:dyDescent="0.25">
      <c r="A220">
        <v>50</v>
      </c>
      <c r="B220">
        <v>3</v>
      </c>
      <c r="C220">
        <v>30</v>
      </c>
      <c r="D220">
        <v>30</v>
      </c>
      <c r="E220">
        <v>183.02629999999999</v>
      </c>
      <c r="F220">
        <v>12525.304</v>
      </c>
      <c r="G220">
        <v>38</v>
      </c>
      <c r="H220">
        <v>4</v>
      </c>
      <c r="I220">
        <v>1</v>
      </c>
    </row>
    <row r="221" spans="1:9" x14ac:dyDescent="0.25">
      <c r="A221">
        <v>50</v>
      </c>
      <c r="B221">
        <v>3</v>
      </c>
      <c r="C221">
        <v>24</v>
      </c>
      <c r="D221">
        <v>27</v>
      </c>
      <c r="E221">
        <v>185.09774999999999</v>
      </c>
      <c r="F221">
        <v>10575.093000000001</v>
      </c>
      <c r="G221">
        <v>1</v>
      </c>
      <c r="H221">
        <v>0</v>
      </c>
      <c r="I221">
        <v>0</v>
      </c>
    </row>
    <row r="222" spans="1:9" x14ac:dyDescent="0.25">
      <c r="A222">
        <v>50</v>
      </c>
      <c r="B222">
        <v>3</v>
      </c>
      <c r="C222">
        <v>31</v>
      </c>
      <c r="D222">
        <v>29</v>
      </c>
      <c r="E222">
        <v>181.05154838709601</v>
      </c>
      <c r="F222">
        <v>12686.995999999999</v>
      </c>
      <c r="G222">
        <v>46</v>
      </c>
      <c r="H222">
        <v>2</v>
      </c>
      <c r="I222">
        <v>1</v>
      </c>
    </row>
    <row r="223" spans="1:9" x14ac:dyDescent="0.25">
      <c r="A223">
        <v>50</v>
      </c>
      <c r="B223">
        <v>3</v>
      </c>
      <c r="C223">
        <v>31</v>
      </c>
      <c r="D223">
        <v>29</v>
      </c>
      <c r="E223">
        <v>182.56129032257999</v>
      </c>
      <c r="F223">
        <v>12693.843999999999</v>
      </c>
      <c r="G223">
        <v>43</v>
      </c>
      <c r="H223">
        <v>3</v>
      </c>
      <c r="I223">
        <v>1</v>
      </c>
    </row>
    <row r="224" spans="1:9" x14ac:dyDescent="0.25">
      <c r="A224">
        <v>50</v>
      </c>
      <c r="B224">
        <v>3</v>
      </c>
      <c r="C224">
        <v>33</v>
      </c>
      <c r="D224">
        <v>27</v>
      </c>
      <c r="E224">
        <v>181.36072727272699</v>
      </c>
      <c r="F224">
        <v>13018.659</v>
      </c>
      <c r="G224">
        <v>50</v>
      </c>
      <c r="H224">
        <v>3</v>
      </c>
      <c r="I224">
        <v>1</v>
      </c>
    </row>
    <row r="225" spans="1:9" x14ac:dyDescent="0.25">
      <c r="A225">
        <v>50</v>
      </c>
      <c r="B225">
        <v>3</v>
      </c>
      <c r="C225">
        <v>30</v>
      </c>
      <c r="D225">
        <v>30</v>
      </c>
      <c r="E225">
        <v>182.94</v>
      </c>
      <c r="F225">
        <v>12526.321</v>
      </c>
      <c r="G225">
        <v>43</v>
      </c>
      <c r="H225">
        <v>3</v>
      </c>
      <c r="I225">
        <v>1</v>
      </c>
    </row>
    <row r="226" spans="1:9" x14ac:dyDescent="0.25">
      <c r="A226">
        <v>50</v>
      </c>
      <c r="B226">
        <v>3</v>
      </c>
      <c r="C226">
        <v>31</v>
      </c>
      <c r="D226">
        <v>29</v>
      </c>
      <c r="E226">
        <v>182.63312903225801</v>
      </c>
      <c r="F226">
        <v>12695.665999999999</v>
      </c>
      <c r="G226">
        <v>38</v>
      </c>
      <c r="H226">
        <v>2</v>
      </c>
      <c r="I226">
        <v>1</v>
      </c>
    </row>
    <row r="227" spans="1:9" x14ac:dyDescent="0.25">
      <c r="A227">
        <v>50</v>
      </c>
      <c r="B227">
        <v>3</v>
      </c>
      <c r="C227">
        <v>30</v>
      </c>
      <c r="D227">
        <v>30</v>
      </c>
      <c r="E227">
        <v>182.193299999999</v>
      </c>
      <c r="F227">
        <v>12499.540999999999</v>
      </c>
      <c r="G227">
        <v>24</v>
      </c>
      <c r="H227">
        <v>0</v>
      </c>
      <c r="I227">
        <v>0</v>
      </c>
    </row>
    <row r="228" spans="1:9" x14ac:dyDescent="0.25">
      <c r="A228">
        <v>50</v>
      </c>
      <c r="B228">
        <v>3</v>
      </c>
      <c r="C228">
        <v>31</v>
      </c>
      <c r="D228">
        <v>29</v>
      </c>
      <c r="E228">
        <v>182.15941935483801</v>
      </c>
      <c r="F228">
        <v>12682.255999999999</v>
      </c>
      <c r="G228">
        <v>35</v>
      </c>
      <c r="H228">
        <v>3</v>
      </c>
      <c r="I228">
        <v>1</v>
      </c>
    </row>
    <row r="229" spans="1:9" x14ac:dyDescent="0.25">
      <c r="A229">
        <v>50</v>
      </c>
      <c r="B229">
        <v>3</v>
      </c>
      <c r="C229">
        <v>5</v>
      </c>
      <c r="D229">
        <v>6</v>
      </c>
      <c r="E229">
        <v>209.24440000000001</v>
      </c>
      <c r="F229">
        <v>3153.7179999999998</v>
      </c>
      <c r="G229">
        <v>0</v>
      </c>
      <c r="H229">
        <v>0</v>
      </c>
      <c r="I229">
        <v>0</v>
      </c>
    </row>
    <row r="230" spans="1:9" x14ac:dyDescent="0.25">
      <c r="A230">
        <v>50</v>
      </c>
      <c r="B230">
        <v>3</v>
      </c>
      <c r="C230">
        <v>32</v>
      </c>
      <c r="D230">
        <v>28</v>
      </c>
      <c r="E230">
        <v>180.87049999999999</v>
      </c>
      <c r="F230">
        <v>12862.805</v>
      </c>
      <c r="G230">
        <v>34</v>
      </c>
      <c r="H230">
        <v>2</v>
      </c>
      <c r="I230">
        <v>1</v>
      </c>
    </row>
    <row r="231" spans="1:9" x14ac:dyDescent="0.25">
      <c r="A231">
        <v>50</v>
      </c>
      <c r="B231">
        <v>3</v>
      </c>
      <c r="C231">
        <v>31</v>
      </c>
      <c r="D231">
        <v>29</v>
      </c>
      <c r="E231">
        <v>181.81006451612899</v>
      </c>
      <c r="F231">
        <v>12669.337</v>
      </c>
      <c r="G231">
        <v>50</v>
      </c>
      <c r="H231">
        <v>2</v>
      </c>
      <c r="I231">
        <v>1</v>
      </c>
    </row>
    <row r="232" spans="1:9" x14ac:dyDescent="0.25">
      <c r="A232">
        <v>50</v>
      </c>
      <c r="B232">
        <v>3</v>
      </c>
      <c r="C232">
        <v>31</v>
      </c>
      <c r="D232">
        <v>29</v>
      </c>
      <c r="E232">
        <v>182.77254838709601</v>
      </c>
      <c r="F232">
        <v>12701.366</v>
      </c>
      <c r="G232">
        <v>39</v>
      </c>
      <c r="H232">
        <v>2</v>
      </c>
      <c r="I232">
        <v>1</v>
      </c>
    </row>
    <row r="233" spans="1:9" x14ac:dyDescent="0.25">
      <c r="A233">
        <v>50</v>
      </c>
      <c r="B233">
        <v>3</v>
      </c>
      <c r="C233">
        <v>30</v>
      </c>
      <c r="D233">
        <v>30</v>
      </c>
      <c r="E233">
        <v>183.8</v>
      </c>
      <c r="F233">
        <v>12553.618</v>
      </c>
      <c r="G233">
        <v>15</v>
      </c>
      <c r="H233">
        <v>2</v>
      </c>
      <c r="I233">
        <v>0</v>
      </c>
    </row>
    <row r="234" spans="1:9" x14ac:dyDescent="0.25">
      <c r="A234">
        <v>50</v>
      </c>
      <c r="B234">
        <v>3</v>
      </c>
      <c r="C234">
        <v>31</v>
      </c>
      <c r="D234">
        <v>29</v>
      </c>
      <c r="E234">
        <v>182.61574193548299</v>
      </c>
      <c r="F234">
        <v>12737.633</v>
      </c>
      <c r="G234">
        <v>41</v>
      </c>
      <c r="H234">
        <v>1</v>
      </c>
      <c r="I234">
        <v>1</v>
      </c>
    </row>
    <row r="235" spans="1:9" x14ac:dyDescent="0.25">
      <c r="A235">
        <v>50</v>
      </c>
      <c r="B235">
        <v>3</v>
      </c>
      <c r="C235">
        <v>30</v>
      </c>
      <c r="D235">
        <v>30</v>
      </c>
      <c r="E235">
        <v>182.87440000000001</v>
      </c>
      <c r="F235">
        <v>12523.264999999999</v>
      </c>
      <c r="G235">
        <v>38</v>
      </c>
      <c r="H235">
        <v>4</v>
      </c>
      <c r="I235">
        <v>1</v>
      </c>
    </row>
    <row r="236" spans="1:9" x14ac:dyDescent="0.25">
      <c r="A236">
        <v>50</v>
      </c>
      <c r="B236">
        <v>3</v>
      </c>
      <c r="C236">
        <v>31</v>
      </c>
      <c r="D236">
        <v>29</v>
      </c>
      <c r="E236">
        <v>182.34003225806401</v>
      </c>
      <c r="F236">
        <v>12689.300999999999</v>
      </c>
      <c r="G236">
        <v>40</v>
      </c>
      <c r="H236">
        <v>2</v>
      </c>
      <c r="I236">
        <v>1</v>
      </c>
    </row>
    <row r="237" spans="1:9" x14ac:dyDescent="0.25">
      <c r="A237">
        <v>50</v>
      </c>
      <c r="B237">
        <v>3</v>
      </c>
      <c r="C237">
        <v>30</v>
      </c>
      <c r="D237">
        <v>30</v>
      </c>
      <c r="E237">
        <v>182.755433333333</v>
      </c>
      <c r="F237">
        <v>12519.763999999999</v>
      </c>
      <c r="G237">
        <v>37</v>
      </c>
      <c r="H237">
        <v>3</v>
      </c>
      <c r="I237">
        <v>1</v>
      </c>
    </row>
    <row r="238" spans="1:9" x14ac:dyDescent="0.25">
      <c r="A238">
        <v>50</v>
      </c>
      <c r="B238">
        <v>3</v>
      </c>
      <c r="C238">
        <v>30</v>
      </c>
      <c r="D238">
        <v>30</v>
      </c>
      <c r="E238">
        <v>182.58369999999999</v>
      </c>
      <c r="F238">
        <v>12560.759</v>
      </c>
      <c r="G238">
        <v>35</v>
      </c>
      <c r="H238">
        <v>3</v>
      </c>
      <c r="I238">
        <v>1</v>
      </c>
    </row>
    <row r="239" spans="1:9" x14ac:dyDescent="0.25">
      <c r="A239">
        <v>50</v>
      </c>
      <c r="B239">
        <v>3</v>
      </c>
      <c r="C239">
        <v>30</v>
      </c>
      <c r="D239">
        <v>30</v>
      </c>
      <c r="E239">
        <v>184.57466666666599</v>
      </c>
      <c r="F239">
        <v>12572.361999999999</v>
      </c>
      <c r="G239">
        <v>38</v>
      </c>
      <c r="H239">
        <v>3</v>
      </c>
      <c r="I239">
        <v>1</v>
      </c>
    </row>
    <row r="240" spans="1:9" x14ac:dyDescent="0.25">
      <c r="A240">
        <v>50</v>
      </c>
      <c r="B240">
        <v>3</v>
      </c>
      <c r="C240">
        <v>30</v>
      </c>
      <c r="D240">
        <v>30</v>
      </c>
      <c r="E240">
        <v>182.96080000000001</v>
      </c>
      <c r="F240">
        <v>12568.941999999999</v>
      </c>
      <c r="G240">
        <v>43</v>
      </c>
      <c r="H240">
        <v>4</v>
      </c>
      <c r="I240">
        <v>1</v>
      </c>
    </row>
    <row r="241" spans="1:9" x14ac:dyDescent="0.25">
      <c r="A241">
        <v>50</v>
      </c>
      <c r="B241">
        <v>3</v>
      </c>
      <c r="C241">
        <v>30</v>
      </c>
      <c r="D241">
        <v>30</v>
      </c>
      <c r="E241">
        <v>182.10549999999901</v>
      </c>
      <c r="F241">
        <v>12498.877999999901</v>
      </c>
      <c r="G241">
        <v>37</v>
      </c>
      <c r="H241">
        <v>4</v>
      </c>
      <c r="I241">
        <v>1</v>
      </c>
    </row>
    <row r="242" spans="1:9" x14ac:dyDescent="0.25">
      <c r="A242">
        <v>50</v>
      </c>
      <c r="B242">
        <v>3</v>
      </c>
      <c r="C242">
        <v>30</v>
      </c>
      <c r="D242">
        <v>30</v>
      </c>
      <c r="E242">
        <v>182.981099999999</v>
      </c>
      <c r="F242">
        <v>12524.001</v>
      </c>
      <c r="G242">
        <v>40</v>
      </c>
      <c r="H242">
        <v>4</v>
      </c>
      <c r="I242">
        <v>1</v>
      </c>
    </row>
    <row r="243" spans="1:9" x14ac:dyDescent="0.25">
      <c r="A243">
        <v>50</v>
      </c>
      <c r="B243">
        <v>3</v>
      </c>
      <c r="C243">
        <v>31</v>
      </c>
      <c r="D243">
        <v>29</v>
      </c>
      <c r="E243">
        <v>182.25690322580601</v>
      </c>
      <c r="F243">
        <v>12684.877999999901</v>
      </c>
      <c r="G243">
        <v>37</v>
      </c>
      <c r="H243">
        <v>3</v>
      </c>
      <c r="I243">
        <v>1</v>
      </c>
    </row>
    <row r="244" spans="1:9" x14ac:dyDescent="0.25">
      <c r="A244">
        <v>50</v>
      </c>
      <c r="B244">
        <v>3</v>
      </c>
      <c r="C244">
        <v>30</v>
      </c>
      <c r="D244">
        <v>30</v>
      </c>
      <c r="E244">
        <v>183.43780000000001</v>
      </c>
      <c r="F244">
        <v>12534.331</v>
      </c>
      <c r="G244">
        <v>41</v>
      </c>
      <c r="H244">
        <v>3</v>
      </c>
      <c r="I244">
        <v>1</v>
      </c>
    </row>
    <row r="245" spans="1:9" x14ac:dyDescent="0.25">
      <c r="A245">
        <v>50</v>
      </c>
      <c r="B245">
        <v>3</v>
      </c>
      <c r="C245">
        <v>30</v>
      </c>
      <c r="D245">
        <v>30</v>
      </c>
      <c r="E245">
        <v>182.65223333333299</v>
      </c>
      <c r="F245">
        <v>12518.044</v>
      </c>
      <c r="G245">
        <v>14</v>
      </c>
      <c r="H245">
        <v>2</v>
      </c>
      <c r="I245">
        <v>0</v>
      </c>
    </row>
    <row r="246" spans="1:9" x14ac:dyDescent="0.25">
      <c r="A246">
        <v>50</v>
      </c>
      <c r="B246">
        <v>3</v>
      </c>
      <c r="C246">
        <v>32</v>
      </c>
      <c r="D246">
        <v>28</v>
      </c>
      <c r="E246">
        <v>181.78637499999999</v>
      </c>
      <c r="F246">
        <v>12893.19</v>
      </c>
      <c r="G246">
        <v>56</v>
      </c>
      <c r="H246">
        <v>4</v>
      </c>
      <c r="I246">
        <v>1</v>
      </c>
    </row>
    <row r="247" spans="1:9" x14ac:dyDescent="0.25">
      <c r="A247">
        <v>50</v>
      </c>
      <c r="B247">
        <v>3</v>
      </c>
      <c r="C247">
        <v>30</v>
      </c>
      <c r="D247">
        <v>30</v>
      </c>
      <c r="E247">
        <v>183.36963333333301</v>
      </c>
      <c r="F247">
        <v>12536.938</v>
      </c>
      <c r="G247">
        <v>31</v>
      </c>
      <c r="H247">
        <v>2</v>
      </c>
      <c r="I247">
        <v>0</v>
      </c>
    </row>
    <row r="248" spans="1:9" x14ac:dyDescent="0.25">
      <c r="A248">
        <v>50</v>
      </c>
      <c r="B248">
        <v>3</v>
      </c>
      <c r="C248">
        <v>30</v>
      </c>
      <c r="D248">
        <v>30</v>
      </c>
      <c r="E248">
        <v>181.8073</v>
      </c>
      <c r="F248">
        <v>12532.391</v>
      </c>
      <c r="G248">
        <v>51</v>
      </c>
      <c r="H248">
        <v>3</v>
      </c>
      <c r="I248">
        <v>1</v>
      </c>
    </row>
    <row r="249" spans="1:9" x14ac:dyDescent="0.25">
      <c r="A249">
        <v>50</v>
      </c>
      <c r="B249">
        <v>3</v>
      </c>
      <c r="C249">
        <v>31</v>
      </c>
      <c r="D249">
        <v>29</v>
      </c>
      <c r="E249">
        <v>182.72522580645099</v>
      </c>
      <c r="F249">
        <v>12745.388999999999</v>
      </c>
      <c r="G249">
        <v>45</v>
      </c>
      <c r="H249">
        <v>1</v>
      </c>
      <c r="I249">
        <v>1</v>
      </c>
    </row>
    <row r="250" spans="1:9" x14ac:dyDescent="0.25">
      <c r="A250">
        <v>50</v>
      </c>
      <c r="B250">
        <v>3</v>
      </c>
      <c r="C250">
        <v>30</v>
      </c>
      <c r="D250">
        <v>30</v>
      </c>
      <c r="E250">
        <v>182.57639999999901</v>
      </c>
      <c r="F250">
        <v>12515.084999999999</v>
      </c>
      <c r="G250">
        <v>15</v>
      </c>
      <c r="H250">
        <v>2</v>
      </c>
      <c r="I250">
        <v>0</v>
      </c>
    </row>
    <row r="251" spans="1:9" x14ac:dyDescent="0.25">
      <c r="A251">
        <v>50</v>
      </c>
      <c r="B251">
        <v>3</v>
      </c>
      <c r="C251">
        <v>31</v>
      </c>
      <c r="D251">
        <v>29</v>
      </c>
      <c r="E251">
        <v>181.67329032257999</v>
      </c>
      <c r="F251">
        <v>12706.032999999999</v>
      </c>
      <c r="G251">
        <v>49</v>
      </c>
      <c r="H251">
        <v>4</v>
      </c>
      <c r="I251">
        <v>1</v>
      </c>
    </row>
    <row r="252" spans="1:9" x14ac:dyDescent="0.25">
      <c r="A252">
        <v>50</v>
      </c>
      <c r="B252">
        <v>3</v>
      </c>
      <c r="C252">
        <v>31</v>
      </c>
      <c r="D252">
        <v>29</v>
      </c>
      <c r="E252">
        <v>182.78080645161199</v>
      </c>
      <c r="F252">
        <v>12702.074000000001</v>
      </c>
      <c r="G252">
        <v>33</v>
      </c>
      <c r="H252">
        <v>2</v>
      </c>
      <c r="I252">
        <v>1</v>
      </c>
    </row>
    <row r="253" spans="1:9" x14ac:dyDescent="0.25">
      <c r="A253">
        <v>50</v>
      </c>
      <c r="B253">
        <v>3</v>
      </c>
      <c r="C253">
        <v>31</v>
      </c>
      <c r="D253">
        <v>29</v>
      </c>
      <c r="E253">
        <v>183.37183870967701</v>
      </c>
      <c r="F253">
        <v>12723.295</v>
      </c>
      <c r="G253">
        <v>47</v>
      </c>
      <c r="H253">
        <v>2</v>
      </c>
      <c r="I253">
        <v>1</v>
      </c>
    </row>
    <row r="254" spans="1:9" x14ac:dyDescent="0.25">
      <c r="A254">
        <v>50</v>
      </c>
      <c r="B254">
        <v>3</v>
      </c>
      <c r="C254">
        <v>30</v>
      </c>
      <c r="D254">
        <v>30</v>
      </c>
      <c r="E254">
        <v>183.25153333333299</v>
      </c>
      <c r="F254">
        <v>12532.352999999999</v>
      </c>
      <c r="G254">
        <v>46</v>
      </c>
      <c r="H254">
        <v>4</v>
      </c>
      <c r="I254">
        <v>1</v>
      </c>
    </row>
    <row r="255" spans="1:9" x14ac:dyDescent="0.25">
      <c r="A255">
        <v>50</v>
      </c>
      <c r="B255">
        <v>3</v>
      </c>
      <c r="C255">
        <v>30</v>
      </c>
      <c r="D255">
        <v>30</v>
      </c>
      <c r="E255">
        <v>183.43056666666601</v>
      </c>
      <c r="F255">
        <v>12540.502999999901</v>
      </c>
      <c r="G255">
        <v>27</v>
      </c>
      <c r="H255">
        <v>0</v>
      </c>
      <c r="I255">
        <v>0</v>
      </c>
    </row>
    <row r="256" spans="1:9" x14ac:dyDescent="0.25">
      <c r="A256">
        <v>50</v>
      </c>
      <c r="B256">
        <v>3</v>
      </c>
      <c r="C256">
        <v>30</v>
      </c>
      <c r="D256">
        <v>30</v>
      </c>
      <c r="E256">
        <v>181.95083333333301</v>
      </c>
      <c r="F256">
        <v>12493.22</v>
      </c>
      <c r="G256">
        <v>40</v>
      </c>
      <c r="H256">
        <v>2</v>
      </c>
      <c r="I256">
        <v>1</v>
      </c>
    </row>
    <row r="257" spans="1:9" x14ac:dyDescent="0.25">
      <c r="A257">
        <v>50</v>
      </c>
      <c r="B257">
        <v>3</v>
      </c>
      <c r="C257">
        <v>30</v>
      </c>
      <c r="D257">
        <v>30</v>
      </c>
      <c r="E257">
        <v>182.898433333333</v>
      </c>
      <c r="F257">
        <v>12521.751</v>
      </c>
      <c r="G257">
        <v>49</v>
      </c>
      <c r="H257">
        <v>2</v>
      </c>
      <c r="I257">
        <v>1</v>
      </c>
    </row>
    <row r="258" spans="1:9" x14ac:dyDescent="0.25">
      <c r="A258">
        <v>50</v>
      </c>
      <c r="B258">
        <v>3</v>
      </c>
      <c r="C258">
        <v>31</v>
      </c>
      <c r="D258">
        <v>29</v>
      </c>
      <c r="E258">
        <v>182.602225806451</v>
      </c>
      <c r="F258">
        <v>12735.815999999901</v>
      </c>
      <c r="G258">
        <v>42</v>
      </c>
      <c r="H258">
        <v>4</v>
      </c>
      <c r="I258">
        <v>1</v>
      </c>
    </row>
    <row r="259" spans="1:9" x14ac:dyDescent="0.25">
      <c r="A259">
        <v>50</v>
      </c>
      <c r="B259">
        <v>3</v>
      </c>
      <c r="C259">
        <v>30</v>
      </c>
      <c r="D259">
        <v>30</v>
      </c>
      <c r="E259">
        <v>182.63436666666601</v>
      </c>
      <c r="F259">
        <v>12515.282999999999</v>
      </c>
      <c r="G259">
        <v>32</v>
      </c>
      <c r="H259">
        <v>2</v>
      </c>
      <c r="I259">
        <v>0</v>
      </c>
    </row>
    <row r="260" spans="1:9" x14ac:dyDescent="0.25">
      <c r="A260">
        <v>50</v>
      </c>
      <c r="B260">
        <v>3</v>
      </c>
      <c r="C260">
        <v>30</v>
      </c>
      <c r="D260">
        <v>30</v>
      </c>
      <c r="E260">
        <v>183.768799999999</v>
      </c>
      <c r="F260">
        <v>12549.844999999999</v>
      </c>
      <c r="G260">
        <v>48</v>
      </c>
      <c r="H260">
        <v>3</v>
      </c>
      <c r="I260">
        <v>1</v>
      </c>
    </row>
    <row r="261" spans="1:9" x14ac:dyDescent="0.25">
      <c r="A261">
        <v>50</v>
      </c>
      <c r="B261">
        <v>3</v>
      </c>
      <c r="C261">
        <v>30</v>
      </c>
      <c r="D261">
        <v>30</v>
      </c>
      <c r="E261">
        <v>183.57509999999999</v>
      </c>
      <c r="F261">
        <v>12541.954</v>
      </c>
      <c r="G261">
        <v>9</v>
      </c>
      <c r="H261">
        <v>1</v>
      </c>
      <c r="I261">
        <v>0</v>
      </c>
    </row>
    <row r="262" spans="1:9" x14ac:dyDescent="0.25">
      <c r="A262">
        <v>50</v>
      </c>
      <c r="B262">
        <v>3</v>
      </c>
      <c r="C262">
        <v>30</v>
      </c>
      <c r="D262">
        <v>30</v>
      </c>
      <c r="E262">
        <v>183.433666666666</v>
      </c>
      <c r="F262">
        <v>12537.91</v>
      </c>
      <c r="G262">
        <v>45</v>
      </c>
      <c r="H262">
        <v>4</v>
      </c>
      <c r="I262">
        <v>1</v>
      </c>
    </row>
    <row r="263" spans="1:9" x14ac:dyDescent="0.25">
      <c r="A263">
        <v>50</v>
      </c>
      <c r="B263">
        <v>3</v>
      </c>
      <c r="C263">
        <v>30</v>
      </c>
      <c r="D263">
        <v>30</v>
      </c>
      <c r="E263">
        <v>184.16030000000001</v>
      </c>
      <c r="F263">
        <v>12604.825000000001</v>
      </c>
      <c r="G263">
        <v>38</v>
      </c>
      <c r="H263">
        <v>3</v>
      </c>
      <c r="I263">
        <v>1</v>
      </c>
    </row>
    <row r="264" spans="1:9" x14ac:dyDescent="0.25">
      <c r="A264">
        <v>50</v>
      </c>
      <c r="B264">
        <v>3</v>
      </c>
      <c r="C264">
        <v>30</v>
      </c>
      <c r="D264">
        <v>30</v>
      </c>
      <c r="E264">
        <v>183.07400000000001</v>
      </c>
      <c r="F264">
        <v>12526.813</v>
      </c>
      <c r="G264">
        <v>44</v>
      </c>
      <c r="H264">
        <v>3</v>
      </c>
      <c r="I264">
        <v>1</v>
      </c>
    </row>
    <row r="265" spans="1:9" x14ac:dyDescent="0.25">
      <c r="A265">
        <v>50</v>
      </c>
      <c r="B265">
        <v>3</v>
      </c>
      <c r="C265">
        <v>30</v>
      </c>
      <c r="D265">
        <v>30</v>
      </c>
      <c r="E265">
        <v>182.782299999999</v>
      </c>
      <c r="F265">
        <v>12518.582</v>
      </c>
      <c r="G265">
        <v>43</v>
      </c>
      <c r="H265">
        <v>2</v>
      </c>
      <c r="I265">
        <v>1</v>
      </c>
    </row>
    <row r="266" spans="1:9" x14ac:dyDescent="0.25">
      <c r="A266">
        <v>50</v>
      </c>
      <c r="B266">
        <v>3</v>
      </c>
      <c r="C266">
        <v>30</v>
      </c>
      <c r="D266">
        <v>30</v>
      </c>
      <c r="E266">
        <v>181.755099999999</v>
      </c>
      <c r="F266">
        <v>12489.971</v>
      </c>
      <c r="G266">
        <v>42</v>
      </c>
      <c r="H266">
        <v>3</v>
      </c>
      <c r="I266">
        <v>1</v>
      </c>
    </row>
    <row r="267" spans="1:9" x14ac:dyDescent="0.25">
      <c r="A267">
        <v>50</v>
      </c>
      <c r="B267">
        <v>3</v>
      </c>
      <c r="C267">
        <v>30</v>
      </c>
      <c r="D267">
        <v>30</v>
      </c>
      <c r="E267">
        <v>182.45706666666601</v>
      </c>
      <c r="F267">
        <v>12510.334000000001</v>
      </c>
      <c r="G267">
        <v>37</v>
      </c>
      <c r="H267">
        <v>4</v>
      </c>
      <c r="I267">
        <v>1</v>
      </c>
    </row>
    <row r="268" spans="1:9" x14ac:dyDescent="0.25">
      <c r="A268">
        <v>50</v>
      </c>
      <c r="B268">
        <v>3</v>
      </c>
      <c r="C268">
        <v>30</v>
      </c>
      <c r="D268">
        <v>30</v>
      </c>
      <c r="E268">
        <v>182.730099999999</v>
      </c>
      <c r="F268">
        <v>12518.835999999999</v>
      </c>
      <c r="G268">
        <v>15</v>
      </c>
      <c r="H268">
        <v>2</v>
      </c>
      <c r="I268">
        <v>0</v>
      </c>
    </row>
    <row r="269" spans="1:9" x14ac:dyDescent="0.25">
      <c r="A269">
        <v>50</v>
      </c>
      <c r="B269">
        <v>3</v>
      </c>
      <c r="C269">
        <v>30</v>
      </c>
      <c r="D269">
        <v>30</v>
      </c>
      <c r="E269">
        <v>182.35513333333299</v>
      </c>
      <c r="F269">
        <v>12506.495999999999</v>
      </c>
      <c r="G269">
        <v>41</v>
      </c>
      <c r="H269">
        <v>2</v>
      </c>
      <c r="I269">
        <v>1</v>
      </c>
    </row>
    <row r="270" spans="1:9" x14ac:dyDescent="0.25">
      <c r="A270">
        <v>50</v>
      </c>
      <c r="B270">
        <v>3</v>
      </c>
      <c r="C270">
        <v>31</v>
      </c>
      <c r="D270">
        <v>29</v>
      </c>
      <c r="E270">
        <v>182.03822580645101</v>
      </c>
      <c r="F270">
        <v>12677.721</v>
      </c>
      <c r="G270">
        <v>44</v>
      </c>
      <c r="H270">
        <v>2</v>
      </c>
      <c r="I270">
        <v>1</v>
      </c>
    </row>
    <row r="271" spans="1:9" x14ac:dyDescent="0.25">
      <c r="A271">
        <v>50</v>
      </c>
      <c r="B271">
        <v>3</v>
      </c>
      <c r="C271">
        <v>30</v>
      </c>
      <c r="D271">
        <v>30</v>
      </c>
      <c r="E271">
        <v>182.90463333333301</v>
      </c>
      <c r="F271">
        <v>12519.850999999901</v>
      </c>
      <c r="G271">
        <v>38</v>
      </c>
      <c r="H271">
        <v>3</v>
      </c>
      <c r="I271">
        <v>1</v>
      </c>
    </row>
    <row r="272" spans="1:9" x14ac:dyDescent="0.25">
      <c r="A272">
        <v>50</v>
      </c>
      <c r="B272">
        <v>3</v>
      </c>
      <c r="C272">
        <v>30</v>
      </c>
      <c r="D272">
        <v>30</v>
      </c>
      <c r="E272">
        <v>183.38966666666599</v>
      </c>
      <c r="F272">
        <v>12624.537</v>
      </c>
      <c r="G272">
        <v>43</v>
      </c>
      <c r="H272">
        <v>3</v>
      </c>
      <c r="I272">
        <v>1</v>
      </c>
    </row>
    <row r="273" spans="1:9" x14ac:dyDescent="0.25">
      <c r="A273">
        <v>50</v>
      </c>
      <c r="B273">
        <v>3</v>
      </c>
      <c r="C273">
        <v>31</v>
      </c>
      <c r="D273">
        <v>29</v>
      </c>
      <c r="E273">
        <v>181.36761290322499</v>
      </c>
      <c r="F273">
        <v>12657.347</v>
      </c>
      <c r="G273">
        <v>37</v>
      </c>
      <c r="H273">
        <v>1</v>
      </c>
      <c r="I273">
        <v>1</v>
      </c>
    </row>
    <row r="274" spans="1:9" x14ac:dyDescent="0.25">
      <c r="A274">
        <v>50</v>
      </c>
      <c r="B274">
        <v>3</v>
      </c>
      <c r="C274">
        <v>30</v>
      </c>
      <c r="D274">
        <v>30</v>
      </c>
      <c r="E274">
        <v>183.15233333333299</v>
      </c>
      <c r="F274">
        <v>12571.735999999901</v>
      </c>
      <c r="G274">
        <v>27</v>
      </c>
      <c r="H274">
        <v>3</v>
      </c>
      <c r="I274">
        <v>0</v>
      </c>
    </row>
    <row r="275" spans="1:9" x14ac:dyDescent="0.25">
      <c r="A275">
        <v>50</v>
      </c>
      <c r="B275">
        <v>3</v>
      </c>
      <c r="C275">
        <v>30</v>
      </c>
      <c r="D275">
        <v>30</v>
      </c>
      <c r="E275">
        <v>183.603733333333</v>
      </c>
      <c r="F275">
        <v>12543.151</v>
      </c>
      <c r="G275">
        <v>42</v>
      </c>
      <c r="H275">
        <v>3</v>
      </c>
      <c r="I275">
        <v>1</v>
      </c>
    </row>
    <row r="276" spans="1:9" x14ac:dyDescent="0.25">
      <c r="A276">
        <v>50</v>
      </c>
      <c r="B276">
        <v>3</v>
      </c>
      <c r="C276">
        <v>31</v>
      </c>
      <c r="D276">
        <v>29</v>
      </c>
      <c r="E276">
        <v>182.04403225806399</v>
      </c>
      <c r="F276">
        <v>12679.15</v>
      </c>
      <c r="G276">
        <v>38</v>
      </c>
      <c r="H276">
        <v>2</v>
      </c>
      <c r="I276">
        <v>1</v>
      </c>
    </row>
    <row r="277" spans="1:9" x14ac:dyDescent="0.25">
      <c r="A277">
        <v>50</v>
      </c>
      <c r="B277">
        <v>3</v>
      </c>
      <c r="C277">
        <v>30</v>
      </c>
      <c r="D277">
        <v>30</v>
      </c>
      <c r="E277">
        <v>183.00093333333299</v>
      </c>
      <c r="F277">
        <v>12568.011999999901</v>
      </c>
      <c r="G277">
        <v>41</v>
      </c>
      <c r="H277">
        <v>2</v>
      </c>
      <c r="I277">
        <v>1</v>
      </c>
    </row>
    <row r="278" spans="1:9" x14ac:dyDescent="0.25">
      <c r="A278">
        <v>50</v>
      </c>
      <c r="B278">
        <v>3</v>
      </c>
      <c r="C278">
        <v>30</v>
      </c>
      <c r="D278">
        <v>30</v>
      </c>
      <c r="E278">
        <v>183.48843333333301</v>
      </c>
      <c r="F278">
        <v>12538.619999999901</v>
      </c>
      <c r="G278">
        <v>47</v>
      </c>
      <c r="H278">
        <v>3</v>
      </c>
      <c r="I278">
        <v>1</v>
      </c>
    </row>
    <row r="279" spans="1:9" x14ac:dyDescent="0.25">
      <c r="A279">
        <v>50</v>
      </c>
      <c r="B279">
        <v>3</v>
      </c>
      <c r="C279">
        <v>28</v>
      </c>
      <c r="D279">
        <v>31</v>
      </c>
      <c r="E279">
        <v>183.57803571428499</v>
      </c>
      <c r="F279">
        <v>12117.714</v>
      </c>
      <c r="G279">
        <v>3</v>
      </c>
      <c r="H279">
        <v>0</v>
      </c>
      <c r="I279">
        <v>0</v>
      </c>
    </row>
    <row r="280" spans="1:9" x14ac:dyDescent="0.25">
      <c r="A280">
        <v>50</v>
      </c>
      <c r="B280">
        <v>3</v>
      </c>
      <c r="C280">
        <v>30</v>
      </c>
      <c r="D280">
        <v>30</v>
      </c>
      <c r="E280">
        <v>183.71133333333299</v>
      </c>
      <c r="F280">
        <v>12546.97</v>
      </c>
      <c r="G280">
        <v>26</v>
      </c>
      <c r="H280">
        <v>1</v>
      </c>
      <c r="I280">
        <v>0</v>
      </c>
    </row>
    <row r="281" spans="1:9" x14ac:dyDescent="0.25">
      <c r="A281">
        <v>50</v>
      </c>
      <c r="B281">
        <v>3</v>
      </c>
      <c r="C281">
        <v>30</v>
      </c>
      <c r="D281">
        <v>30</v>
      </c>
      <c r="E281">
        <v>183.81179999999901</v>
      </c>
      <c r="F281">
        <v>12548.052</v>
      </c>
      <c r="G281">
        <v>36</v>
      </c>
      <c r="H281">
        <v>2</v>
      </c>
      <c r="I281">
        <v>1</v>
      </c>
    </row>
    <row r="282" spans="1:9" x14ac:dyDescent="0.25">
      <c r="A282">
        <v>50</v>
      </c>
      <c r="B282">
        <v>3</v>
      </c>
      <c r="C282">
        <v>30</v>
      </c>
      <c r="D282">
        <v>30</v>
      </c>
      <c r="E282">
        <v>182.318866666666</v>
      </c>
      <c r="F282">
        <v>12507.397999999999</v>
      </c>
      <c r="G282">
        <v>43</v>
      </c>
      <c r="H282">
        <v>2</v>
      </c>
      <c r="I282">
        <v>1</v>
      </c>
    </row>
    <row r="283" spans="1:9" x14ac:dyDescent="0.25">
      <c r="A283">
        <v>50</v>
      </c>
      <c r="B283">
        <v>3</v>
      </c>
      <c r="C283">
        <v>30</v>
      </c>
      <c r="D283">
        <v>30</v>
      </c>
      <c r="E283">
        <v>183.62006666666599</v>
      </c>
      <c r="F283">
        <v>12542.587</v>
      </c>
      <c r="G283">
        <v>46</v>
      </c>
      <c r="H283">
        <v>4</v>
      </c>
      <c r="I283">
        <v>1</v>
      </c>
    </row>
    <row r="284" spans="1:9" x14ac:dyDescent="0.25">
      <c r="A284">
        <v>50</v>
      </c>
      <c r="B284">
        <v>3</v>
      </c>
      <c r="C284">
        <v>30</v>
      </c>
      <c r="D284">
        <v>30</v>
      </c>
      <c r="E284">
        <v>183.3031</v>
      </c>
      <c r="F284">
        <v>12533.897999999999</v>
      </c>
      <c r="G284">
        <v>35</v>
      </c>
      <c r="H284">
        <v>2</v>
      </c>
      <c r="I284">
        <v>1</v>
      </c>
    </row>
    <row r="285" spans="1:9" x14ac:dyDescent="0.25">
      <c r="A285">
        <v>50</v>
      </c>
      <c r="B285">
        <v>3</v>
      </c>
      <c r="C285">
        <v>30</v>
      </c>
      <c r="D285">
        <v>30</v>
      </c>
      <c r="E285">
        <v>182.58903333333299</v>
      </c>
      <c r="F285">
        <v>12511.495000000001</v>
      </c>
      <c r="G285">
        <v>17</v>
      </c>
      <c r="H285">
        <v>2</v>
      </c>
      <c r="I285">
        <v>0</v>
      </c>
    </row>
    <row r="286" spans="1:9" x14ac:dyDescent="0.25">
      <c r="A286">
        <v>50</v>
      </c>
      <c r="B286">
        <v>3</v>
      </c>
      <c r="C286">
        <v>30</v>
      </c>
      <c r="D286">
        <v>30</v>
      </c>
      <c r="E286">
        <v>183.306833333333</v>
      </c>
      <c r="F286">
        <v>12532.116</v>
      </c>
      <c r="G286">
        <v>23</v>
      </c>
      <c r="H286">
        <v>3</v>
      </c>
      <c r="I286">
        <v>0</v>
      </c>
    </row>
    <row r="287" spans="1:9" x14ac:dyDescent="0.25">
      <c r="A287">
        <v>50</v>
      </c>
      <c r="B287">
        <v>3</v>
      </c>
      <c r="C287">
        <v>31</v>
      </c>
      <c r="D287">
        <v>29</v>
      </c>
      <c r="E287">
        <v>182.55461290322501</v>
      </c>
      <c r="F287">
        <v>12737.203</v>
      </c>
      <c r="G287">
        <v>42</v>
      </c>
      <c r="H287">
        <v>3</v>
      </c>
      <c r="I287">
        <v>1</v>
      </c>
    </row>
    <row r="288" spans="1:9" x14ac:dyDescent="0.25">
      <c r="A288">
        <v>50</v>
      </c>
      <c r="B288">
        <v>3</v>
      </c>
      <c r="C288">
        <v>9</v>
      </c>
      <c r="D288">
        <v>10</v>
      </c>
      <c r="E288">
        <v>198.45522222222201</v>
      </c>
      <c r="F288">
        <v>4698.8980000000001</v>
      </c>
      <c r="G288">
        <v>0</v>
      </c>
      <c r="H288">
        <v>0</v>
      </c>
      <c r="I288">
        <v>0</v>
      </c>
    </row>
    <row r="289" spans="1:13" x14ac:dyDescent="0.25">
      <c r="A289">
        <v>50</v>
      </c>
      <c r="B289">
        <v>3</v>
      </c>
      <c r="C289">
        <v>30</v>
      </c>
      <c r="D289">
        <v>30</v>
      </c>
      <c r="E289">
        <v>181.478066666666</v>
      </c>
      <c r="F289">
        <v>12478.491</v>
      </c>
      <c r="G289">
        <v>37</v>
      </c>
      <c r="H289">
        <v>3</v>
      </c>
      <c r="I289">
        <v>1</v>
      </c>
    </row>
    <row r="290" spans="1:13" x14ac:dyDescent="0.25">
      <c r="A290">
        <v>50</v>
      </c>
      <c r="B290">
        <v>3</v>
      </c>
      <c r="C290">
        <v>31</v>
      </c>
      <c r="D290">
        <v>29</v>
      </c>
      <c r="E290">
        <v>181.98425806451601</v>
      </c>
      <c r="F290">
        <v>12675.9749999999</v>
      </c>
      <c r="G290">
        <v>50</v>
      </c>
      <c r="H290">
        <v>3</v>
      </c>
      <c r="I290">
        <v>1</v>
      </c>
    </row>
    <row r="291" spans="1:13" x14ac:dyDescent="0.25">
      <c r="A291">
        <v>50</v>
      </c>
      <c r="B291">
        <v>3</v>
      </c>
      <c r="C291">
        <v>26</v>
      </c>
      <c r="D291">
        <v>32</v>
      </c>
      <c r="E291">
        <v>184.638307692307</v>
      </c>
      <c r="F291">
        <v>11637.475999999901</v>
      </c>
      <c r="G291">
        <v>3</v>
      </c>
      <c r="H291">
        <v>1</v>
      </c>
      <c r="I291">
        <v>0</v>
      </c>
    </row>
    <row r="292" spans="1:13" x14ac:dyDescent="0.25">
      <c r="A292">
        <v>50</v>
      </c>
      <c r="B292">
        <v>3</v>
      </c>
      <c r="C292">
        <v>31</v>
      </c>
      <c r="D292">
        <v>29</v>
      </c>
      <c r="E292">
        <v>181.282903225806</v>
      </c>
      <c r="F292">
        <v>12656.429</v>
      </c>
      <c r="G292">
        <v>42</v>
      </c>
      <c r="H292">
        <v>2</v>
      </c>
      <c r="I292">
        <v>1</v>
      </c>
    </row>
    <row r="293" spans="1:13" x14ac:dyDescent="0.25">
      <c r="A293">
        <v>50</v>
      </c>
      <c r="B293">
        <v>3</v>
      </c>
      <c r="C293">
        <v>31</v>
      </c>
      <c r="D293">
        <v>29</v>
      </c>
      <c r="E293">
        <v>181.175548387096</v>
      </c>
      <c r="F293">
        <v>12652.692999999999</v>
      </c>
      <c r="G293">
        <v>38</v>
      </c>
      <c r="H293">
        <v>2</v>
      </c>
      <c r="I293">
        <v>1</v>
      </c>
    </row>
    <row r="294" spans="1:13" x14ac:dyDescent="0.25">
      <c r="A294">
        <v>50</v>
      </c>
      <c r="B294">
        <v>3</v>
      </c>
      <c r="C294">
        <v>32</v>
      </c>
      <c r="D294">
        <v>28</v>
      </c>
      <c r="E294">
        <v>181.73903125000001</v>
      </c>
      <c r="F294">
        <v>12851.0829999999</v>
      </c>
      <c r="G294">
        <v>51</v>
      </c>
      <c r="H294">
        <v>3</v>
      </c>
      <c r="I294">
        <v>1</v>
      </c>
    </row>
    <row r="295" spans="1:13" x14ac:dyDescent="0.25">
      <c r="A295">
        <v>50</v>
      </c>
      <c r="B295">
        <v>3</v>
      </c>
      <c r="C295">
        <v>30</v>
      </c>
      <c r="D295">
        <v>30</v>
      </c>
      <c r="E295">
        <v>183.27156666666599</v>
      </c>
      <c r="F295">
        <v>12535.861000000001</v>
      </c>
      <c r="G295">
        <v>20</v>
      </c>
      <c r="H295">
        <v>1</v>
      </c>
      <c r="I295">
        <v>0</v>
      </c>
    </row>
    <row r="296" spans="1:13" x14ac:dyDescent="0.25">
      <c r="A296">
        <v>50</v>
      </c>
      <c r="B296">
        <v>3</v>
      </c>
      <c r="C296">
        <v>30</v>
      </c>
      <c r="D296">
        <v>30</v>
      </c>
      <c r="E296">
        <v>181.8562</v>
      </c>
      <c r="F296">
        <v>12496.79</v>
      </c>
      <c r="G296">
        <v>37</v>
      </c>
      <c r="H296">
        <v>3</v>
      </c>
      <c r="I296">
        <v>1</v>
      </c>
    </row>
    <row r="297" spans="1:13" x14ac:dyDescent="0.25">
      <c r="A297">
        <v>50</v>
      </c>
      <c r="B297">
        <v>3</v>
      </c>
      <c r="C297">
        <v>31</v>
      </c>
      <c r="D297">
        <v>29</v>
      </c>
      <c r="E297">
        <v>183.24906451612901</v>
      </c>
      <c r="F297">
        <v>12716.377</v>
      </c>
      <c r="G297">
        <v>47</v>
      </c>
      <c r="H297">
        <v>4</v>
      </c>
      <c r="I297">
        <v>1</v>
      </c>
    </row>
    <row r="298" spans="1:13" x14ac:dyDescent="0.25">
      <c r="A298">
        <v>50</v>
      </c>
      <c r="B298">
        <v>3</v>
      </c>
      <c r="C298">
        <v>8</v>
      </c>
      <c r="D298">
        <v>9</v>
      </c>
      <c r="E298">
        <v>203.36924999999999</v>
      </c>
      <c r="F298">
        <v>4337.6469999999999</v>
      </c>
      <c r="G298">
        <v>0</v>
      </c>
      <c r="H298">
        <v>0</v>
      </c>
      <c r="I298">
        <v>0</v>
      </c>
    </row>
    <row r="299" spans="1:13" x14ac:dyDescent="0.25">
      <c r="A299">
        <v>50</v>
      </c>
      <c r="B299">
        <v>3</v>
      </c>
      <c r="C299">
        <v>30</v>
      </c>
      <c r="D299">
        <v>30</v>
      </c>
      <c r="E299">
        <v>183.33320000000001</v>
      </c>
      <c r="F299">
        <v>12534.419</v>
      </c>
      <c r="G299">
        <v>36</v>
      </c>
      <c r="H299">
        <v>2</v>
      </c>
      <c r="I299">
        <v>1</v>
      </c>
    </row>
    <row r="300" spans="1:13" x14ac:dyDescent="0.25">
      <c r="A300">
        <v>50</v>
      </c>
      <c r="B300">
        <v>3</v>
      </c>
      <c r="C300">
        <v>30</v>
      </c>
      <c r="D300">
        <v>30</v>
      </c>
      <c r="E300">
        <v>183.35583333333301</v>
      </c>
      <c r="F300">
        <v>12577.902</v>
      </c>
      <c r="G300">
        <v>42</v>
      </c>
      <c r="H300">
        <v>3</v>
      </c>
      <c r="I300">
        <v>1</v>
      </c>
    </row>
    <row r="301" spans="1:13" x14ac:dyDescent="0.25">
      <c r="A301">
        <v>50</v>
      </c>
      <c r="B301">
        <v>3</v>
      </c>
      <c r="C301">
        <v>31</v>
      </c>
      <c r="D301">
        <v>29</v>
      </c>
      <c r="E301">
        <v>181.03716129032199</v>
      </c>
      <c r="F301">
        <v>12645.532999999999</v>
      </c>
      <c r="G301">
        <v>42</v>
      </c>
      <c r="H301">
        <v>3</v>
      </c>
      <c r="I301">
        <v>1</v>
      </c>
    </row>
    <row r="302" spans="1:13" x14ac:dyDescent="0.25">
      <c r="A302">
        <v>50</v>
      </c>
      <c r="B302">
        <v>4</v>
      </c>
      <c r="C302">
        <v>30</v>
      </c>
      <c r="D302">
        <v>30</v>
      </c>
      <c r="E302">
        <v>185.411933333333</v>
      </c>
      <c r="F302">
        <v>12718.383</v>
      </c>
      <c r="G302">
        <v>36</v>
      </c>
      <c r="H302">
        <v>3</v>
      </c>
      <c r="I302">
        <v>1</v>
      </c>
      <c r="K302" t="s">
        <v>9</v>
      </c>
      <c r="L302">
        <f>SUM(I302:I401)</f>
        <v>67</v>
      </c>
      <c r="M302">
        <f>L302/100</f>
        <v>0.67</v>
      </c>
    </row>
    <row r="303" spans="1:13" x14ac:dyDescent="0.25">
      <c r="A303">
        <v>50</v>
      </c>
      <c r="B303">
        <v>4</v>
      </c>
      <c r="C303">
        <v>30</v>
      </c>
      <c r="D303">
        <v>30</v>
      </c>
      <c r="E303">
        <v>182.67219999999901</v>
      </c>
      <c r="F303">
        <v>12606.402</v>
      </c>
      <c r="G303">
        <v>23</v>
      </c>
      <c r="H303">
        <v>1</v>
      </c>
      <c r="I303">
        <v>0</v>
      </c>
      <c r="K303" t="s">
        <v>10</v>
      </c>
      <c r="L303">
        <f>AVERAGE(H302:H401)</f>
        <v>2.12</v>
      </c>
    </row>
    <row r="304" spans="1:13" x14ac:dyDescent="0.25">
      <c r="A304">
        <v>50</v>
      </c>
      <c r="B304">
        <v>4</v>
      </c>
      <c r="C304">
        <v>31</v>
      </c>
      <c r="D304">
        <v>29</v>
      </c>
      <c r="E304">
        <v>182.09090322580599</v>
      </c>
      <c r="F304">
        <v>12769.416999999999</v>
      </c>
      <c r="G304">
        <v>43</v>
      </c>
      <c r="H304">
        <v>2</v>
      </c>
      <c r="I304">
        <v>1</v>
      </c>
      <c r="K304" t="s">
        <v>11</v>
      </c>
      <c r="L304">
        <f>AVERAGE(G302:G401)</f>
        <v>31.55</v>
      </c>
    </row>
    <row r="305" spans="1:12" x14ac:dyDescent="0.25">
      <c r="A305">
        <v>50</v>
      </c>
      <c r="B305">
        <v>4</v>
      </c>
      <c r="C305">
        <v>30</v>
      </c>
      <c r="D305">
        <v>30</v>
      </c>
      <c r="E305">
        <v>182.7809</v>
      </c>
      <c r="F305">
        <v>12568.018</v>
      </c>
      <c r="G305">
        <v>48</v>
      </c>
      <c r="H305">
        <v>4</v>
      </c>
      <c r="I305">
        <v>1</v>
      </c>
      <c r="K305" t="s">
        <v>12</v>
      </c>
      <c r="L305">
        <f>AVERAGE(E302:E401)</f>
        <v>184.88880412263978</v>
      </c>
    </row>
    <row r="306" spans="1:12" x14ac:dyDescent="0.25">
      <c r="A306">
        <v>50</v>
      </c>
      <c r="B306">
        <v>4</v>
      </c>
      <c r="C306">
        <v>32</v>
      </c>
      <c r="D306">
        <v>28</v>
      </c>
      <c r="E306">
        <v>181.6966875</v>
      </c>
      <c r="F306">
        <v>12895.236000000001</v>
      </c>
      <c r="G306">
        <v>48</v>
      </c>
      <c r="H306">
        <v>4</v>
      </c>
      <c r="I306">
        <v>1</v>
      </c>
      <c r="K306" t="s">
        <v>13</v>
      </c>
      <c r="L306">
        <f>AVERAGE(C302:C401)</f>
        <v>27.64</v>
      </c>
    </row>
    <row r="307" spans="1:12" x14ac:dyDescent="0.25">
      <c r="A307">
        <v>50</v>
      </c>
      <c r="B307">
        <v>4</v>
      </c>
      <c r="C307">
        <v>30</v>
      </c>
      <c r="D307">
        <v>30</v>
      </c>
      <c r="E307">
        <v>182.07659999999899</v>
      </c>
      <c r="F307">
        <v>12636.084000000001</v>
      </c>
      <c r="G307">
        <v>22</v>
      </c>
      <c r="H307">
        <v>2</v>
      </c>
      <c r="I307">
        <v>0</v>
      </c>
      <c r="K307" t="s">
        <v>18</v>
      </c>
      <c r="L307">
        <f>COUNTIFS(C302:C401,"&lt;25",I302:I401,"=0")</f>
        <v>13</v>
      </c>
    </row>
    <row r="308" spans="1:12" x14ac:dyDescent="0.25">
      <c r="A308">
        <v>50</v>
      </c>
      <c r="B308">
        <v>4</v>
      </c>
      <c r="C308">
        <v>31</v>
      </c>
      <c r="D308">
        <v>29</v>
      </c>
      <c r="E308">
        <v>182.17406451612899</v>
      </c>
      <c r="F308">
        <v>12832.905000000001</v>
      </c>
      <c r="G308">
        <v>39</v>
      </c>
      <c r="H308">
        <v>2</v>
      </c>
      <c r="I308">
        <v>1</v>
      </c>
    </row>
    <row r="309" spans="1:12" x14ac:dyDescent="0.25">
      <c r="A309">
        <v>50</v>
      </c>
      <c r="B309">
        <v>4</v>
      </c>
      <c r="C309">
        <v>30</v>
      </c>
      <c r="D309">
        <v>30</v>
      </c>
      <c r="E309">
        <v>183.952566666666</v>
      </c>
      <c r="F309">
        <v>12645.9569999999</v>
      </c>
      <c r="G309">
        <v>40</v>
      </c>
      <c r="H309">
        <v>3</v>
      </c>
      <c r="I309">
        <v>1</v>
      </c>
    </row>
    <row r="310" spans="1:12" x14ac:dyDescent="0.25">
      <c r="A310">
        <v>50</v>
      </c>
      <c r="B310">
        <v>4</v>
      </c>
      <c r="C310">
        <v>28</v>
      </c>
      <c r="D310">
        <v>30</v>
      </c>
      <c r="E310">
        <v>182.369785714285</v>
      </c>
      <c r="F310">
        <v>11989.308999999999</v>
      </c>
      <c r="G310">
        <v>11</v>
      </c>
      <c r="H310">
        <v>1</v>
      </c>
      <c r="I310">
        <v>0</v>
      </c>
    </row>
    <row r="311" spans="1:12" x14ac:dyDescent="0.25">
      <c r="A311">
        <v>50</v>
      </c>
      <c r="B311">
        <v>4</v>
      </c>
      <c r="C311">
        <v>31</v>
      </c>
      <c r="D311">
        <v>29</v>
      </c>
      <c r="E311">
        <v>182.65177419354799</v>
      </c>
      <c r="F311">
        <v>12701.173999999901</v>
      </c>
      <c r="G311">
        <v>42</v>
      </c>
      <c r="H311">
        <v>3</v>
      </c>
      <c r="I311">
        <v>1</v>
      </c>
    </row>
    <row r="312" spans="1:12" x14ac:dyDescent="0.25">
      <c r="A312">
        <v>50</v>
      </c>
      <c r="B312">
        <v>4</v>
      </c>
      <c r="C312">
        <v>30</v>
      </c>
      <c r="D312">
        <v>30</v>
      </c>
      <c r="E312">
        <v>182.68313333333299</v>
      </c>
      <c r="F312">
        <v>12561.82</v>
      </c>
      <c r="G312">
        <v>43</v>
      </c>
      <c r="H312">
        <v>3</v>
      </c>
      <c r="I312">
        <v>1</v>
      </c>
    </row>
    <row r="313" spans="1:12" x14ac:dyDescent="0.25">
      <c r="A313">
        <v>50</v>
      </c>
      <c r="B313">
        <v>4</v>
      </c>
      <c r="C313">
        <v>32</v>
      </c>
      <c r="D313">
        <v>28</v>
      </c>
      <c r="E313">
        <v>180.93278125000001</v>
      </c>
      <c r="F313">
        <v>12917.681</v>
      </c>
      <c r="G313">
        <v>50</v>
      </c>
      <c r="H313">
        <v>4</v>
      </c>
      <c r="I313">
        <v>1</v>
      </c>
    </row>
    <row r="314" spans="1:12" x14ac:dyDescent="0.25">
      <c r="A314">
        <v>50</v>
      </c>
      <c r="B314">
        <v>4</v>
      </c>
      <c r="C314">
        <v>31</v>
      </c>
      <c r="D314">
        <v>29</v>
      </c>
      <c r="E314">
        <v>183.12287096774099</v>
      </c>
      <c r="F314">
        <v>12757.641</v>
      </c>
      <c r="G314">
        <v>24</v>
      </c>
      <c r="H314">
        <v>1</v>
      </c>
      <c r="I314">
        <v>0</v>
      </c>
    </row>
    <row r="315" spans="1:12" x14ac:dyDescent="0.25">
      <c r="A315">
        <v>50</v>
      </c>
      <c r="B315">
        <v>4</v>
      </c>
      <c r="C315">
        <v>30</v>
      </c>
      <c r="D315">
        <v>30</v>
      </c>
      <c r="E315">
        <v>184.02646666666601</v>
      </c>
      <c r="F315">
        <v>12609.804</v>
      </c>
      <c r="G315">
        <v>34</v>
      </c>
      <c r="H315">
        <v>3</v>
      </c>
      <c r="I315">
        <v>1</v>
      </c>
    </row>
    <row r="316" spans="1:12" x14ac:dyDescent="0.25">
      <c r="A316">
        <v>50</v>
      </c>
      <c r="B316">
        <v>4</v>
      </c>
      <c r="C316">
        <v>31</v>
      </c>
      <c r="D316">
        <v>29</v>
      </c>
      <c r="E316">
        <v>182.627677419354</v>
      </c>
      <c r="F316">
        <v>12705.857</v>
      </c>
      <c r="G316">
        <v>46</v>
      </c>
      <c r="H316">
        <v>2</v>
      </c>
      <c r="I316">
        <v>1</v>
      </c>
    </row>
    <row r="317" spans="1:12" x14ac:dyDescent="0.25">
      <c r="A317">
        <v>50</v>
      </c>
      <c r="B317">
        <v>4</v>
      </c>
      <c r="C317">
        <v>30</v>
      </c>
      <c r="D317">
        <v>30</v>
      </c>
      <c r="E317">
        <v>182.035466666666</v>
      </c>
      <c r="F317">
        <v>12499.517</v>
      </c>
      <c r="G317">
        <v>13</v>
      </c>
      <c r="H317">
        <v>0</v>
      </c>
      <c r="I317">
        <v>0</v>
      </c>
    </row>
    <row r="318" spans="1:12" x14ac:dyDescent="0.25">
      <c r="A318">
        <v>50</v>
      </c>
      <c r="B318">
        <v>4</v>
      </c>
      <c r="C318">
        <v>32</v>
      </c>
      <c r="D318">
        <v>28</v>
      </c>
      <c r="E318">
        <v>180.38121874999899</v>
      </c>
      <c r="F318">
        <v>12816.445</v>
      </c>
      <c r="G318">
        <v>38</v>
      </c>
      <c r="H318">
        <v>1</v>
      </c>
      <c r="I318">
        <v>1</v>
      </c>
    </row>
    <row r="319" spans="1:12" x14ac:dyDescent="0.25">
      <c r="A319">
        <v>50</v>
      </c>
      <c r="B319">
        <v>4</v>
      </c>
      <c r="C319">
        <v>31</v>
      </c>
      <c r="D319">
        <v>29</v>
      </c>
      <c r="E319">
        <v>183.75583870967699</v>
      </c>
      <c r="F319">
        <v>12782.608</v>
      </c>
      <c r="G319">
        <v>43</v>
      </c>
      <c r="H319">
        <v>3</v>
      </c>
      <c r="I319">
        <v>1</v>
      </c>
    </row>
    <row r="320" spans="1:12" x14ac:dyDescent="0.25">
      <c r="A320">
        <v>50</v>
      </c>
      <c r="B320">
        <v>4</v>
      </c>
      <c r="C320">
        <v>30</v>
      </c>
      <c r="D320">
        <v>30</v>
      </c>
      <c r="E320">
        <v>183.79206666666599</v>
      </c>
      <c r="F320">
        <v>12690.444</v>
      </c>
      <c r="G320">
        <v>39</v>
      </c>
      <c r="H320">
        <v>3</v>
      </c>
      <c r="I320">
        <v>1</v>
      </c>
    </row>
    <row r="321" spans="1:9" x14ac:dyDescent="0.25">
      <c r="A321">
        <v>50</v>
      </c>
      <c r="B321">
        <v>4</v>
      </c>
      <c r="C321">
        <v>31</v>
      </c>
      <c r="D321">
        <v>29</v>
      </c>
      <c r="E321">
        <v>181.61919354838699</v>
      </c>
      <c r="F321">
        <v>12671.471</v>
      </c>
      <c r="G321">
        <v>45</v>
      </c>
      <c r="H321">
        <v>3</v>
      </c>
      <c r="I321">
        <v>1</v>
      </c>
    </row>
    <row r="322" spans="1:9" x14ac:dyDescent="0.25">
      <c r="A322">
        <v>50</v>
      </c>
      <c r="B322">
        <v>4</v>
      </c>
      <c r="C322">
        <v>31</v>
      </c>
      <c r="D322">
        <v>29</v>
      </c>
      <c r="E322">
        <v>181.76274193548301</v>
      </c>
      <c r="F322">
        <v>12766.424999999999</v>
      </c>
      <c r="G322">
        <v>46</v>
      </c>
      <c r="H322">
        <v>3</v>
      </c>
      <c r="I322">
        <v>1</v>
      </c>
    </row>
    <row r="323" spans="1:9" x14ac:dyDescent="0.25">
      <c r="A323">
        <v>50</v>
      </c>
      <c r="B323">
        <v>4</v>
      </c>
      <c r="C323">
        <v>30</v>
      </c>
      <c r="D323">
        <v>30</v>
      </c>
      <c r="E323">
        <v>184.94536666666599</v>
      </c>
      <c r="F323">
        <v>12634.290999999999</v>
      </c>
      <c r="G323">
        <v>39</v>
      </c>
      <c r="H323">
        <v>3</v>
      </c>
      <c r="I323">
        <v>1</v>
      </c>
    </row>
    <row r="324" spans="1:9" x14ac:dyDescent="0.25">
      <c r="A324">
        <v>50</v>
      </c>
      <c r="B324">
        <v>4</v>
      </c>
      <c r="C324">
        <v>31</v>
      </c>
      <c r="D324">
        <v>29</v>
      </c>
      <c r="E324">
        <v>182.666129032258</v>
      </c>
      <c r="F324">
        <v>12784.834000000001</v>
      </c>
      <c r="G324">
        <v>38</v>
      </c>
      <c r="H324">
        <v>2</v>
      </c>
      <c r="I324">
        <v>1</v>
      </c>
    </row>
    <row r="325" spans="1:9" x14ac:dyDescent="0.25">
      <c r="A325">
        <v>50</v>
      </c>
      <c r="B325">
        <v>4</v>
      </c>
      <c r="C325">
        <v>30</v>
      </c>
      <c r="D325">
        <v>30</v>
      </c>
      <c r="E325">
        <v>182.20983333333299</v>
      </c>
      <c r="F325">
        <v>12555.191999999999</v>
      </c>
      <c r="G325">
        <v>38</v>
      </c>
      <c r="H325">
        <v>3</v>
      </c>
      <c r="I325">
        <v>1</v>
      </c>
    </row>
    <row r="326" spans="1:9" x14ac:dyDescent="0.25">
      <c r="A326">
        <v>50</v>
      </c>
      <c r="B326">
        <v>4</v>
      </c>
      <c r="C326">
        <v>31</v>
      </c>
      <c r="D326">
        <v>29</v>
      </c>
      <c r="E326">
        <v>182.45074193548299</v>
      </c>
      <c r="F326">
        <v>12792.214</v>
      </c>
      <c r="G326">
        <v>43</v>
      </c>
      <c r="H326">
        <v>2</v>
      </c>
      <c r="I326">
        <v>1</v>
      </c>
    </row>
    <row r="327" spans="1:9" x14ac:dyDescent="0.25">
      <c r="A327">
        <v>50</v>
      </c>
      <c r="B327">
        <v>4</v>
      </c>
      <c r="C327">
        <v>32</v>
      </c>
      <c r="D327">
        <v>28</v>
      </c>
      <c r="E327">
        <v>181.33271875</v>
      </c>
      <c r="F327">
        <v>12838.64</v>
      </c>
      <c r="G327">
        <v>40</v>
      </c>
      <c r="H327">
        <v>3</v>
      </c>
      <c r="I327">
        <v>1</v>
      </c>
    </row>
    <row r="328" spans="1:9" x14ac:dyDescent="0.25">
      <c r="A328">
        <v>50</v>
      </c>
      <c r="B328">
        <v>4</v>
      </c>
      <c r="C328">
        <v>31</v>
      </c>
      <c r="D328">
        <v>29</v>
      </c>
      <c r="E328">
        <v>182.863967741935</v>
      </c>
      <c r="F328">
        <v>12758.894</v>
      </c>
      <c r="G328">
        <v>47</v>
      </c>
      <c r="H328">
        <v>3</v>
      </c>
      <c r="I328">
        <v>1</v>
      </c>
    </row>
    <row r="329" spans="1:9" x14ac:dyDescent="0.25">
      <c r="A329">
        <v>50</v>
      </c>
      <c r="B329">
        <v>4</v>
      </c>
      <c r="C329">
        <v>30</v>
      </c>
      <c r="D329">
        <v>30</v>
      </c>
      <c r="E329">
        <v>181.809333333333</v>
      </c>
      <c r="F329">
        <v>12533.383</v>
      </c>
      <c r="G329">
        <v>33</v>
      </c>
      <c r="H329">
        <v>2</v>
      </c>
      <c r="I329">
        <v>1</v>
      </c>
    </row>
    <row r="330" spans="1:9" x14ac:dyDescent="0.25">
      <c r="A330">
        <v>50</v>
      </c>
      <c r="B330">
        <v>4</v>
      </c>
      <c r="C330">
        <v>29</v>
      </c>
      <c r="D330">
        <v>31</v>
      </c>
      <c r="E330">
        <v>185.11468965517199</v>
      </c>
      <c r="F330">
        <v>12549.84</v>
      </c>
      <c r="G330">
        <v>36</v>
      </c>
      <c r="H330">
        <v>3</v>
      </c>
      <c r="I330">
        <v>1</v>
      </c>
    </row>
    <row r="331" spans="1:9" x14ac:dyDescent="0.25">
      <c r="A331">
        <v>50</v>
      </c>
      <c r="B331">
        <v>4</v>
      </c>
      <c r="C331">
        <v>31</v>
      </c>
      <c r="D331">
        <v>29</v>
      </c>
      <c r="E331">
        <v>181.3</v>
      </c>
      <c r="F331">
        <v>12702.733</v>
      </c>
      <c r="G331">
        <v>40</v>
      </c>
      <c r="H331">
        <v>2</v>
      </c>
      <c r="I331">
        <v>1</v>
      </c>
    </row>
    <row r="332" spans="1:9" x14ac:dyDescent="0.25">
      <c r="A332">
        <v>50</v>
      </c>
      <c r="B332">
        <v>4</v>
      </c>
      <c r="C332">
        <v>31</v>
      </c>
      <c r="D332">
        <v>29</v>
      </c>
      <c r="E332">
        <v>181.600870967741</v>
      </c>
      <c r="F332">
        <v>12671.896999999901</v>
      </c>
      <c r="G332">
        <v>39</v>
      </c>
      <c r="H332">
        <v>2</v>
      </c>
      <c r="I332">
        <v>1</v>
      </c>
    </row>
    <row r="333" spans="1:9" x14ac:dyDescent="0.25">
      <c r="A333">
        <v>50</v>
      </c>
      <c r="B333">
        <v>4</v>
      </c>
      <c r="C333">
        <v>30</v>
      </c>
      <c r="D333">
        <v>30</v>
      </c>
      <c r="E333">
        <v>181.786333333333</v>
      </c>
      <c r="F333">
        <v>12583.484</v>
      </c>
      <c r="G333">
        <v>45</v>
      </c>
      <c r="H333">
        <v>3</v>
      </c>
      <c r="I333">
        <v>1</v>
      </c>
    </row>
    <row r="334" spans="1:9" x14ac:dyDescent="0.25">
      <c r="A334">
        <v>50</v>
      </c>
      <c r="B334">
        <v>4</v>
      </c>
      <c r="C334">
        <v>29</v>
      </c>
      <c r="D334">
        <v>31</v>
      </c>
      <c r="E334">
        <v>182.28824137930999</v>
      </c>
      <c r="F334">
        <v>12413.643</v>
      </c>
      <c r="G334">
        <v>15</v>
      </c>
      <c r="H334">
        <v>2</v>
      </c>
      <c r="I334">
        <v>0</v>
      </c>
    </row>
    <row r="335" spans="1:9" x14ac:dyDescent="0.25">
      <c r="A335">
        <v>50</v>
      </c>
      <c r="B335">
        <v>4</v>
      </c>
      <c r="C335">
        <v>30</v>
      </c>
      <c r="D335">
        <v>30</v>
      </c>
      <c r="E335">
        <v>184.4238</v>
      </c>
      <c r="F335">
        <v>12624.99</v>
      </c>
      <c r="G335">
        <v>35</v>
      </c>
      <c r="H335">
        <v>2</v>
      </c>
      <c r="I335">
        <v>1</v>
      </c>
    </row>
    <row r="336" spans="1:9" x14ac:dyDescent="0.25">
      <c r="A336">
        <v>50</v>
      </c>
      <c r="B336">
        <v>4</v>
      </c>
      <c r="C336">
        <v>11</v>
      </c>
      <c r="D336">
        <v>12</v>
      </c>
      <c r="E336">
        <v>196.713818181818</v>
      </c>
      <c r="F336">
        <v>5479.4589999999998</v>
      </c>
      <c r="G336">
        <v>0</v>
      </c>
      <c r="H336">
        <v>0</v>
      </c>
      <c r="I336">
        <v>0</v>
      </c>
    </row>
    <row r="337" spans="1:9" x14ac:dyDescent="0.25">
      <c r="A337">
        <v>50</v>
      </c>
      <c r="B337">
        <v>4</v>
      </c>
      <c r="C337">
        <v>30</v>
      </c>
      <c r="D337">
        <v>30</v>
      </c>
      <c r="E337">
        <v>183.25346666666599</v>
      </c>
      <c r="F337">
        <v>12635.313</v>
      </c>
      <c r="G337">
        <v>15</v>
      </c>
      <c r="H337">
        <v>3</v>
      </c>
      <c r="I337">
        <v>0</v>
      </c>
    </row>
    <row r="338" spans="1:9" x14ac:dyDescent="0.25">
      <c r="A338">
        <v>50</v>
      </c>
      <c r="B338">
        <v>4</v>
      </c>
      <c r="C338">
        <v>30</v>
      </c>
      <c r="D338">
        <v>30</v>
      </c>
      <c r="E338">
        <v>184.02969999999999</v>
      </c>
      <c r="F338">
        <v>12705.41</v>
      </c>
      <c r="G338">
        <v>49</v>
      </c>
      <c r="H338">
        <v>4</v>
      </c>
      <c r="I338">
        <v>1</v>
      </c>
    </row>
    <row r="339" spans="1:9" x14ac:dyDescent="0.25">
      <c r="A339">
        <v>50</v>
      </c>
      <c r="B339">
        <v>4</v>
      </c>
      <c r="C339">
        <v>29</v>
      </c>
      <c r="D339">
        <v>31</v>
      </c>
      <c r="E339">
        <v>183.75844827586201</v>
      </c>
      <c r="F339">
        <v>12502.603999999999</v>
      </c>
      <c r="G339">
        <v>35</v>
      </c>
      <c r="H339">
        <v>2</v>
      </c>
      <c r="I339">
        <v>1</v>
      </c>
    </row>
    <row r="340" spans="1:9" x14ac:dyDescent="0.25">
      <c r="A340">
        <v>50</v>
      </c>
      <c r="B340">
        <v>4</v>
      </c>
      <c r="C340">
        <v>7</v>
      </c>
      <c r="D340">
        <v>8</v>
      </c>
      <c r="E340">
        <v>201.62871428571401</v>
      </c>
      <c r="F340">
        <v>3923.4740000000002</v>
      </c>
      <c r="G340">
        <v>0</v>
      </c>
      <c r="H340">
        <v>0</v>
      </c>
      <c r="I340">
        <v>0</v>
      </c>
    </row>
    <row r="341" spans="1:9" x14ac:dyDescent="0.25">
      <c r="A341">
        <v>50</v>
      </c>
      <c r="B341">
        <v>4</v>
      </c>
      <c r="C341">
        <v>23</v>
      </c>
      <c r="D341">
        <v>25</v>
      </c>
      <c r="E341">
        <v>188.14769565217301</v>
      </c>
      <c r="F341">
        <v>10157.382</v>
      </c>
      <c r="G341">
        <v>6</v>
      </c>
      <c r="H341">
        <v>2</v>
      </c>
      <c r="I341">
        <v>0</v>
      </c>
    </row>
    <row r="342" spans="1:9" x14ac:dyDescent="0.25">
      <c r="A342">
        <v>50</v>
      </c>
      <c r="B342">
        <v>4</v>
      </c>
      <c r="C342">
        <v>30</v>
      </c>
      <c r="D342">
        <v>30</v>
      </c>
      <c r="E342">
        <v>183.395866666666</v>
      </c>
      <c r="F342">
        <v>12585.914000000001</v>
      </c>
      <c r="G342">
        <v>46</v>
      </c>
      <c r="H342">
        <v>4</v>
      </c>
      <c r="I342">
        <v>1</v>
      </c>
    </row>
    <row r="343" spans="1:9" x14ac:dyDescent="0.25">
      <c r="A343">
        <v>50</v>
      </c>
      <c r="B343">
        <v>4</v>
      </c>
      <c r="C343">
        <v>31</v>
      </c>
      <c r="D343">
        <v>29</v>
      </c>
      <c r="E343">
        <v>181.82035483870899</v>
      </c>
      <c r="F343">
        <v>12673.972</v>
      </c>
      <c r="G343">
        <v>29</v>
      </c>
      <c r="H343">
        <v>3</v>
      </c>
      <c r="I343">
        <v>0</v>
      </c>
    </row>
    <row r="344" spans="1:9" x14ac:dyDescent="0.25">
      <c r="A344">
        <v>50</v>
      </c>
      <c r="B344">
        <v>4</v>
      </c>
      <c r="C344">
        <v>31</v>
      </c>
      <c r="D344">
        <v>29</v>
      </c>
      <c r="E344">
        <v>182.57996774193501</v>
      </c>
      <c r="F344">
        <v>12796.055</v>
      </c>
      <c r="G344">
        <v>40</v>
      </c>
      <c r="H344">
        <v>1</v>
      </c>
      <c r="I344">
        <v>1</v>
      </c>
    </row>
    <row r="345" spans="1:9" x14ac:dyDescent="0.25">
      <c r="A345">
        <v>50</v>
      </c>
      <c r="B345">
        <v>4</v>
      </c>
      <c r="C345">
        <v>30</v>
      </c>
      <c r="D345">
        <v>30</v>
      </c>
      <c r="E345">
        <v>183.57059999999899</v>
      </c>
      <c r="F345">
        <v>12738.011999999901</v>
      </c>
      <c r="G345">
        <v>28</v>
      </c>
      <c r="H345">
        <v>3</v>
      </c>
      <c r="I345">
        <v>0</v>
      </c>
    </row>
    <row r="346" spans="1:9" x14ac:dyDescent="0.25">
      <c r="A346">
        <v>50</v>
      </c>
      <c r="B346">
        <v>4</v>
      </c>
      <c r="C346">
        <v>30</v>
      </c>
      <c r="D346">
        <v>30</v>
      </c>
      <c r="E346">
        <v>181.88086666666601</v>
      </c>
      <c r="F346">
        <v>12545.475</v>
      </c>
      <c r="G346">
        <v>35</v>
      </c>
      <c r="H346">
        <v>2</v>
      </c>
      <c r="I346">
        <v>1</v>
      </c>
    </row>
    <row r="347" spans="1:9" x14ac:dyDescent="0.25">
      <c r="A347">
        <v>50</v>
      </c>
      <c r="B347">
        <v>4</v>
      </c>
      <c r="C347">
        <v>29</v>
      </c>
      <c r="D347">
        <v>31</v>
      </c>
      <c r="E347">
        <v>183.63779310344799</v>
      </c>
      <c r="F347">
        <v>12411.687</v>
      </c>
      <c r="G347">
        <v>9</v>
      </c>
      <c r="H347">
        <v>1</v>
      </c>
      <c r="I347">
        <v>0</v>
      </c>
    </row>
    <row r="348" spans="1:9" x14ac:dyDescent="0.25">
      <c r="A348">
        <v>50</v>
      </c>
      <c r="B348">
        <v>4</v>
      </c>
      <c r="C348">
        <v>30</v>
      </c>
      <c r="D348">
        <v>30</v>
      </c>
      <c r="E348">
        <v>182.746966666666</v>
      </c>
      <c r="F348">
        <v>12572.013000000001</v>
      </c>
      <c r="G348">
        <v>40</v>
      </c>
      <c r="H348">
        <v>4</v>
      </c>
      <c r="I348">
        <v>1</v>
      </c>
    </row>
    <row r="349" spans="1:9" x14ac:dyDescent="0.25">
      <c r="A349">
        <v>50</v>
      </c>
      <c r="B349">
        <v>4</v>
      </c>
      <c r="C349">
        <v>30</v>
      </c>
      <c r="D349">
        <v>30</v>
      </c>
      <c r="E349">
        <v>181.066233333333</v>
      </c>
      <c r="F349">
        <v>12516.894</v>
      </c>
      <c r="G349">
        <v>19</v>
      </c>
      <c r="H349">
        <v>2</v>
      </c>
      <c r="I349">
        <v>0</v>
      </c>
    </row>
    <row r="350" spans="1:9" x14ac:dyDescent="0.25">
      <c r="A350">
        <v>50</v>
      </c>
      <c r="B350">
        <v>4</v>
      </c>
      <c r="C350">
        <v>31</v>
      </c>
      <c r="D350">
        <v>29</v>
      </c>
      <c r="E350">
        <v>182.63425806451599</v>
      </c>
      <c r="F350">
        <v>12744.571</v>
      </c>
      <c r="G350">
        <v>45</v>
      </c>
      <c r="H350">
        <v>2</v>
      </c>
      <c r="I350">
        <v>1</v>
      </c>
    </row>
    <row r="351" spans="1:9" x14ac:dyDescent="0.25">
      <c r="A351">
        <v>50</v>
      </c>
      <c r="B351">
        <v>4</v>
      </c>
      <c r="C351">
        <v>6</v>
      </c>
      <c r="D351">
        <v>7</v>
      </c>
      <c r="E351">
        <v>201.57583333333301</v>
      </c>
      <c r="F351">
        <v>3518.8589999999999</v>
      </c>
      <c r="G351">
        <v>0</v>
      </c>
      <c r="H351">
        <v>0</v>
      </c>
      <c r="I351">
        <v>0</v>
      </c>
    </row>
    <row r="352" spans="1:9" x14ac:dyDescent="0.25">
      <c r="A352">
        <v>50</v>
      </c>
      <c r="B352">
        <v>4</v>
      </c>
      <c r="C352">
        <v>29</v>
      </c>
      <c r="D352">
        <v>31</v>
      </c>
      <c r="E352">
        <v>184.47896551724099</v>
      </c>
      <c r="F352">
        <v>12538.526</v>
      </c>
      <c r="G352">
        <v>27</v>
      </c>
      <c r="H352">
        <v>3</v>
      </c>
      <c r="I352">
        <v>0</v>
      </c>
    </row>
    <row r="353" spans="1:9" x14ac:dyDescent="0.25">
      <c r="A353">
        <v>50</v>
      </c>
      <c r="B353">
        <v>4</v>
      </c>
      <c r="C353">
        <v>18</v>
      </c>
      <c r="D353">
        <v>19</v>
      </c>
      <c r="E353">
        <v>189.33911111111101</v>
      </c>
      <c r="F353">
        <v>8178.7939999999999</v>
      </c>
      <c r="G353">
        <v>0</v>
      </c>
      <c r="H353">
        <v>0</v>
      </c>
      <c r="I353">
        <v>0</v>
      </c>
    </row>
    <row r="354" spans="1:9" x14ac:dyDescent="0.25">
      <c r="A354">
        <v>50</v>
      </c>
      <c r="B354">
        <v>4</v>
      </c>
      <c r="C354">
        <v>30</v>
      </c>
      <c r="D354">
        <v>30</v>
      </c>
      <c r="E354">
        <v>182.797566666666</v>
      </c>
      <c r="F354">
        <v>12576.516</v>
      </c>
      <c r="G354">
        <v>33</v>
      </c>
      <c r="H354">
        <v>3</v>
      </c>
      <c r="I354">
        <v>1</v>
      </c>
    </row>
    <row r="355" spans="1:9" x14ac:dyDescent="0.25">
      <c r="A355">
        <v>50</v>
      </c>
      <c r="B355">
        <v>4</v>
      </c>
      <c r="C355">
        <v>30</v>
      </c>
      <c r="D355">
        <v>30</v>
      </c>
      <c r="E355">
        <v>182.01093333333301</v>
      </c>
      <c r="F355">
        <v>12505.088</v>
      </c>
      <c r="G355">
        <v>41</v>
      </c>
      <c r="H355">
        <v>2</v>
      </c>
      <c r="I355">
        <v>1</v>
      </c>
    </row>
    <row r="356" spans="1:9" x14ac:dyDescent="0.25">
      <c r="A356">
        <v>50</v>
      </c>
      <c r="B356">
        <v>4</v>
      </c>
      <c r="C356">
        <v>30</v>
      </c>
      <c r="D356">
        <v>30</v>
      </c>
      <c r="E356">
        <v>183.21936666666599</v>
      </c>
      <c r="F356">
        <v>12631.554</v>
      </c>
      <c r="G356">
        <v>32</v>
      </c>
      <c r="H356">
        <v>2</v>
      </c>
      <c r="I356">
        <v>0</v>
      </c>
    </row>
    <row r="357" spans="1:9" x14ac:dyDescent="0.25">
      <c r="A357">
        <v>50</v>
      </c>
      <c r="B357">
        <v>4</v>
      </c>
      <c r="C357">
        <v>31</v>
      </c>
      <c r="D357">
        <v>29</v>
      </c>
      <c r="E357">
        <v>182.55154838709601</v>
      </c>
      <c r="F357">
        <v>12743.846</v>
      </c>
      <c r="G357">
        <v>42</v>
      </c>
      <c r="H357">
        <v>3</v>
      </c>
      <c r="I357">
        <v>1</v>
      </c>
    </row>
    <row r="358" spans="1:9" x14ac:dyDescent="0.25">
      <c r="A358">
        <v>50</v>
      </c>
      <c r="B358">
        <v>4</v>
      </c>
      <c r="C358">
        <v>30</v>
      </c>
      <c r="D358">
        <v>30</v>
      </c>
      <c r="E358">
        <v>183.79199999999901</v>
      </c>
      <c r="F358">
        <v>12598.556999999901</v>
      </c>
      <c r="G358">
        <v>31</v>
      </c>
      <c r="H358">
        <v>2</v>
      </c>
      <c r="I358">
        <v>0</v>
      </c>
    </row>
    <row r="359" spans="1:9" x14ac:dyDescent="0.25">
      <c r="A359">
        <v>50</v>
      </c>
      <c r="B359">
        <v>4</v>
      </c>
      <c r="C359">
        <v>31</v>
      </c>
      <c r="D359">
        <v>29</v>
      </c>
      <c r="E359">
        <v>182.01841935483799</v>
      </c>
      <c r="F359">
        <v>12688.627999999901</v>
      </c>
      <c r="G359">
        <v>36</v>
      </c>
      <c r="H359">
        <v>2</v>
      </c>
      <c r="I359">
        <v>1</v>
      </c>
    </row>
    <row r="360" spans="1:9" x14ac:dyDescent="0.25">
      <c r="A360">
        <v>50</v>
      </c>
      <c r="B360">
        <v>4</v>
      </c>
      <c r="C360">
        <v>5</v>
      </c>
      <c r="D360">
        <v>6</v>
      </c>
      <c r="E360">
        <v>209.45179999999999</v>
      </c>
      <c r="F360">
        <v>3155.277</v>
      </c>
      <c r="G360">
        <v>0</v>
      </c>
      <c r="H360">
        <v>0</v>
      </c>
      <c r="I360">
        <v>0</v>
      </c>
    </row>
    <row r="361" spans="1:9" x14ac:dyDescent="0.25">
      <c r="A361">
        <v>50</v>
      </c>
      <c r="B361">
        <v>4</v>
      </c>
      <c r="C361">
        <v>32</v>
      </c>
      <c r="D361">
        <v>28</v>
      </c>
      <c r="E361">
        <v>181.07203124999899</v>
      </c>
      <c r="F361">
        <v>12878.38</v>
      </c>
      <c r="G361">
        <v>39</v>
      </c>
      <c r="H361">
        <v>3</v>
      </c>
      <c r="I361">
        <v>1</v>
      </c>
    </row>
    <row r="362" spans="1:9" x14ac:dyDescent="0.25">
      <c r="A362">
        <v>50</v>
      </c>
      <c r="B362">
        <v>4</v>
      </c>
      <c r="C362">
        <v>30</v>
      </c>
      <c r="D362">
        <v>30</v>
      </c>
      <c r="E362">
        <v>182.984833333333</v>
      </c>
      <c r="F362">
        <v>12624.700999999999</v>
      </c>
      <c r="G362">
        <v>33</v>
      </c>
      <c r="H362">
        <v>4</v>
      </c>
      <c r="I362">
        <v>1</v>
      </c>
    </row>
    <row r="363" spans="1:9" x14ac:dyDescent="0.25">
      <c r="A363">
        <v>50</v>
      </c>
      <c r="B363">
        <v>4</v>
      </c>
      <c r="C363">
        <v>31</v>
      </c>
      <c r="D363">
        <v>29</v>
      </c>
      <c r="E363">
        <v>180.58412903225801</v>
      </c>
      <c r="F363">
        <v>12640.663</v>
      </c>
      <c r="G363">
        <v>50</v>
      </c>
      <c r="H363">
        <v>3</v>
      </c>
      <c r="I363">
        <v>1</v>
      </c>
    </row>
    <row r="364" spans="1:9" x14ac:dyDescent="0.25">
      <c r="A364">
        <v>50</v>
      </c>
      <c r="B364">
        <v>4</v>
      </c>
      <c r="C364">
        <v>30</v>
      </c>
      <c r="D364">
        <v>30</v>
      </c>
      <c r="E364">
        <v>184.56506666666601</v>
      </c>
      <c r="F364">
        <v>12623.76</v>
      </c>
      <c r="G364">
        <v>38</v>
      </c>
      <c r="H364">
        <v>1</v>
      </c>
      <c r="I364">
        <v>1</v>
      </c>
    </row>
    <row r="365" spans="1:9" x14ac:dyDescent="0.25">
      <c r="A365">
        <v>50</v>
      </c>
      <c r="B365">
        <v>4</v>
      </c>
      <c r="C365">
        <v>31</v>
      </c>
      <c r="D365">
        <v>29</v>
      </c>
      <c r="E365">
        <v>182.56667741935399</v>
      </c>
      <c r="F365">
        <v>12744.621999999999</v>
      </c>
      <c r="G365">
        <v>42</v>
      </c>
      <c r="H365">
        <v>3</v>
      </c>
      <c r="I365">
        <v>1</v>
      </c>
    </row>
    <row r="366" spans="1:9" x14ac:dyDescent="0.25">
      <c r="A366">
        <v>50</v>
      </c>
      <c r="B366">
        <v>4</v>
      </c>
      <c r="C366">
        <v>30</v>
      </c>
      <c r="D366">
        <v>30</v>
      </c>
      <c r="E366">
        <v>182.82266666666601</v>
      </c>
      <c r="F366">
        <v>12572.003000000001</v>
      </c>
      <c r="G366">
        <v>43</v>
      </c>
      <c r="H366">
        <v>2</v>
      </c>
      <c r="I366">
        <v>1</v>
      </c>
    </row>
    <row r="367" spans="1:9" x14ac:dyDescent="0.25">
      <c r="A367">
        <v>50</v>
      </c>
      <c r="B367">
        <v>4</v>
      </c>
      <c r="C367">
        <v>30</v>
      </c>
      <c r="D367">
        <v>30</v>
      </c>
      <c r="E367">
        <v>182.89</v>
      </c>
      <c r="F367">
        <v>12577.681</v>
      </c>
      <c r="G367">
        <v>39</v>
      </c>
      <c r="H367">
        <v>2</v>
      </c>
      <c r="I367">
        <v>1</v>
      </c>
    </row>
    <row r="368" spans="1:9" x14ac:dyDescent="0.25">
      <c r="A368">
        <v>50</v>
      </c>
      <c r="B368">
        <v>4</v>
      </c>
      <c r="C368">
        <v>31</v>
      </c>
      <c r="D368">
        <v>29</v>
      </c>
      <c r="E368">
        <v>181.343032258064</v>
      </c>
      <c r="F368">
        <v>12661.972</v>
      </c>
      <c r="G368">
        <v>55</v>
      </c>
      <c r="H368">
        <v>4</v>
      </c>
      <c r="I368">
        <v>1</v>
      </c>
    </row>
    <row r="369" spans="1:9" x14ac:dyDescent="0.25">
      <c r="A369">
        <v>50</v>
      </c>
      <c r="B369">
        <v>4</v>
      </c>
      <c r="C369">
        <v>30</v>
      </c>
      <c r="D369">
        <v>30</v>
      </c>
      <c r="E369">
        <v>183.32283333333299</v>
      </c>
      <c r="F369">
        <v>12584.966</v>
      </c>
      <c r="G369">
        <v>41</v>
      </c>
      <c r="H369">
        <v>3</v>
      </c>
      <c r="I369">
        <v>1</v>
      </c>
    </row>
    <row r="370" spans="1:9" x14ac:dyDescent="0.25">
      <c r="A370">
        <v>50</v>
      </c>
      <c r="B370">
        <v>4</v>
      </c>
      <c r="C370">
        <v>6</v>
      </c>
      <c r="D370">
        <v>7</v>
      </c>
      <c r="E370">
        <v>205.447</v>
      </c>
      <c r="F370">
        <v>3542.1</v>
      </c>
      <c r="G370">
        <v>0</v>
      </c>
      <c r="H370">
        <v>0</v>
      </c>
      <c r="I370">
        <v>0</v>
      </c>
    </row>
    <row r="371" spans="1:9" x14ac:dyDescent="0.25">
      <c r="A371">
        <v>50</v>
      </c>
      <c r="B371">
        <v>4</v>
      </c>
      <c r="C371">
        <v>31</v>
      </c>
      <c r="D371">
        <v>29</v>
      </c>
      <c r="E371">
        <v>181.73190322580601</v>
      </c>
      <c r="F371">
        <v>12674.3229999999</v>
      </c>
      <c r="G371">
        <v>52</v>
      </c>
      <c r="H371">
        <v>4</v>
      </c>
      <c r="I371">
        <v>1</v>
      </c>
    </row>
    <row r="372" spans="1:9" x14ac:dyDescent="0.25">
      <c r="A372">
        <v>50</v>
      </c>
      <c r="B372">
        <v>4</v>
      </c>
      <c r="C372">
        <v>31</v>
      </c>
      <c r="D372">
        <v>29</v>
      </c>
      <c r="E372">
        <v>181.44658064516099</v>
      </c>
      <c r="F372">
        <v>12753.672999999901</v>
      </c>
      <c r="G372">
        <v>42</v>
      </c>
      <c r="H372">
        <v>2</v>
      </c>
      <c r="I372">
        <v>1</v>
      </c>
    </row>
    <row r="373" spans="1:9" x14ac:dyDescent="0.25">
      <c r="A373">
        <v>50</v>
      </c>
      <c r="B373">
        <v>4</v>
      </c>
      <c r="C373">
        <v>8</v>
      </c>
      <c r="D373">
        <v>9</v>
      </c>
      <c r="E373">
        <v>201.86362499999899</v>
      </c>
      <c r="F373">
        <v>4327.8440000000001</v>
      </c>
      <c r="G373">
        <v>0</v>
      </c>
      <c r="H373">
        <v>0</v>
      </c>
      <c r="I373">
        <v>0</v>
      </c>
    </row>
    <row r="374" spans="1:9" x14ac:dyDescent="0.25">
      <c r="A374">
        <v>50</v>
      </c>
      <c r="B374">
        <v>4</v>
      </c>
      <c r="C374">
        <v>30</v>
      </c>
      <c r="D374">
        <v>30</v>
      </c>
      <c r="E374">
        <v>183.291433333333</v>
      </c>
      <c r="F374">
        <v>12540.078</v>
      </c>
      <c r="G374">
        <v>39</v>
      </c>
      <c r="H374">
        <v>3</v>
      </c>
      <c r="I374">
        <v>1</v>
      </c>
    </row>
    <row r="375" spans="1:9" x14ac:dyDescent="0.25">
      <c r="A375">
        <v>50</v>
      </c>
      <c r="B375">
        <v>4</v>
      </c>
      <c r="C375">
        <v>30</v>
      </c>
      <c r="D375">
        <v>30</v>
      </c>
      <c r="E375">
        <v>183.77746666666599</v>
      </c>
      <c r="F375">
        <v>12558.904</v>
      </c>
      <c r="G375">
        <v>35</v>
      </c>
      <c r="H375">
        <v>1</v>
      </c>
      <c r="I375">
        <v>1</v>
      </c>
    </row>
    <row r="376" spans="1:9" x14ac:dyDescent="0.25">
      <c r="A376">
        <v>50</v>
      </c>
      <c r="B376">
        <v>4</v>
      </c>
      <c r="C376">
        <v>31</v>
      </c>
      <c r="D376">
        <v>29</v>
      </c>
      <c r="E376">
        <v>181.963516129032</v>
      </c>
      <c r="F376">
        <v>12770.894</v>
      </c>
      <c r="G376">
        <v>47</v>
      </c>
      <c r="H376">
        <v>3</v>
      </c>
      <c r="I376">
        <v>1</v>
      </c>
    </row>
    <row r="377" spans="1:9" x14ac:dyDescent="0.25">
      <c r="A377">
        <v>50</v>
      </c>
      <c r="B377">
        <v>4</v>
      </c>
      <c r="C377">
        <v>30</v>
      </c>
      <c r="D377">
        <v>30</v>
      </c>
      <c r="E377">
        <v>182.23079999999999</v>
      </c>
      <c r="F377">
        <v>12552.324000000001</v>
      </c>
      <c r="G377">
        <v>11</v>
      </c>
      <c r="H377">
        <v>1</v>
      </c>
      <c r="I377">
        <v>0</v>
      </c>
    </row>
    <row r="378" spans="1:9" x14ac:dyDescent="0.25">
      <c r="A378">
        <v>50</v>
      </c>
      <c r="B378">
        <v>4</v>
      </c>
      <c r="C378">
        <v>7</v>
      </c>
      <c r="D378">
        <v>8</v>
      </c>
      <c r="E378">
        <v>204.45599999999999</v>
      </c>
      <c r="F378">
        <v>3941.4279999999999</v>
      </c>
      <c r="G378">
        <v>0</v>
      </c>
      <c r="H378">
        <v>0</v>
      </c>
      <c r="I378">
        <v>0</v>
      </c>
    </row>
    <row r="379" spans="1:9" x14ac:dyDescent="0.25">
      <c r="A379">
        <v>50</v>
      </c>
      <c r="B379">
        <v>4</v>
      </c>
      <c r="C379">
        <v>10</v>
      </c>
      <c r="D379">
        <v>11</v>
      </c>
      <c r="E379">
        <v>192.22190000000001</v>
      </c>
      <c r="F379">
        <v>5035.893</v>
      </c>
      <c r="G379">
        <v>0</v>
      </c>
      <c r="H379">
        <v>0</v>
      </c>
      <c r="I379">
        <v>0</v>
      </c>
    </row>
    <row r="380" spans="1:9" x14ac:dyDescent="0.25">
      <c r="A380">
        <v>50</v>
      </c>
      <c r="B380">
        <v>4</v>
      </c>
      <c r="C380">
        <v>31</v>
      </c>
      <c r="D380">
        <v>29</v>
      </c>
      <c r="E380">
        <v>180.47480645161201</v>
      </c>
      <c r="F380">
        <v>12778.772999999999</v>
      </c>
      <c r="G380">
        <v>41</v>
      </c>
      <c r="H380">
        <v>3</v>
      </c>
      <c r="I380">
        <v>1</v>
      </c>
    </row>
    <row r="381" spans="1:9" x14ac:dyDescent="0.25">
      <c r="A381">
        <v>50</v>
      </c>
      <c r="B381">
        <v>4</v>
      </c>
      <c r="C381">
        <v>31</v>
      </c>
      <c r="D381">
        <v>29</v>
      </c>
      <c r="E381">
        <v>180.12716129032199</v>
      </c>
      <c r="F381">
        <v>12660.6799999999</v>
      </c>
      <c r="G381">
        <v>38</v>
      </c>
      <c r="H381">
        <v>3</v>
      </c>
      <c r="I381">
        <v>1</v>
      </c>
    </row>
    <row r="382" spans="1:9" x14ac:dyDescent="0.25">
      <c r="A382">
        <v>50</v>
      </c>
      <c r="B382">
        <v>4</v>
      </c>
      <c r="C382">
        <v>6</v>
      </c>
      <c r="D382">
        <v>7</v>
      </c>
      <c r="E382">
        <v>205.45566666666599</v>
      </c>
      <c r="F382">
        <v>3542.5770000000002</v>
      </c>
      <c r="G382">
        <v>0</v>
      </c>
      <c r="H382">
        <v>0</v>
      </c>
      <c r="I382">
        <v>0</v>
      </c>
    </row>
    <row r="383" spans="1:9" x14ac:dyDescent="0.25">
      <c r="A383">
        <v>50</v>
      </c>
      <c r="B383">
        <v>4</v>
      </c>
      <c r="C383">
        <v>30</v>
      </c>
      <c r="D383">
        <v>30</v>
      </c>
      <c r="E383">
        <v>182.789633333333</v>
      </c>
      <c r="F383">
        <v>12568.208000000001</v>
      </c>
      <c r="G383">
        <v>49</v>
      </c>
      <c r="H383">
        <v>2</v>
      </c>
      <c r="I383">
        <v>1</v>
      </c>
    </row>
    <row r="384" spans="1:9" x14ac:dyDescent="0.25">
      <c r="A384">
        <v>50</v>
      </c>
      <c r="B384">
        <v>4</v>
      </c>
      <c r="C384">
        <v>32</v>
      </c>
      <c r="D384">
        <v>28</v>
      </c>
      <c r="E384">
        <v>180.89334375000001</v>
      </c>
      <c r="F384">
        <v>12869.958000000001</v>
      </c>
      <c r="G384">
        <v>47</v>
      </c>
      <c r="H384">
        <v>3</v>
      </c>
      <c r="I384">
        <v>1</v>
      </c>
    </row>
    <row r="385" spans="1:9" x14ac:dyDescent="0.25">
      <c r="A385">
        <v>50</v>
      </c>
      <c r="B385">
        <v>4</v>
      </c>
      <c r="C385">
        <v>30</v>
      </c>
      <c r="D385">
        <v>30</v>
      </c>
      <c r="E385">
        <v>183.88333333333301</v>
      </c>
      <c r="F385">
        <v>12652.632</v>
      </c>
      <c r="G385">
        <v>41</v>
      </c>
      <c r="H385">
        <v>2</v>
      </c>
      <c r="I385">
        <v>1</v>
      </c>
    </row>
    <row r="386" spans="1:9" x14ac:dyDescent="0.25">
      <c r="A386">
        <v>50</v>
      </c>
      <c r="B386">
        <v>4</v>
      </c>
      <c r="C386">
        <v>29</v>
      </c>
      <c r="D386">
        <v>31</v>
      </c>
      <c r="E386">
        <v>183.54134482758599</v>
      </c>
      <c r="F386">
        <v>12364.164999999901</v>
      </c>
      <c r="G386">
        <v>14</v>
      </c>
      <c r="H386">
        <v>1</v>
      </c>
      <c r="I386">
        <v>0</v>
      </c>
    </row>
    <row r="387" spans="1:9" x14ac:dyDescent="0.25">
      <c r="A387">
        <v>50</v>
      </c>
      <c r="B387">
        <v>4</v>
      </c>
      <c r="C387">
        <v>30</v>
      </c>
      <c r="D387">
        <v>30</v>
      </c>
      <c r="E387">
        <v>183.901733333333</v>
      </c>
      <c r="F387">
        <v>12642.67</v>
      </c>
      <c r="G387">
        <v>25</v>
      </c>
      <c r="H387">
        <v>1</v>
      </c>
      <c r="I387">
        <v>0</v>
      </c>
    </row>
    <row r="388" spans="1:9" x14ac:dyDescent="0.25">
      <c r="A388">
        <v>50</v>
      </c>
      <c r="B388">
        <v>4</v>
      </c>
      <c r="C388">
        <v>28</v>
      </c>
      <c r="D388">
        <v>31</v>
      </c>
      <c r="E388">
        <v>184.86957142857099</v>
      </c>
      <c r="F388">
        <v>12158.364</v>
      </c>
      <c r="G388">
        <v>4</v>
      </c>
      <c r="H388">
        <v>0</v>
      </c>
      <c r="I388">
        <v>0</v>
      </c>
    </row>
    <row r="389" spans="1:9" x14ac:dyDescent="0.25">
      <c r="A389">
        <v>50</v>
      </c>
      <c r="B389">
        <v>4</v>
      </c>
      <c r="C389">
        <v>30</v>
      </c>
      <c r="D389">
        <v>30</v>
      </c>
      <c r="E389">
        <v>182.76173333333301</v>
      </c>
      <c r="F389">
        <v>12621.02</v>
      </c>
      <c r="G389">
        <v>41</v>
      </c>
      <c r="H389">
        <v>3</v>
      </c>
      <c r="I389">
        <v>1</v>
      </c>
    </row>
    <row r="390" spans="1:9" x14ac:dyDescent="0.25">
      <c r="A390">
        <v>50</v>
      </c>
      <c r="B390">
        <v>4</v>
      </c>
      <c r="C390">
        <v>30</v>
      </c>
      <c r="D390">
        <v>30</v>
      </c>
      <c r="E390">
        <v>182.01716666666599</v>
      </c>
      <c r="F390">
        <v>12503.520999999901</v>
      </c>
      <c r="G390">
        <v>42</v>
      </c>
      <c r="H390">
        <v>3</v>
      </c>
      <c r="I390">
        <v>1</v>
      </c>
    </row>
    <row r="391" spans="1:9" x14ac:dyDescent="0.25">
      <c r="A391">
        <v>50</v>
      </c>
      <c r="B391">
        <v>4</v>
      </c>
      <c r="C391">
        <v>10</v>
      </c>
      <c r="D391">
        <v>13</v>
      </c>
      <c r="E391">
        <v>197.09559999999999</v>
      </c>
      <c r="F391">
        <v>5288.424</v>
      </c>
      <c r="G391">
        <v>0</v>
      </c>
      <c r="H391">
        <v>0</v>
      </c>
      <c r="I391">
        <v>0</v>
      </c>
    </row>
    <row r="392" spans="1:9" x14ac:dyDescent="0.25">
      <c r="A392">
        <v>50</v>
      </c>
      <c r="B392">
        <v>4</v>
      </c>
      <c r="C392">
        <v>30</v>
      </c>
      <c r="D392">
        <v>30</v>
      </c>
      <c r="E392">
        <v>182.788966666666</v>
      </c>
      <c r="F392">
        <v>12615.895999999901</v>
      </c>
      <c r="G392">
        <v>34</v>
      </c>
      <c r="H392">
        <v>2</v>
      </c>
      <c r="I392">
        <v>1</v>
      </c>
    </row>
    <row r="393" spans="1:9" x14ac:dyDescent="0.25">
      <c r="A393">
        <v>50</v>
      </c>
      <c r="B393">
        <v>4</v>
      </c>
      <c r="C393">
        <v>30</v>
      </c>
      <c r="D393">
        <v>30</v>
      </c>
      <c r="E393">
        <v>182.67123333333299</v>
      </c>
      <c r="F393">
        <v>12570.964</v>
      </c>
      <c r="G393">
        <v>35</v>
      </c>
      <c r="H393">
        <v>3</v>
      </c>
      <c r="I393">
        <v>1</v>
      </c>
    </row>
    <row r="394" spans="1:9" x14ac:dyDescent="0.25">
      <c r="A394">
        <v>50</v>
      </c>
      <c r="B394">
        <v>4</v>
      </c>
      <c r="C394">
        <v>30</v>
      </c>
      <c r="D394">
        <v>30</v>
      </c>
      <c r="E394">
        <v>184.3775</v>
      </c>
      <c r="F394">
        <v>12668.271000000001</v>
      </c>
      <c r="G394">
        <v>25</v>
      </c>
      <c r="H394">
        <v>2</v>
      </c>
      <c r="I394">
        <v>0</v>
      </c>
    </row>
    <row r="395" spans="1:9" x14ac:dyDescent="0.25">
      <c r="A395">
        <v>50</v>
      </c>
      <c r="B395">
        <v>4</v>
      </c>
      <c r="C395">
        <v>6</v>
      </c>
      <c r="D395">
        <v>7</v>
      </c>
      <c r="E395">
        <v>203.04249999999999</v>
      </c>
      <c r="F395">
        <v>3527.2510000000002</v>
      </c>
      <c r="G395">
        <v>0</v>
      </c>
      <c r="H395">
        <v>0</v>
      </c>
      <c r="I395">
        <v>0</v>
      </c>
    </row>
    <row r="396" spans="1:9" x14ac:dyDescent="0.25">
      <c r="A396">
        <v>50</v>
      </c>
      <c r="B396">
        <v>4</v>
      </c>
      <c r="C396">
        <v>30</v>
      </c>
      <c r="D396">
        <v>30</v>
      </c>
      <c r="E396">
        <v>182.922333333333</v>
      </c>
      <c r="F396">
        <v>12578.07</v>
      </c>
      <c r="G396">
        <v>35</v>
      </c>
      <c r="H396">
        <v>2</v>
      </c>
      <c r="I396">
        <v>1</v>
      </c>
    </row>
    <row r="397" spans="1:9" x14ac:dyDescent="0.25">
      <c r="A397">
        <v>50</v>
      </c>
      <c r="B397">
        <v>4</v>
      </c>
      <c r="C397">
        <v>30</v>
      </c>
      <c r="D397">
        <v>30</v>
      </c>
      <c r="E397">
        <v>183.25276666666599</v>
      </c>
      <c r="F397">
        <v>12537.8399999999</v>
      </c>
      <c r="G397">
        <v>42</v>
      </c>
      <c r="H397">
        <v>3</v>
      </c>
      <c r="I397">
        <v>1</v>
      </c>
    </row>
    <row r="398" spans="1:9" x14ac:dyDescent="0.25">
      <c r="A398">
        <v>50</v>
      </c>
      <c r="B398">
        <v>4</v>
      </c>
      <c r="C398">
        <v>30</v>
      </c>
      <c r="D398">
        <v>30</v>
      </c>
      <c r="E398">
        <v>184.00026666666599</v>
      </c>
      <c r="F398">
        <v>12562.46</v>
      </c>
      <c r="G398">
        <v>35</v>
      </c>
      <c r="H398">
        <v>1</v>
      </c>
      <c r="I398">
        <v>1</v>
      </c>
    </row>
    <row r="399" spans="1:9" x14ac:dyDescent="0.25">
      <c r="A399">
        <v>50</v>
      </c>
      <c r="B399">
        <v>4</v>
      </c>
      <c r="C399">
        <v>31</v>
      </c>
      <c r="D399">
        <v>29</v>
      </c>
      <c r="E399">
        <v>181.304483870967</v>
      </c>
      <c r="F399">
        <v>12703.739</v>
      </c>
      <c r="G399">
        <v>39</v>
      </c>
      <c r="H399">
        <v>3</v>
      </c>
      <c r="I399">
        <v>1</v>
      </c>
    </row>
    <row r="400" spans="1:9" x14ac:dyDescent="0.25">
      <c r="A400">
        <v>50</v>
      </c>
      <c r="B400">
        <v>4</v>
      </c>
      <c r="C400">
        <v>31</v>
      </c>
      <c r="D400">
        <v>29</v>
      </c>
      <c r="E400">
        <v>183.25216129032199</v>
      </c>
      <c r="F400">
        <v>12726.062</v>
      </c>
      <c r="G400">
        <v>33</v>
      </c>
      <c r="H400">
        <v>2</v>
      </c>
      <c r="I400">
        <v>1</v>
      </c>
    </row>
    <row r="401" spans="1:13" x14ac:dyDescent="0.25">
      <c r="A401">
        <v>50</v>
      </c>
      <c r="B401">
        <v>4</v>
      </c>
      <c r="C401">
        <v>31</v>
      </c>
      <c r="D401">
        <v>29</v>
      </c>
      <c r="E401">
        <v>181.366419354838</v>
      </c>
      <c r="F401">
        <v>12751.954</v>
      </c>
      <c r="G401">
        <v>30</v>
      </c>
      <c r="H401">
        <v>1</v>
      </c>
      <c r="I401">
        <v>0</v>
      </c>
    </row>
    <row r="402" spans="1:13" x14ac:dyDescent="0.25">
      <c r="A402">
        <v>50</v>
      </c>
      <c r="B402">
        <v>5</v>
      </c>
      <c r="C402">
        <v>30</v>
      </c>
      <c r="D402">
        <v>30</v>
      </c>
      <c r="E402">
        <v>182.08283333333301</v>
      </c>
      <c r="F402">
        <v>12654.607</v>
      </c>
      <c r="G402">
        <v>26</v>
      </c>
      <c r="H402">
        <v>1</v>
      </c>
      <c r="I402">
        <v>0</v>
      </c>
      <c r="K402" t="s">
        <v>9</v>
      </c>
      <c r="L402">
        <f>SUM(I402:I501)</f>
        <v>54</v>
      </c>
      <c r="M402">
        <f>L402/100</f>
        <v>0.54</v>
      </c>
    </row>
    <row r="403" spans="1:13" x14ac:dyDescent="0.25">
      <c r="A403">
        <v>50</v>
      </c>
      <c r="B403">
        <v>5</v>
      </c>
      <c r="C403">
        <v>6</v>
      </c>
      <c r="D403">
        <v>7</v>
      </c>
      <c r="E403">
        <v>206.815666666666</v>
      </c>
      <c r="F403">
        <v>3552.9160000000002</v>
      </c>
      <c r="G403">
        <v>0</v>
      </c>
      <c r="H403">
        <v>0</v>
      </c>
      <c r="I403">
        <v>0</v>
      </c>
      <c r="K403" t="s">
        <v>10</v>
      </c>
      <c r="L403">
        <f>AVERAGE(H402:H501)</f>
        <v>2.0299999999999998</v>
      </c>
    </row>
    <row r="404" spans="1:13" x14ac:dyDescent="0.25">
      <c r="A404">
        <v>50</v>
      </c>
      <c r="B404">
        <v>5</v>
      </c>
      <c r="C404">
        <v>30</v>
      </c>
      <c r="D404">
        <v>30</v>
      </c>
      <c r="E404">
        <v>183.76736666666599</v>
      </c>
      <c r="F404">
        <v>12660.683999999999</v>
      </c>
      <c r="G404">
        <v>38</v>
      </c>
      <c r="H404">
        <v>2</v>
      </c>
      <c r="I404">
        <v>1</v>
      </c>
      <c r="K404" t="s">
        <v>11</v>
      </c>
      <c r="L404">
        <f>AVERAGE(G402:G501)</f>
        <v>29.75</v>
      </c>
    </row>
    <row r="405" spans="1:13" x14ac:dyDescent="0.25">
      <c r="A405">
        <v>50</v>
      </c>
      <c r="B405">
        <v>5</v>
      </c>
      <c r="C405">
        <v>29</v>
      </c>
      <c r="D405">
        <v>31</v>
      </c>
      <c r="E405">
        <v>183.695689655172</v>
      </c>
      <c r="F405">
        <v>12572.361000000001</v>
      </c>
      <c r="G405">
        <v>23</v>
      </c>
      <c r="H405">
        <v>2</v>
      </c>
      <c r="I405">
        <v>0</v>
      </c>
      <c r="K405" t="s">
        <v>12</v>
      </c>
      <c r="L405">
        <f>AVERAGE(E402:E501)</f>
        <v>185.05847867699504</v>
      </c>
    </row>
    <row r="406" spans="1:13" x14ac:dyDescent="0.25">
      <c r="A406">
        <v>50</v>
      </c>
      <c r="B406">
        <v>5</v>
      </c>
      <c r="C406">
        <v>30</v>
      </c>
      <c r="D406">
        <v>30</v>
      </c>
      <c r="E406">
        <v>183.5333</v>
      </c>
      <c r="F406">
        <v>12761.52</v>
      </c>
      <c r="G406">
        <v>44</v>
      </c>
      <c r="H406">
        <v>2</v>
      </c>
      <c r="I406">
        <v>1</v>
      </c>
      <c r="K406" t="s">
        <v>13</v>
      </c>
      <c r="L406">
        <f>AVERAGE(C402:C501)</f>
        <v>27.77</v>
      </c>
    </row>
    <row r="407" spans="1:13" x14ac:dyDescent="0.25">
      <c r="A407">
        <v>50</v>
      </c>
      <c r="B407">
        <v>5</v>
      </c>
      <c r="C407">
        <v>32</v>
      </c>
      <c r="D407">
        <v>28</v>
      </c>
      <c r="E407">
        <v>181.53281250000001</v>
      </c>
      <c r="F407">
        <v>12993.957</v>
      </c>
      <c r="G407">
        <v>46</v>
      </c>
      <c r="H407">
        <v>3</v>
      </c>
      <c r="I407">
        <v>1</v>
      </c>
      <c r="K407" t="s">
        <v>18</v>
      </c>
      <c r="L407">
        <f>COUNTIFS(C402:C501,"&lt;25",I402:I501,"=0")</f>
        <v>11</v>
      </c>
    </row>
    <row r="408" spans="1:13" x14ac:dyDescent="0.25">
      <c r="A408">
        <v>50</v>
      </c>
      <c r="B408">
        <v>5</v>
      </c>
      <c r="C408">
        <v>31</v>
      </c>
      <c r="D408">
        <v>29</v>
      </c>
      <c r="E408">
        <v>180.93870967741901</v>
      </c>
      <c r="F408">
        <v>12803.5999999999</v>
      </c>
      <c r="G408">
        <v>48</v>
      </c>
      <c r="H408">
        <v>2</v>
      </c>
      <c r="I408">
        <v>1</v>
      </c>
    </row>
    <row r="409" spans="1:13" x14ac:dyDescent="0.25">
      <c r="A409">
        <v>50</v>
      </c>
      <c r="B409">
        <v>5</v>
      </c>
      <c r="C409">
        <v>30</v>
      </c>
      <c r="D409">
        <v>30</v>
      </c>
      <c r="E409">
        <v>182.92643333333299</v>
      </c>
      <c r="F409">
        <v>12660.009</v>
      </c>
      <c r="G409">
        <v>39</v>
      </c>
      <c r="H409">
        <v>2</v>
      </c>
      <c r="I409">
        <v>1</v>
      </c>
    </row>
    <row r="410" spans="1:13" x14ac:dyDescent="0.25">
      <c r="A410">
        <v>50</v>
      </c>
      <c r="B410">
        <v>5</v>
      </c>
      <c r="C410">
        <v>30</v>
      </c>
      <c r="D410">
        <v>30</v>
      </c>
      <c r="E410">
        <v>182.866866666666</v>
      </c>
      <c r="F410">
        <v>12717.753000000001</v>
      </c>
      <c r="G410">
        <v>25</v>
      </c>
      <c r="H410">
        <v>2</v>
      </c>
      <c r="I410">
        <v>0</v>
      </c>
    </row>
    <row r="411" spans="1:13" x14ac:dyDescent="0.25">
      <c r="A411">
        <v>50</v>
      </c>
      <c r="B411">
        <v>5</v>
      </c>
      <c r="C411">
        <v>30</v>
      </c>
      <c r="D411">
        <v>30</v>
      </c>
      <c r="E411">
        <v>183.32516666666601</v>
      </c>
      <c r="F411">
        <v>12691.633</v>
      </c>
      <c r="G411">
        <v>39</v>
      </c>
      <c r="H411">
        <v>4</v>
      </c>
      <c r="I411">
        <v>1</v>
      </c>
    </row>
    <row r="412" spans="1:13" x14ac:dyDescent="0.25">
      <c r="A412">
        <v>50</v>
      </c>
      <c r="B412">
        <v>5</v>
      </c>
      <c r="C412">
        <v>31</v>
      </c>
      <c r="D412">
        <v>29</v>
      </c>
      <c r="E412">
        <v>181.89806451612901</v>
      </c>
      <c r="F412">
        <v>12846.442999999999</v>
      </c>
      <c r="G412">
        <v>45</v>
      </c>
      <c r="H412">
        <v>3</v>
      </c>
      <c r="I412">
        <v>1</v>
      </c>
    </row>
    <row r="413" spans="1:13" x14ac:dyDescent="0.25">
      <c r="A413">
        <v>50</v>
      </c>
      <c r="B413">
        <v>5</v>
      </c>
      <c r="C413">
        <v>7</v>
      </c>
      <c r="D413">
        <v>8</v>
      </c>
      <c r="E413">
        <v>201.88314285714199</v>
      </c>
      <c r="F413">
        <v>3927.1349999999902</v>
      </c>
      <c r="G413">
        <v>0</v>
      </c>
      <c r="H413">
        <v>0</v>
      </c>
      <c r="I413">
        <v>0</v>
      </c>
    </row>
    <row r="414" spans="1:13" x14ac:dyDescent="0.25">
      <c r="A414">
        <v>50</v>
      </c>
      <c r="B414">
        <v>5</v>
      </c>
      <c r="C414">
        <v>31</v>
      </c>
      <c r="D414">
        <v>29</v>
      </c>
      <c r="E414">
        <v>182.09506451612901</v>
      </c>
      <c r="F414">
        <v>12972.597</v>
      </c>
      <c r="G414">
        <v>46</v>
      </c>
      <c r="H414">
        <v>4</v>
      </c>
      <c r="I414">
        <v>1</v>
      </c>
    </row>
    <row r="415" spans="1:13" x14ac:dyDescent="0.25">
      <c r="A415">
        <v>50</v>
      </c>
      <c r="B415">
        <v>5</v>
      </c>
      <c r="C415">
        <v>31</v>
      </c>
      <c r="D415">
        <v>29</v>
      </c>
      <c r="E415">
        <v>181.90138709677399</v>
      </c>
      <c r="F415">
        <v>12783.441000000001</v>
      </c>
      <c r="G415">
        <v>42</v>
      </c>
      <c r="H415">
        <v>3</v>
      </c>
      <c r="I415">
        <v>1</v>
      </c>
    </row>
    <row r="416" spans="1:13" x14ac:dyDescent="0.25">
      <c r="A416">
        <v>50</v>
      </c>
      <c r="B416">
        <v>5</v>
      </c>
      <c r="C416">
        <v>31</v>
      </c>
      <c r="D416">
        <v>29</v>
      </c>
      <c r="E416">
        <v>183.53812903225801</v>
      </c>
      <c r="F416">
        <v>12993.825999999999</v>
      </c>
      <c r="G416">
        <v>39</v>
      </c>
      <c r="H416">
        <v>3</v>
      </c>
      <c r="I416">
        <v>1</v>
      </c>
    </row>
    <row r="417" spans="1:9" x14ac:dyDescent="0.25">
      <c r="A417">
        <v>50</v>
      </c>
      <c r="B417">
        <v>5</v>
      </c>
      <c r="C417">
        <v>31</v>
      </c>
      <c r="D417">
        <v>29</v>
      </c>
      <c r="E417">
        <v>181.48780645161199</v>
      </c>
      <c r="F417">
        <v>12919.091999999901</v>
      </c>
      <c r="G417">
        <v>36</v>
      </c>
      <c r="H417">
        <v>2</v>
      </c>
      <c r="I417">
        <v>1</v>
      </c>
    </row>
    <row r="418" spans="1:9" x14ac:dyDescent="0.25">
      <c r="A418">
        <v>50</v>
      </c>
      <c r="B418">
        <v>5</v>
      </c>
      <c r="C418">
        <v>29</v>
      </c>
      <c r="D418">
        <v>31</v>
      </c>
      <c r="E418">
        <v>183.98341379310301</v>
      </c>
      <c r="F418">
        <v>12618.040999999999</v>
      </c>
      <c r="G418">
        <v>11</v>
      </c>
      <c r="H418">
        <v>2</v>
      </c>
      <c r="I418">
        <v>0</v>
      </c>
    </row>
    <row r="419" spans="1:9" x14ac:dyDescent="0.25">
      <c r="A419">
        <v>50</v>
      </c>
      <c r="B419">
        <v>5</v>
      </c>
      <c r="C419">
        <v>30</v>
      </c>
      <c r="D419">
        <v>30</v>
      </c>
      <c r="E419">
        <v>182.55556666666601</v>
      </c>
      <c r="F419">
        <v>12743.11</v>
      </c>
      <c r="G419">
        <v>40</v>
      </c>
      <c r="H419">
        <v>2</v>
      </c>
      <c r="I419">
        <v>1</v>
      </c>
    </row>
    <row r="420" spans="1:9" x14ac:dyDescent="0.25">
      <c r="A420">
        <v>50</v>
      </c>
      <c r="B420">
        <v>5</v>
      </c>
      <c r="C420">
        <v>31</v>
      </c>
      <c r="D420">
        <v>29</v>
      </c>
      <c r="E420">
        <v>183.04219354838699</v>
      </c>
      <c r="F420">
        <v>12861.507</v>
      </c>
      <c r="G420">
        <v>36</v>
      </c>
      <c r="H420">
        <v>3</v>
      </c>
      <c r="I420">
        <v>1</v>
      </c>
    </row>
    <row r="421" spans="1:9" x14ac:dyDescent="0.25">
      <c r="A421">
        <v>50</v>
      </c>
      <c r="B421">
        <v>5</v>
      </c>
      <c r="C421">
        <v>30</v>
      </c>
      <c r="D421">
        <v>30</v>
      </c>
      <c r="E421">
        <v>183.71496666666599</v>
      </c>
      <c r="F421">
        <v>12651.066999999999</v>
      </c>
      <c r="G421">
        <v>36</v>
      </c>
      <c r="H421">
        <v>2</v>
      </c>
      <c r="I421">
        <v>1</v>
      </c>
    </row>
    <row r="422" spans="1:9" x14ac:dyDescent="0.25">
      <c r="A422">
        <v>50</v>
      </c>
      <c r="B422">
        <v>5</v>
      </c>
      <c r="C422">
        <v>31</v>
      </c>
      <c r="D422">
        <v>29</v>
      </c>
      <c r="E422">
        <v>182.62906451612901</v>
      </c>
      <c r="F422">
        <v>12892.198</v>
      </c>
      <c r="G422">
        <v>40</v>
      </c>
      <c r="H422">
        <v>3</v>
      </c>
      <c r="I422">
        <v>1</v>
      </c>
    </row>
    <row r="423" spans="1:9" x14ac:dyDescent="0.25">
      <c r="A423">
        <v>50</v>
      </c>
      <c r="B423">
        <v>5</v>
      </c>
      <c r="C423">
        <v>30</v>
      </c>
      <c r="D423">
        <v>30</v>
      </c>
      <c r="E423">
        <v>183.33983333333299</v>
      </c>
      <c r="F423">
        <v>12739.111999999999</v>
      </c>
      <c r="G423">
        <v>28</v>
      </c>
      <c r="H423">
        <v>2</v>
      </c>
      <c r="I423">
        <v>0</v>
      </c>
    </row>
    <row r="424" spans="1:9" x14ac:dyDescent="0.25">
      <c r="A424">
        <v>50</v>
      </c>
      <c r="B424">
        <v>5</v>
      </c>
      <c r="C424">
        <v>30</v>
      </c>
      <c r="D424">
        <v>30</v>
      </c>
      <c r="E424">
        <v>182.50383333333301</v>
      </c>
      <c r="F424">
        <v>12664.786</v>
      </c>
      <c r="G424">
        <v>40</v>
      </c>
      <c r="H424">
        <v>3</v>
      </c>
      <c r="I424">
        <v>1</v>
      </c>
    </row>
    <row r="425" spans="1:9" x14ac:dyDescent="0.25">
      <c r="A425">
        <v>50</v>
      </c>
      <c r="B425">
        <v>5</v>
      </c>
      <c r="C425">
        <v>31</v>
      </c>
      <c r="D425">
        <v>29</v>
      </c>
      <c r="E425">
        <v>181.981258064516</v>
      </c>
      <c r="F425">
        <v>12885.038</v>
      </c>
      <c r="G425">
        <v>40</v>
      </c>
      <c r="H425">
        <v>2</v>
      </c>
      <c r="I425">
        <v>1</v>
      </c>
    </row>
    <row r="426" spans="1:9" x14ac:dyDescent="0.25">
      <c r="A426">
        <v>50</v>
      </c>
      <c r="B426">
        <v>5</v>
      </c>
      <c r="C426">
        <v>30</v>
      </c>
      <c r="D426">
        <v>30</v>
      </c>
      <c r="E426">
        <v>183.13363333333299</v>
      </c>
      <c r="F426">
        <v>12681.723</v>
      </c>
      <c r="G426">
        <v>17</v>
      </c>
      <c r="H426">
        <v>1</v>
      </c>
      <c r="I426">
        <v>0</v>
      </c>
    </row>
    <row r="427" spans="1:9" x14ac:dyDescent="0.25">
      <c r="A427">
        <v>50</v>
      </c>
      <c r="B427">
        <v>5</v>
      </c>
      <c r="C427">
        <v>30</v>
      </c>
      <c r="D427">
        <v>30</v>
      </c>
      <c r="E427">
        <v>183.53276666666599</v>
      </c>
      <c r="F427">
        <v>12737.803</v>
      </c>
      <c r="G427">
        <v>40</v>
      </c>
      <c r="H427">
        <v>3</v>
      </c>
      <c r="I427">
        <v>1</v>
      </c>
    </row>
    <row r="428" spans="1:9" x14ac:dyDescent="0.25">
      <c r="A428">
        <v>50</v>
      </c>
      <c r="B428">
        <v>5</v>
      </c>
      <c r="C428">
        <v>10</v>
      </c>
      <c r="D428">
        <v>11</v>
      </c>
      <c r="E428">
        <v>197.69540000000001</v>
      </c>
      <c r="F428">
        <v>5138.5199999999904</v>
      </c>
      <c r="G428">
        <v>0</v>
      </c>
      <c r="H428">
        <v>0</v>
      </c>
      <c r="I428">
        <v>0</v>
      </c>
    </row>
    <row r="429" spans="1:9" x14ac:dyDescent="0.25">
      <c r="A429">
        <v>50</v>
      </c>
      <c r="B429">
        <v>5</v>
      </c>
      <c r="C429">
        <v>30</v>
      </c>
      <c r="D429">
        <v>30</v>
      </c>
      <c r="E429">
        <v>182.696899999999</v>
      </c>
      <c r="F429">
        <v>12846.739</v>
      </c>
      <c r="G429">
        <v>31</v>
      </c>
      <c r="H429">
        <v>2</v>
      </c>
      <c r="I429">
        <v>0</v>
      </c>
    </row>
    <row r="430" spans="1:9" x14ac:dyDescent="0.25">
      <c r="A430">
        <v>50</v>
      </c>
      <c r="B430">
        <v>5</v>
      </c>
      <c r="C430">
        <v>30</v>
      </c>
      <c r="D430">
        <v>30</v>
      </c>
      <c r="E430">
        <v>185.60363333333299</v>
      </c>
      <c r="F430">
        <v>12772.776</v>
      </c>
      <c r="G430">
        <v>30</v>
      </c>
      <c r="H430">
        <v>1</v>
      </c>
      <c r="I430">
        <v>0</v>
      </c>
    </row>
    <row r="431" spans="1:9" x14ac:dyDescent="0.25">
      <c r="A431">
        <v>50</v>
      </c>
      <c r="B431">
        <v>5</v>
      </c>
      <c r="C431">
        <v>29</v>
      </c>
      <c r="D431">
        <v>31</v>
      </c>
      <c r="E431">
        <v>183.34241379310299</v>
      </c>
      <c r="F431">
        <v>12648.9</v>
      </c>
      <c r="G431">
        <v>22</v>
      </c>
      <c r="H431">
        <v>1</v>
      </c>
      <c r="I431">
        <v>0</v>
      </c>
    </row>
    <row r="432" spans="1:9" x14ac:dyDescent="0.25">
      <c r="A432">
        <v>50</v>
      </c>
      <c r="B432">
        <v>5</v>
      </c>
      <c r="C432">
        <v>31</v>
      </c>
      <c r="D432">
        <v>29</v>
      </c>
      <c r="E432">
        <v>181.47461290322499</v>
      </c>
      <c r="F432">
        <v>12928.896000000001</v>
      </c>
      <c r="G432">
        <v>41</v>
      </c>
      <c r="H432">
        <v>3</v>
      </c>
      <c r="I432">
        <v>1</v>
      </c>
    </row>
    <row r="433" spans="1:9" x14ac:dyDescent="0.25">
      <c r="A433">
        <v>50</v>
      </c>
      <c r="B433">
        <v>5</v>
      </c>
      <c r="C433">
        <v>30</v>
      </c>
      <c r="D433">
        <v>30</v>
      </c>
      <c r="E433">
        <v>182.97366666666599</v>
      </c>
      <c r="F433">
        <v>12692.911</v>
      </c>
      <c r="G433">
        <v>39</v>
      </c>
      <c r="H433">
        <v>2</v>
      </c>
      <c r="I433">
        <v>1</v>
      </c>
    </row>
    <row r="434" spans="1:9" x14ac:dyDescent="0.25">
      <c r="A434">
        <v>50</v>
      </c>
      <c r="B434">
        <v>5</v>
      </c>
      <c r="C434">
        <v>30</v>
      </c>
      <c r="D434">
        <v>30</v>
      </c>
      <c r="E434">
        <v>181.879433333333</v>
      </c>
      <c r="F434">
        <v>12845.207</v>
      </c>
      <c r="G434">
        <v>43</v>
      </c>
      <c r="H434">
        <v>4</v>
      </c>
      <c r="I434">
        <v>1</v>
      </c>
    </row>
    <row r="435" spans="1:9" x14ac:dyDescent="0.25">
      <c r="A435">
        <v>50</v>
      </c>
      <c r="B435">
        <v>5</v>
      </c>
      <c r="C435">
        <v>30</v>
      </c>
      <c r="D435">
        <v>30</v>
      </c>
      <c r="E435">
        <v>182.89500000000001</v>
      </c>
      <c r="F435">
        <v>12637.723</v>
      </c>
      <c r="G435">
        <v>19</v>
      </c>
      <c r="H435">
        <v>1</v>
      </c>
      <c r="I435">
        <v>0</v>
      </c>
    </row>
    <row r="436" spans="1:9" x14ac:dyDescent="0.25">
      <c r="A436">
        <v>50</v>
      </c>
      <c r="B436">
        <v>5</v>
      </c>
      <c r="C436">
        <v>30</v>
      </c>
      <c r="D436">
        <v>30</v>
      </c>
      <c r="E436">
        <v>182.10769999999999</v>
      </c>
      <c r="F436">
        <v>12620.954</v>
      </c>
      <c r="G436">
        <v>20</v>
      </c>
      <c r="H436">
        <v>1</v>
      </c>
      <c r="I436">
        <v>0</v>
      </c>
    </row>
    <row r="437" spans="1:9" x14ac:dyDescent="0.25">
      <c r="A437">
        <v>50</v>
      </c>
      <c r="B437">
        <v>5</v>
      </c>
      <c r="C437">
        <v>30</v>
      </c>
      <c r="D437">
        <v>30</v>
      </c>
      <c r="E437">
        <v>183.11940000000001</v>
      </c>
      <c r="F437">
        <v>12645.382</v>
      </c>
      <c r="G437">
        <v>21</v>
      </c>
      <c r="H437">
        <v>0</v>
      </c>
      <c r="I437">
        <v>0</v>
      </c>
    </row>
    <row r="438" spans="1:9" x14ac:dyDescent="0.25">
      <c r="A438">
        <v>50</v>
      </c>
      <c r="B438">
        <v>5</v>
      </c>
      <c r="C438">
        <v>30</v>
      </c>
      <c r="D438">
        <v>30</v>
      </c>
      <c r="E438">
        <v>182.815666666666</v>
      </c>
      <c r="F438">
        <v>12815.839</v>
      </c>
      <c r="G438">
        <v>26</v>
      </c>
      <c r="H438">
        <v>3</v>
      </c>
      <c r="I438">
        <v>0</v>
      </c>
    </row>
    <row r="439" spans="1:9" x14ac:dyDescent="0.25">
      <c r="A439">
        <v>50</v>
      </c>
      <c r="B439">
        <v>5</v>
      </c>
      <c r="C439">
        <v>30</v>
      </c>
      <c r="D439">
        <v>30</v>
      </c>
      <c r="E439">
        <v>182.61216666666601</v>
      </c>
      <c r="F439">
        <v>12778.132</v>
      </c>
      <c r="G439">
        <v>25</v>
      </c>
      <c r="H439">
        <v>1</v>
      </c>
      <c r="I439">
        <v>0</v>
      </c>
    </row>
    <row r="440" spans="1:9" x14ac:dyDescent="0.25">
      <c r="A440">
        <v>50</v>
      </c>
      <c r="B440">
        <v>5</v>
      </c>
      <c r="C440">
        <v>31</v>
      </c>
      <c r="D440">
        <v>29</v>
      </c>
      <c r="E440">
        <v>184.81577419354801</v>
      </c>
      <c r="F440">
        <v>12921.742</v>
      </c>
      <c r="G440">
        <v>35</v>
      </c>
      <c r="H440">
        <v>3</v>
      </c>
      <c r="I440">
        <v>1</v>
      </c>
    </row>
    <row r="441" spans="1:9" x14ac:dyDescent="0.25">
      <c r="A441">
        <v>50</v>
      </c>
      <c r="B441">
        <v>5</v>
      </c>
      <c r="C441">
        <v>30</v>
      </c>
      <c r="D441">
        <v>30</v>
      </c>
      <c r="E441">
        <v>183.923133333333</v>
      </c>
      <c r="F441">
        <v>12670.742</v>
      </c>
      <c r="G441">
        <v>12</v>
      </c>
      <c r="H441">
        <v>2</v>
      </c>
      <c r="I441">
        <v>0</v>
      </c>
    </row>
    <row r="442" spans="1:9" x14ac:dyDescent="0.25">
      <c r="A442">
        <v>50</v>
      </c>
      <c r="B442">
        <v>5</v>
      </c>
      <c r="C442">
        <v>27</v>
      </c>
      <c r="D442">
        <v>29</v>
      </c>
      <c r="E442">
        <v>184.903666666666</v>
      </c>
      <c r="F442">
        <v>11748.2609999999</v>
      </c>
      <c r="G442">
        <v>0</v>
      </c>
      <c r="H442">
        <v>0</v>
      </c>
      <c r="I442">
        <v>0</v>
      </c>
    </row>
    <row r="443" spans="1:9" x14ac:dyDescent="0.25">
      <c r="A443">
        <v>50</v>
      </c>
      <c r="B443">
        <v>5</v>
      </c>
      <c r="C443">
        <v>30</v>
      </c>
      <c r="D443">
        <v>30</v>
      </c>
      <c r="E443">
        <v>183.73356666666601</v>
      </c>
      <c r="F443">
        <v>12766.152</v>
      </c>
      <c r="G443">
        <v>26</v>
      </c>
      <c r="H443">
        <v>1</v>
      </c>
      <c r="I443">
        <v>0</v>
      </c>
    </row>
    <row r="444" spans="1:9" x14ac:dyDescent="0.25">
      <c r="A444">
        <v>50</v>
      </c>
      <c r="B444">
        <v>5</v>
      </c>
      <c r="C444">
        <v>32</v>
      </c>
      <c r="D444">
        <v>28</v>
      </c>
      <c r="E444">
        <v>181.80721874999901</v>
      </c>
      <c r="F444">
        <v>13007.855</v>
      </c>
      <c r="G444">
        <v>47</v>
      </c>
      <c r="H444">
        <v>3</v>
      </c>
      <c r="I444">
        <v>1</v>
      </c>
    </row>
    <row r="445" spans="1:9" x14ac:dyDescent="0.25">
      <c r="A445">
        <v>50</v>
      </c>
      <c r="B445">
        <v>5</v>
      </c>
      <c r="C445">
        <v>30</v>
      </c>
      <c r="D445">
        <v>30</v>
      </c>
      <c r="E445">
        <v>182.520966666666</v>
      </c>
      <c r="F445">
        <v>12619.722</v>
      </c>
      <c r="G445">
        <v>26</v>
      </c>
      <c r="H445">
        <v>3</v>
      </c>
      <c r="I445">
        <v>0</v>
      </c>
    </row>
    <row r="446" spans="1:9" x14ac:dyDescent="0.25">
      <c r="A446">
        <v>50</v>
      </c>
      <c r="B446">
        <v>5</v>
      </c>
      <c r="C446">
        <v>30</v>
      </c>
      <c r="D446">
        <v>30</v>
      </c>
      <c r="E446">
        <v>183.69546666666599</v>
      </c>
      <c r="F446">
        <v>12841.532999999999</v>
      </c>
      <c r="G446">
        <v>22</v>
      </c>
      <c r="H446">
        <v>2</v>
      </c>
      <c r="I446">
        <v>0</v>
      </c>
    </row>
    <row r="447" spans="1:9" x14ac:dyDescent="0.25">
      <c r="A447">
        <v>50</v>
      </c>
      <c r="B447">
        <v>5</v>
      </c>
      <c r="C447">
        <v>28</v>
      </c>
      <c r="D447">
        <v>32</v>
      </c>
      <c r="E447">
        <v>183.225928571428</v>
      </c>
      <c r="F447">
        <v>12368.731</v>
      </c>
      <c r="G447">
        <v>21</v>
      </c>
      <c r="H447">
        <v>2</v>
      </c>
      <c r="I447">
        <v>0</v>
      </c>
    </row>
    <row r="448" spans="1:9" x14ac:dyDescent="0.25">
      <c r="A448">
        <v>50</v>
      </c>
      <c r="B448">
        <v>5</v>
      </c>
      <c r="C448">
        <v>30</v>
      </c>
      <c r="D448">
        <v>30</v>
      </c>
      <c r="E448">
        <v>183.92196666666601</v>
      </c>
      <c r="F448">
        <v>12703.352000000001</v>
      </c>
      <c r="G448">
        <v>37</v>
      </c>
      <c r="H448">
        <v>3</v>
      </c>
      <c r="I448">
        <v>1</v>
      </c>
    </row>
    <row r="449" spans="1:9" x14ac:dyDescent="0.25">
      <c r="A449">
        <v>50</v>
      </c>
      <c r="B449">
        <v>5</v>
      </c>
      <c r="C449">
        <v>32</v>
      </c>
      <c r="D449">
        <v>28</v>
      </c>
      <c r="E449">
        <v>181.97343749999899</v>
      </c>
      <c r="F449">
        <v>13056.269</v>
      </c>
      <c r="G449">
        <v>44</v>
      </c>
      <c r="H449">
        <v>3</v>
      </c>
      <c r="I449">
        <v>1</v>
      </c>
    </row>
    <row r="450" spans="1:9" x14ac:dyDescent="0.25">
      <c r="A450">
        <v>50</v>
      </c>
      <c r="B450">
        <v>5</v>
      </c>
      <c r="C450">
        <v>8</v>
      </c>
      <c r="D450">
        <v>9</v>
      </c>
      <c r="E450">
        <v>199.37799999999999</v>
      </c>
      <c r="F450">
        <v>4311.9359999999997</v>
      </c>
      <c r="G450">
        <v>0</v>
      </c>
      <c r="H450">
        <v>0</v>
      </c>
      <c r="I450">
        <v>0</v>
      </c>
    </row>
    <row r="451" spans="1:9" x14ac:dyDescent="0.25">
      <c r="A451">
        <v>50</v>
      </c>
      <c r="B451">
        <v>5</v>
      </c>
      <c r="C451">
        <v>30</v>
      </c>
      <c r="D451">
        <v>30</v>
      </c>
      <c r="E451">
        <v>181.67849999999899</v>
      </c>
      <c r="F451">
        <v>12638.112999999999</v>
      </c>
      <c r="G451">
        <v>36</v>
      </c>
      <c r="H451">
        <v>2</v>
      </c>
      <c r="I451">
        <v>1</v>
      </c>
    </row>
    <row r="452" spans="1:9" x14ac:dyDescent="0.25">
      <c r="A452">
        <v>50</v>
      </c>
      <c r="B452">
        <v>5</v>
      </c>
      <c r="C452">
        <v>30</v>
      </c>
      <c r="D452">
        <v>30</v>
      </c>
      <c r="E452">
        <v>181.890866666666</v>
      </c>
      <c r="F452">
        <v>12680.91</v>
      </c>
      <c r="G452">
        <v>37</v>
      </c>
      <c r="H452">
        <v>3</v>
      </c>
      <c r="I452">
        <v>1</v>
      </c>
    </row>
    <row r="453" spans="1:9" x14ac:dyDescent="0.25">
      <c r="A453">
        <v>50</v>
      </c>
      <c r="B453">
        <v>5</v>
      </c>
      <c r="C453">
        <v>26</v>
      </c>
      <c r="D453">
        <v>28</v>
      </c>
      <c r="E453">
        <v>186.216884615384</v>
      </c>
      <c r="F453">
        <v>11429.221</v>
      </c>
      <c r="G453">
        <v>0</v>
      </c>
      <c r="H453">
        <v>0</v>
      </c>
      <c r="I453">
        <v>0</v>
      </c>
    </row>
    <row r="454" spans="1:9" x14ac:dyDescent="0.25">
      <c r="A454">
        <v>50</v>
      </c>
      <c r="B454">
        <v>5</v>
      </c>
      <c r="C454">
        <v>12</v>
      </c>
      <c r="D454">
        <v>13</v>
      </c>
      <c r="E454">
        <v>195.207083333333</v>
      </c>
      <c r="F454">
        <v>5863.9989999999998</v>
      </c>
      <c r="G454">
        <v>2</v>
      </c>
      <c r="H454">
        <v>0</v>
      </c>
      <c r="I454">
        <v>0</v>
      </c>
    </row>
    <row r="455" spans="1:9" x14ac:dyDescent="0.25">
      <c r="A455">
        <v>50</v>
      </c>
      <c r="B455">
        <v>5</v>
      </c>
      <c r="C455">
        <v>5</v>
      </c>
      <c r="D455">
        <v>6</v>
      </c>
      <c r="E455">
        <v>208.24259999999899</v>
      </c>
      <c r="F455">
        <v>3150.982</v>
      </c>
      <c r="G455">
        <v>0</v>
      </c>
      <c r="H455">
        <v>0</v>
      </c>
      <c r="I455">
        <v>0</v>
      </c>
    </row>
    <row r="456" spans="1:9" x14ac:dyDescent="0.25">
      <c r="A456">
        <v>50</v>
      </c>
      <c r="B456">
        <v>5</v>
      </c>
      <c r="C456">
        <v>31</v>
      </c>
      <c r="D456">
        <v>29</v>
      </c>
      <c r="E456">
        <v>182.441709677419</v>
      </c>
      <c r="F456">
        <v>12844.5199999999</v>
      </c>
      <c r="G456">
        <v>47</v>
      </c>
      <c r="H456">
        <v>4</v>
      </c>
      <c r="I456">
        <v>1</v>
      </c>
    </row>
    <row r="457" spans="1:9" x14ac:dyDescent="0.25">
      <c r="A457">
        <v>50</v>
      </c>
      <c r="B457">
        <v>5</v>
      </c>
      <c r="C457">
        <v>4</v>
      </c>
      <c r="D457">
        <v>5</v>
      </c>
      <c r="E457">
        <v>216.52775</v>
      </c>
      <c r="F457">
        <v>2773.9960000000001</v>
      </c>
      <c r="G457">
        <v>0</v>
      </c>
      <c r="H457">
        <v>0</v>
      </c>
      <c r="I457">
        <v>0</v>
      </c>
    </row>
    <row r="458" spans="1:9" x14ac:dyDescent="0.25">
      <c r="A458">
        <v>50</v>
      </c>
      <c r="B458">
        <v>5</v>
      </c>
      <c r="C458">
        <v>30</v>
      </c>
      <c r="D458">
        <v>30</v>
      </c>
      <c r="E458">
        <v>183.413033333333</v>
      </c>
      <c r="F458">
        <v>12704.027</v>
      </c>
      <c r="G458">
        <v>41</v>
      </c>
      <c r="H458">
        <v>2</v>
      </c>
      <c r="I458">
        <v>1</v>
      </c>
    </row>
    <row r="459" spans="1:9" x14ac:dyDescent="0.25">
      <c r="A459">
        <v>50</v>
      </c>
      <c r="B459">
        <v>5</v>
      </c>
      <c r="C459">
        <v>31</v>
      </c>
      <c r="D459">
        <v>29</v>
      </c>
      <c r="E459">
        <v>181.83425806451601</v>
      </c>
      <c r="F459">
        <v>12829.307000000001</v>
      </c>
      <c r="G459">
        <v>36</v>
      </c>
      <c r="H459">
        <v>1</v>
      </c>
      <c r="I459">
        <v>1</v>
      </c>
    </row>
    <row r="460" spans="1:9" x14ac:dyDescent="0.25">
      <c r="A460">
        <v>50</v>
      </c>
      <c r="B460">
        <v>5</v>
      </c>
      <c r="C460">
        <v>30</v>
      </c>
      <c r="D460">
        <v>30</v>
      </c>
      <c r="E460">
        <v>183.595333333333</v>
      </c>
      <c r="F460">
        <v>12756.893</v>
      </c>
      <c r="G460">
        <v>12</v>
      </c>
      <c r="H460">
        <v>1</v>
      </c>
      <c r="I460">
        <v>0</v>
      </c>
    </row>
    <row r="461" spans="1:9" x14ac:dyDescent="0.25">
      <c r="A461">
        <v>50</v>
      </c>
      <c r="B461">
        <v>5</v>
      </c>
      <c r="C461">
        <v>30</v>
      </c>
      <c r="D461">
        <v>30</v>
      </c>
      <c r="E461">
        <v>182.47239999999999</v>
      </c>
      <c r="F461">
        <v>12609.344999999999</v>
      </c>
      <c r="G461">
        <v>31</v>
      </c>
      <c r="H461">
        <v>1</v>
      </c>
      <c r="I461">
        <v>0</v>
      </c>
    </row>
    <row r="462" spans="1:9" x14ac:dyDescent="0.25">
      <c r="A462">
        <v>50</v>
      </c>
      <c r="B462">
        <v>5</v>
      </c>
      <c r="C462">
        <v>30</v>
      </c>
      <c r="D462">
        <v>30</v>
      </c>
      <c r="E462">
        <v>183.370699999999</v>
      </c>
      <c r="F462">
        <v>12739.787</v>
      </c>
      <c r="G462">
        <v>30</v>
      </c>
      <c r="H462">
        <v>3</v>
      </c>
      <c r="I462">
        <v>0</v>
      </c>
    </row>
    <row r="463" spans="1:9" x14ac:dyDescent="0.25">
      <c r="A463">
        <v>50</v>
      </c>
      <c r="B463">
        <v>5</v>
      </c>
      <c r="C463">
        <v>31</v>
      </c>
      <c r="D463">
        <v>29</v>
      </c>
      <c r="E463">
        <v>182.05029032258</v>
      </c>
      <c r="F463">
        <v>12882.244999999901</v>
      </c>
      <c r="G463">
        <v>40</v>
      </c>
      <c r="H463">
        <v>3</v>
      </c>
      <c r="I463">
        <v>1</v>
      </c>
    </row>
    <row r="464" spans="1:9" x14ac:dyDescent="0.25">
      <c r="A464">
        <v>50</v>
      </c>
      <c r="B464">
        <v>5</v>
      </c>
      <c r="C464">
        <v>6</v>
      </c>
      <c r="D464">
        <v>7</v>
      </c>
      <c r="E464">
        <v>205.05416666666599</v>
      </c>
      <c r="F464">
        <v>3538.741</v>
      </c>
      <c r="G464">
        <v>0</v>
      </c>
      <c r="H464">
        <v>0</v>
      </c>
      <c r="I464">
        <v>0</v>
      </c>
    </row>
    <row r="465" spans="1:9" x14ac:dyDescent="0.25">
      <c r="A465">
        <v>50</v>
      </c>
      <c r="B465">
        <v>5</v>
      </c>
      <c r="C465">
        <v>30</v>
      </c>
      <c r="D465">
        <v>30</v>
      </c>
      <c r="E465">
        <v>182.68086666666599</v>
      </c>
      <c r="F465">
        <v>12790.401</v>
      </c>
      <c r="G465">
        <v>25</v>
      </c>
      <c r="H465">
        <v>2</v>
      </c>
      <c r="I465">
        <v>0</v>
      </c>
    </row>
    <row r="466" spans="1:9" x14ac:dyDescent="0.25">
      <c r="A466">
        <v>50</v>
      </c>
      <c r="B466">
        <v>5</v>
      </c>
      <c r="C466">
        <v>31</v>
      </c>
      <c r="D466">
        <v>29</v>
      </c>
      <c r="E466">
        <v>183.00435483870899</v>
      </c>
      <c r="F466">
        <v>12959.977000000001</v>
      </c>
      <c r="G466">
        <v>39</v>
      </c>
      <c r="H466">
        <v>3</v>
      </c>
      <c r="I466">
        <v>1</v>
      </c>
    </row>
    <row r="467" spans="1:9" x14ac:dyDescent="0.25">
      <c r="A467">
        <v>50</v>
      </c>
      <c r="B467">
        <v>5</v>
      </c>
      <c r="C467">
        <v>30</v>
      </c>
      <c r="D467">
        <v>30</v>
      </c>
      <c r="E467">
        <v>183.94506666666601</v>
      </c>
      <c r="F467">
        <v>12715.874</v>
      </c>
      <c r="G467">
        <v>34</v>
      </c>
      <c r="H467">
        <v>3</v>
      </c>
      <c r="I467">
        <v>1</v>
      </c>
    </row>
    <row r="468" spans="1:9" x14ac:dyDescent="0.25">
      <c r="A468">
        <v>50</v>
      </c>
      <c r="B468">
        <v>5</v>
      </c>
      <c r="C468">
        <v>30</v>
      </c>
      <c r="D468">
        <v>30</v>
      </c>
      <c r="E468">
        <v>182.7268</v>
      </c>
      <c r="F468">
        <v>12581.371999999999</v>
      </c>
      <c r="G468">
        <v>35</v>
      </c>
      <c r="H468">
        <v>2</v>
      </c>
      <c r="I468">
        <v>1</v>
      </c>
    </row>
    <row r="469" spans="1:9" x14ac:dyDescent="0.25">
      <c r="A469">
        <v>50</v>
      </c>
      <c r="B469">
        <v>5</v>
      </c>
      <c r="C469">
        <v>31</v>
      </c>
      <c r="D469">
        <v>29</v>
      </c>
      <c r="E469">
        <v>182.23932258064499</v>
      </c>
      <c r="F469">
        <v>12847.888999999999</v>
      </c>
      <c r="G469">
        <v>50</v>
      </c>
      <c r="H469">
        <v>4</v>
      </c>
      <c r="I469">
        <v>1</v>
      </c>
    </row>
    <row r="470" spans="1:9" x14ac:dyDescent="0.25">
      <c r="A470">
        <v>50</v>
      </c>
      <c r="B470">
        <v>5</v>
      </c>
      <c r="C470">
        <v>31</v>
      </c>
      <c r="D470">
        <v>29</v>
      </c>
      <c r="E470">
        <v>182.24674193548299</v>
      </c>
      <c r="F470">
        <v>12902.547999999901</v>
      </c>
      <c r="G470">
        <v>46</v>
      </c>
      <c r="H470">
        <v>2</v>
      </c>
      <c r="I470">
        <v>1</v>
      </c>
    </row>
    <row r="471" spans="1:9" x14ac:dyDescent="0.25">
      <c r="A471">
        <v>50</v>
      </c>
      <c r="B471">
        <v>5</v>
      </c>
      <c r="C471">
        <v>31</v>
      </c>
      <c r="D471">
        <v>29</v>
      </c>
      <c r="E471">
        <v>181.987870967741</v>
      </c>
      <c r="F471">
        <v>12879.101000000001</v>
      </c>
      <c r="G471">
        <v>41</v>
      </c>
      <c r="H471">
        <v>2</v>
      </c>
      <c r="I471">
        <v>1</v>
      </c>
    </row>
    <row r="472" spans="1:9" x14ac:dyDescent="0.25">
      <c r="A472">
        <v>50</v>
      </c>
      <c r="B472">
        <v>5</v>
      </c>
      <c r="C472">
        <v>30</v>
      </c>
      <c r="D472">
        <v>30</v>
      </c>
      <c r="E472">
        <v>182.87289999999999</v>
      </c>
      <c r="F472">
        <v>12686.913</v>
      </c>
      <c r="G472">
        <v>28</v>
      </c>
      <c r="H472">
        <v>2</v>
      </c>
      <c r="I472">
        <v>0</v>
      </c>
    </row>
    <row r="473" spans="1:9" x14ac:dyDescent="0.25">
      <c r="A473">
        <v>50</v>
      </c>
      <c r="B473">
        <v>5</v>
      </c>
      <c r="C473">
        <v>30</v>
      </c>
      <c r="D473">
        <v>30</v>
      </c>
      <c r="E473">
        <v>182.643566666666</v>
      </c>
      <c r="F473">
        <v>12719.802</v>
      </c>
      <c r="G473">
        <v>31</v>
      </c>
      <c r="H473">
        <v>2</v>
      </c>
      <c r="I473">
        <v>0</v>
      </c>
    </row>
    <row r="474" spans="1:9" x14ac:dyDescent="0.25">
      <c r="A474">
        <v>50</v>
      </c>
      <c r="B474">
        <v>5</v>
      </c>
      <c r="C474">
        <v>31</v>
      </c>
      <c r="D474">
        <v>29</v>
      </c>
      <c r="E474">
        <v>181.804096774193</v>
      </c>
      <c r="F474">
        <v>12832.914000000001</v>
      </c>
      <c r="G474">
        <v>24</v>
      </c>
      <c r="H474">
        <v>3</v>
      </c>
      <c r="I474">
        <v>0</v>
      </c>
    </row>
    <row r="475" spans="1:9" x14ac:dyDescent="0.25">
      <c r="A475">
        <v>50</v>
      </c>
      <c r="B475">
        <v>5</v>
      </c>
      <c r="C475">
        <v>30</v>
      </c>
      <c r="D475">
        <v>30</v>
      </c>
      <c r="E475">
        <v>182.85219999999899</v>
      </c>
      <c r="F475">
        <v>12677.248</v>
      </c>
      <c r="G475">
        <v>23</v>
      </c>
      <c r="H475">
        <v>1</v>
      </c>
      <c r="I475">
        <v>0</v>
      </c>
    </row>
    <row r="476" spans="1:9" x14ac:dyDescent="0.25">
      <c r="A476">
        <v>50</v>
      </c>
      <c r="B476">
        <v>5</v>
      </c>
      <c r="C476">
        <v>30</v>
      </c>
      <c r="D476">
        <v>30</v>
      </c>
      <c r="E476">
        <v>183.1472</v>
      </c>
      <c r="F476">
        <v>12640.473</v>
      </c>
      <c r="G476">
        <v>24</v>
      </c>
      <c r="H476">
        <v>1</v>
      </c>
      <c r="I476">
        <v>0</v>
      </c>
    </row>
    <row r="477" spans="1:9" x14ac:dyDescent="0.25">
      <c r="A477">
        <v>50</v>
      </c>
      <c r="B477">
        <v>5</v>
      </c>
      <c r="C477">
        <v>31</v>
      </c>
      <c r="D477">
        <v>29</v>
      </c>
      <c r="E477">
        <v>183.04716129032201</v>
      </c>
      <c r="F477">
        <v>12870.040999999999</v>
      </c>
      <c r="G477">
        <v>36</v>
      </c>
      <c r="H477">
        <v>1</v>
      </c>
      <c r="I477">
        <v>1</v>
      </c>
    </row>
    <row r="478" spans="1:9" x14ac:dyDescent="0.25">
      <c r="A478">
        <v>50</v>
      </c>
      <c r="B478">
        <v>5</v>
      </c>
      <c r="C478">
        <v>30</v>
      </c>
      <c r="D478">
        <v>30</v>
      </c>
      <c r="E478">
        <v>182.81393333333301</v>
      </c>
      <c r="F478">
        <v>12728.66</v>
      </c>
      <c r="G478">
        <v>28</v>
      </c>
      <c r="H478">
        <v>1</v>
      </c>
      <c r="I478">
        <v>0</v>
      </c>
    </row>
    <row r="479" spans="1:9" x14ac:dyDescent="0.25">
      <c r="A479">
        <v>50</v>
      </c>
      <c r="B479">
        <v>5</v>
      </c>
      <c r="C479">
        <v>6</v>
      </c>
      <c r="D479">
        <v>7</v>
      </c>
      <c r="E479">
        <v>204.53299999999999</v>
      </c>
      <c r="F479">
        <v>3581.5050000000001</v>
      </c>
      <c r="G479">
        <v>0</v>
      </c>
      <c r="H479">
        <v>0</v>
      </c>
      <c r="I479">
        <v>0</v>
      </c>
    </row>
    <row r="480" spans="1:9" x14ac:dyDescent="0.25">
      <c r="A480">
        <v>50</v>
      </c>
      <c r="B480">
        <v>5</v>
      </c>
      <c r="C480">
        <v>32</v>
      </c>
      <c r="D480">
        <v>28</v>
      </c>
      <c r="E480">
        <v>181.53512499999999</v>
      </c>
      <c r="F480">
        <v>12952.177</v>
      </c>
      <c r="G480">
        <v>46</v>
      </c>
      <c r="H480">
        <v>4</v>
      </c>
      <c r="I480">
        <v>1</v>
      </c>
    </row>
    <row r="481" spans="1:9" x14ac:dyDescent="0.25">
      <c r="A481">
        <v>50</v>
      </c>
      <c r="B481">
        <v>5</v>
      </c>
      <c r="C481">
        <v>30</v>
      </c>
      <c r="D481">
        <v>30</v>
      </c>
      <c r="E481">
        <v>183.04603333333301</v>
      </c>
      <c r="F481">
        <v>12777.287</v>
      </c>
      <c r="G481">
        <v>38</v>
      </c>
      <c r="H481">
        <v>3</v>
      </c>
      <c r="I481">
        <v>1</v>
      </c>
    </row>
    <row r="482" spans="1:9" x14ac:dyDescent="0.25">
      <c r="A482">
        <v>50</v>
      </c>
      <c r="B482">
        <v>5</v>
      </c>
      <c r="C482">
        <v>31</v>
      </c>
      <c r="D482">
        <v>29</v>
      </c>
      <c r="E482">
        <v>182.660387096774</v>
      </c>
      <c r="F482">
        <v>12875.203</v>
      </c>
      <c r="G482">
        <v>41</v>
      </c>
      <c r="H482">
        <v>2</v>
      </c>
      <c r="I482">
        <v>1</v>
      </c>
    </row>
    <row r="483" spans="1:9" x14ac:dyDescent="0.25">
      <c r="A483">
        <v>50</v>
      </c>
      <c r="B483">
        <v>5</v>
      </c>
      <c r="C483">
        <v>30</v>
      </c>
      <c r="D483">
        <v>30</v>
      </c>
      <c r="E483">
        <v>183.12506666666599</v>
      </c>
      <c r="F483">
        <v>12787.968999999999</v>
      </c>
      <c r="G483">
        <v>25</v>
      </c>
      <c r="H483">
        <v>1</v>
      </c>
      <c r="I483">
        <v>0</v>
      </c>
    </row>
    <row r="484" spans="1:9" x14ac:dyDescent="0.25">
      <c r="A484">
        <v>50</v>
      </c>
      <c r="B484">
        <v>5</v>
      </c>
      <c r="C484">
        <v>30</v>
      </c>
      <c r="D484">
        <v>30</v>
      </c>
      <c r="E484">
        <v>183.27950000000001</v>
      </c>
      <c r="F484">
        <v>12777.982</v>
      </c>
      <c r="G484">
        <v>49</v>
      </c>
      <c r="H484">
        <v>4</v>
      </c>
      <c r="I484">
        <v>1</v>
      </c>
    </row>
    <row r="485" spans="1:9" x14ac:dyDescent="0.25">
      <c r="A485">
        <v>50</v>
      </c>
      <c r="B485">
        <v>5</v>
      </c>
      <c r="C485">
        <v>30</v>
      </c>
      <c r="D485">
        <v>30</v>
      </c>
      <c r="E485">
        <v>182.508933333333</v>
      </c>
      <c r="F485">
        <v>12814.771000000001</v>
      </c>
      <c r="G485">
        <v>43</v>
      </c>
      <c r="H485">
        <v>4</v>
      </c>
      <c r="I485">
        <v>1</v>
      </c>
    </row>
    <row r="486" spans="1:9" x14ac:dyDescent="0.25">
      <c r="A486">
        <v>50</v>
      </c>
      <c r="B486">
        <v>5</v>
      </c>
      <c r="C486">
        <v>30</v>
      </c>
      <c r="D486">
        <v>30</v>
      </c>
      <c r="E486">
        <v>183.89240000000001</v>
      </c>
      <c r="F486">
        <v>12770.812</v>
      </c>
      <c r="G486">
        <v>25</v>
      </c>
      <c r="H486">
        <v>2</v>
      </c>
      <c r="I486">
        <v>0</v>
      </c>
    </row>
    <row r="487" spans="1:9" x14ac:dyDescent="0.25">
      <c r="A487">
        <v>50</v>
      </c>
      <c r="B487">
        <v>5</v>
      </c>
      <c r="C487">
        <v>30</v>
      </c>
      <c r="D487">
        <v>30</v>
      </c>
      <c r="E487">
        <v>182.72483333333301</v>
      </c>
      <c r="F487">
        <v>12786.182000000001</v>
      </c>
      <c r="G487">
        <v>43</v>
      </c>
      <c r="H487">
        <v>2</v>
      </c>
      <c r="I487">
        <v>1</v>
      </c>
    </row>
    <row r="488" spans="1:9" x14ac:dyDescent="0.25">
      <c r="A488">
        <v>50</v>
      </c>
      <c r="B488">
        <v>5</v>
      </c>
      <c r="C488">
        <v>30</v>
      </c>
      <c r="D488">
        <v>30</v>
      </c>
      <c r="E488">
        <v>184.304466666666</v>
      </c>
      <c r="F488">
        <v>12786.188</v>
      </c>
      <c r="G488">
        <v>35</v>
      </c>
      <c r="H488">
        <v>2</v>
      </c>
      <c r="I488">
        <v>1</v>
      </c>
    </row>
    <row r="489" spans="1:9" x14ac:dyDescent="0.25">
      <c r="A489">
        <v>50</v>
      </c>
      <c r="B489">
        <v>5</v>
      </c>
      <c r="C489">
        <v>30</v>
      </c>
      <c r="D489">
        <v>30</v>
      </c>
      <c r="E489">
        <v>183.20729999999901</v>
      </c>
      <c r="F489">
        <v>12757.028</v>
      </c>
      <c r="G489">
        <v>28</v>
      </c>
      <c r="H489">
        <v>3</v>
      </c>
      <c r="I489">
        <v>0</v>
      </c>
    </row>
    <row r="490" spans="1:9" x14ac:dyDescent="0.25">
      <c r="A490">
        <v>50</v>
      </c>
      <c r="B490">
        <v>5</v>
      </c>
      <c r="C490">
        <v>30</v>
      </c>
      <c r="D490">
        <v>30</v>
      </c>
      <c r="E490">
        <v>183.243766666666</v>
      </c>
      <c r="F490">
        <v>12779.784</v>
      </c>
      <c r="G490">
        <v>36</v>
      </c>
      <c r="H490">
        <v>2</v>
      </c>
      <c r="I490">
        <v>1</v>
      </c>
    </row>
    <row r="491" spans="1:9" x14ac:dyDescent="0.25">
      <c r="A491">
        <v>50</v>
      </c>
      <c r="B491">
        <v>5</v>
      </c>
      <c r="C491">
        <v>30</v>
      </c>
      <c r="D491">
        <v>30</v>
      </c>
      <c r="E491">
        <v>182.34486666666601</v>
      </c>
      <c r="F491">
        <v>12734.647999999999</v>
      </c>
      <c r="G491">
        <v>38</v>
      </c>
      <c r="H491">
        <v>2</v>
      </c>
      <c r="I491">
        <v>1</v>
      </c>
    </row>
    <row r="492" spans="1:9" x14ac:dyDescent="0.25">
      <c r="A492">
        <v>50</v>
      </c>
      <c r="B492">
        <v>5</v>
      </c>
      <c r="C492">
        <v>9</v>
      </c>
      <c r="D492">
        <v>10</v>
      </c>
      <c r="E492">
        <v>199.14755555555499</v>
      </c>
      <c r="F492">
        <v>4753.0630000000001</v>
      </c>
      <c r="G492">
        <v>0</v>
      </c>
      <c r="H492">
        <v>0</v>
      </c>
      <c r="I492">
        <v>0</v>
      </c>
    </row>
    <row r="493" spans="1:9" x14ac:dyDescent="0.25">
      <c r="A493">
        <v>50</v>
      </c>
      <c r="B493">
        <v>5</v>
      </c>
      <c r="C493">
        <v>33</v>
      </c>
      <c r="D493">
        <v>27</v>
      </c>
      <c r="E493">
        <v>180.72069696969601</v>
      </c>
      <c r="F493">
        <v>13150.76</v>
      </c>
      <c r="G493">
        <v>54</v>
      </c>
      <c r="H493">
        <v>3</v>
      </c>
      <c r="I493">
        <v>1</v>
      </c>
    </row>
    <row r="494" spans="1:9" x14ac:dyDescent="0.25">
      <c r="A494">
        <v>50</v>
      </c>
      <c r="B494">
        <v>5</v>
      </c>
      <c r="C494">
        <v>28</v>
      </c>
      <c r="D494">
        <v>32</v>
      </c>
      <c r="E494">
        <v>184.633499999999</v>
      </c>
      <c r="F494">
        <v>12415.39</v>
      </c>
      <c r="G494">
        <v>15</v>
      </c>
      <c r="H494">
        <v>2</v>
      </c>
      <c r="I494">
        <v>0</v>
      </c>
    </row>
    <row r="495" spans="1:9" x14ac:dyDescent="0.25">
      <c r="A495">
        <v>50</v>
      </c>
      <c r="B495">
        <v>5</v>
      </c>
      <c r="C495">
        <v>13</v>
      </c>
      <c r="D495">
        <v>15</v>
      </c>
      <c r="E495">
        <v>195.57253846153799</v>
      </c>
      <c r="F495">
        <v>6415.9030000000002</v>
      </c>
      <c r="G495">
        <v>0</v>
      </c>
      <c r="H495">
        <v>0</v>
      </c>
      <c r="I495">
        <v>0</v>
      </c>
    </row>
    <row r="496" spans="1:9" x14ac:dyDescent="0.25">
      <c r="A496">
        <v>50</v>
      </c>
      <c r="B496">
        <v>5</v>
      </c>
      <c r="C496">
        <v>30</v>
      </c>
      <c r="D496">
        <v>30</v>
      </c>
      <c r="E496">
        <v>183.95443333333299</v>
      </c>
      <c r="F496">
        <v>12766.574999999901</v>
      </c>
      <c r="G496">
        <v>38</v>
      </c>
      <c r="H496">
        <v>3</v>
      </c>
      <c r="I496">
        <v>1</v>
      </c>
    </row>
    <row r="497" spans="1:9" x14ac:dyDescent="0.25">
      <c r="A497">
        <v>50</v>
      </c>
      <c r="B497">
        <v>5</v>
      </c>
      <c r="C497">
        <v>30</v>
      </c>
      <c r="D497">
        <v>30</v>
      </c>
      <c r="E497">
        <v>182.68969999999899</v>
      </c>
      <c r="F497">
        <v>12738.341</v>
      </c>
      <c r="G497">
        <v>39</v>
      </c>
      <c r="H497">
        <v>4</v>
      </c>
      <c r="I497">
        <v>1</v>
      </c>
    </row>
    <row r="498" spans="1:9" x14ac:dyDescent="0.25">
      <c r="A498">
        <v>50</v>
      </c>
      <c r="B498">
        <v>5</v>
      </c>
      <c r="C498">
        <v>31</v>
      </c>
      <c r="D498">
        <v>29</v>
      </c>
      <c r="E498">
        <v>180.818935483871</v>
      </c>
      <c r="F498">
        <v>12833.242</v>
      </c>
      <c r="G498">
        <v>42</v>
      </c>
      <c r="H498">
        <v>2</v>
      </c>
      <c r="I498">
        <v>1</v>
      </c>
    </row>
    <row r="499" spans="1:9" x14ac:dyDescent="0.25">
      <c r="A499">
        <v>50</v>
      </c>
      <c r="B499">
        <v>5</v>
      </c>
      <c r="C499">
        <v>30</v>
      </c>
      <c r="D499">
        <v>30</v>
      </c>
      <c r="E499">
        <v>183.83656666666599</v>
      </c>
      <c r="F499">
        <v>12698.088</v>
      </c>
      <c r="G499">
        <v>34</v>
      </c>
      <c r="H499">
        <v>4</v>
      </c>
      <c r="I499">
        <v>1</v>
      </c>
    </row>
    <row r="500" spans="1:9" x14ac:dyDescent="0.25">
      <c r="A500">
        <v>50</v>
      </c>
      <c r="B500">
        <v>5</v>
      </c>
      <c r="C500">
        <v>31</v>
      </c>
      <c r="D500">
        <v>29</v>
      </c>
      <c r="E500">
        <v>182.804967741935</v>
      </c>
      <c r="F500">
        <v>12917.907999999999</v>
      </c>
      <c r="G500">
        <v>45</v>
      </c>
      <c r="H500">
        <v>3</v>
      </c>
      <c r="I500">
        <v>1</v>
      </c>
    </row>
    <row r="501" spans="1:9" x14ac:dyDescent="0.25">
      <c r="A501">
        <v>50</v>
      </c>
      <c r="B501">
        <v>5</v>
      </c>
      <c r="C501">
        <v>31</v>
      </c>
      <c r="D501">
        <v>29</v>
      </c>
      <c r="E501">
        <v>181.43554838709599</v>
      </c>
      <c r="F501">
        <v>12824.198</v>
      </c>
      <c r="G501">
        <v>34</v>
      </c>
      <c r="H501">
        <v>3</v>
      </c>
      <c r="I501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1"/>
  <sheetViews>
    <sheetView workbookViewId="0">
      <selection activeCell="N7" sqref="N7:O7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50</v>
      </c>
      <c r="B2">
        <v>1</v>
      </c>
      <c r="C2">
        <v>28</v>
      </c>
      <c r="D2">
        <v>32</v>
      </c>
      <c r="E2">
        <v>172.62010714285699</v>
      </c>
      <c r="F2">
        <v>11881.846</v>
      </c>
      <c r="G2">
        <v>11</v>
      </c>
      <c r="H2">
        <v>0</v>
      </c>
      <c r="I2">
        <v>0</v>
      </c>
      <c r="K2" t="s">
        <v>9</v>
      </c>
      <c r="L2">
        <f>SUM(I2:I101)</f>
        <v>41</v>
      </c>
      <c r="M2">
        <f>L2/100</f>
        <v>0.41</v>
      </c>
    </row>
    <row r="3" spans="1:15" x14ac:dyDescent="0.25">
      <c r="A3">
        <v>50</v>
      </c>
      <c r="B3">
        <v>1</v>
      </c>
      <c r="C3">
        <v>28</v>
      </c>
      <c r="D3">
        <v>32</v>
      </c>
      <c r="E3">
        <v>172.71507142857101</v>
      </c>
      <c r="F3">
        <v>11881.323</v>
      </c>
      <c r="G3">
        <v>16</v>
      </c>
      <c r="H3">
        <v>0</v>
      </c>
      <c r="I3">
        <v>0</v>
      </c>
      <c r="K3" t="s">
        <v>10</v>
      </c>
      <c r="L3">
        <f>AVERAGE(H2:H101)</f>
        <v>1.45</v>
      </c>
      <c r="N3" t="s">
        <v>16</v>
      </c>
      <c r="O3">
        <f t="shared" ref="O3:O4" si="0">AVERAGE(L3,L103,L203,L303,L403,L503)</f>
        <v>1.6719999999999999</v>
      </c>
    </row>
    <row r="4" spans="1:15" x14ac:dyDescent="0.25">
      <c r="A4">
        <v>50</v>
      </c>
      <c r="B4">
        <v>1</v>
      </c>
      <c r="C4">
        <v>30</v>
      </c>
      <c r="D4">
        <v>30</v>
      </c>
      <c r="E4">
        <v>173.1686</v>
      </c>
      <c r="F4">
        <v>12238.471</v>
      </c>
      <c r="G4">
        <v>51</v>
      </c>
      <c r="H4">
        <v>3</v>
      </c>
      <c r="I4">
        <v>1</v>
      </c>
      <c r="K4" t="s">
        <v>11</v>
      </c>
      <c r="L4">
        <f>AVERAGE(G2:G101)</f>
        <v>26.18</v>
      </c>
      <c r="N4" t="s">
        <v>17</v>
      </c>
      <c r="O4">
        <f t="shared" si="0"/>
        <v>30.28</v>
      </c>
    </row>
    <row r="5" spans="1:15" x14ac:dyDescent="0.25">
      <c r="A5">
        <v>50</v>
      </c>
      <c r="B5">
        <v>1</v>
      </c>
      <c r="C5">
        <v>29</v>
      </c>
      <c r="D5">
        <v>31</v>
      </c>
      <c r="E5">
        <v>172.60748275861999</v>
      </c>
      <c r="F5">
        <v>12052.616</v>
      </c>
      <c r="G5">
        <v>17</v>
      </c>
      <c r="H5">
        <v>0</v>
      </c>
      <c r="I5">
        <v>0</v>
      </c>
      <c r="K5" t="s">
        <v>12</v>
      </c>
      <c r="L5">
        <f>AVERAGE(E2:E101)</f>
        <v>173.70056273211077</v>
      </c>
      <c r="N5" t="s">
        <v>14</v>
      </c>
      <c r="O5">
        <f>AVERAGE(L5,L105,L205,L305,L405,L505)</f>
        <v>173.17194893409089</v>
      </c>
    </row>
    <row r="6" spans="1:15" x14ac:dyDescent="0.25">
      <c r="A6">
        <v>50</v>
      </c>
      <c r="B6">
        <v>1</v>
      </c>
      <c r="C6">
        <v>29</v>
      </c>
      <c r="D6">
        <v>31</v>
      </c>
      <c r="E6">
        <v>173.587965517241</v>
      </c>
      <c r="F6">
        <v>12078.45</v>
      </c>
      <c r="G6">
        <v>35</v>
      </c>
      <c r="H6">
        <v>2</v>
      </c>
      <c r="I6">
        <v>1</v>
      </c>
      <c r="K6" t="s">
        <v>13</v>
      </c>
      <c r="L6">
        <f>AVERAGE(C2:C101)</f>
        <v>28.74</v>
      </c>
      <c r="N6" t="s">
        <v>15</v>
      </c>
      <c r="O6">
        <f>AVERAGE(L6,L106,L206,L306,L406,L506)</f>
        <v>28.97</v>
      </c>
    </row>
    <row r="7" spans="1:15" x14ac:dyDescent="0.25">
      <c r="A7">
        <v>50</v>
      </c>
      <c r="B7">
        <v>1</v>
      </c>
      <c r="C7">
        <v>30</v>
      </c>
      <c r="D7">
        <v>30</v>
      </c>
      <c r="E7">
        <v>174.09039999999999</v>
      </c>
      <c r="F7">
        <v>12264.555</v>
      </c>
      <c r="G7">
        <v>40</v>
      </c>
      <c r="H7">
        <v>1</v>
      </c>
      <c r="I7">
        <v>1</v>
      </c>
      <c r="N7" t="s">
        <v>19</v>
      </c>
      <c r="O7">
        <f>COUNTIFS(C:C,"&lt;20",I:I,"=0")</f>
        <v>5</v>
      </c>
    </row>
    <row r="8" spans="1:15" x14ac:dyDescent="0.25">
      <c r="A8">
        <v>50</v>
      </c>
      <c r="B8">
        <v>1</v>
      </c>
      <c r="C8">
        <v>26</v>
      </c>
      <c r="D8">
        <v>34</v>
      </c>
      <c r="E8">
        <v>173.35438461538399</v>
      </c>
      <c r="F8">
        <v>11553.344999999999</v>
      </c>
      <c r="G8">
        <v>9</v>
      </c>
      <c r="H8">
        <v>1</v>
      </c>
      <c r="I8">
        <v>0</v>
      </c>
    </row>
    <row r="9" spans="1:15" x14ac:dyDescent="0.25">
      <c r="A9">
        <v>50</v>
      </c>
      <c r="B9">
        <v>1</v>
      </c>
      <c r="C9">
        <v>30</v>
      </c>
      <c r="D9">
        <v>30</v>
      </c>
      <c r="E9">
        <v>172.663066666666</v>
      </c>
      <c r="F9">
        <v>12225.442999999999</v>
      </c>
      <c r="G9">
        <v>39</v>
      </c>
      <c r="H9">
        <v>1</v>
      </c>
      <c r="I9">
        <v>1</v>
      </c>
    </row>
    <row r="10" spans="1:15" x14ac:dyDescent="0.25">
      <c r="A10">
        <v>50</v>
      </c>
      <c r="B10">
        <v>1</v>
      </c>
      <c r="C10">
        <v>26</v>
      </c>
      <c r="D10">
        <v>34</v>
      </c>
      <c r="E10">
        <v>174.381884615384</v>
      </c>
      <c r="F10">
        <v>11577.949999999901</v>
      </c>
      <c r="G10">
        <v>12</v>
      </c>
      <c r="H10">
        <v>1</v>
      </c>
      <c r="I10">
        <v>0</v>
      </c>
    </row>
    <row r="11" spans="1:15" x14ac:dyDescent="0.25">
      <c r="A11">
        <v>50</v>
      </c>
      <c r="B11">
        <v>1</v>
      </c>
      <c r="C11">
        <v>29</v>
      </c>
      <c r="D11">
        <v>31</v>
      </c>
      <c r="E11">
        <v>173.623103448275</v>
      </c>
      <c r="F11">
        <v>12082.06</v>
      </c>
      <c r="G11">
        <v>20</v>
      </c>
      <c r="H11">
        <v>0</v>
      </c>
      <c r="I11">
        <v>0</v>
      </c>
    </row>
    <row r="12" spans="1:15" x14ac:dyDescent="0.25">
      <c r="A12">
        <v>50</v>
      </c>
      <c r="B12">
        <v>1</v>
      </c>
      <c r="C12">
        <v>29</v>
      </c>
      <c r="D12">
        <v>31</v>
      </c>
      <c r="E12">
        <v>171.68224137931</v>
      </c>
      <c r="F12">
        <v>12023.281999999999</v>
      </c>
      <c r="G12">
        <v>16</v>
      </c>
      <c r="H12">
        <v>1</v>
      </c>
      <c r="I12">
        <v>0</v>
      </c>
    </row>
    <row r="13" spans="1:15" x14ac:dyDescent="0.25">
      <c r="A13">
        <v>50</v>
      </c>
      <c r="B13">
        <v>1</v>
      </c>
      <c r="C13">
        <v>30</v>
      </c>
      <c r="D13">
        <v>30</v>
      </c>
      <c r="E13">
        <v>172.186833333333</v>
      </c>
      <c r="F13">
        <v>12209.313</v>
      </c>
      <c r="G13">
        <v>48</v>
      </c>
      <c r="H13">
        <v>3</v>
      </c>
      <c r="I13">
        <v>1</v>
      </c>
    </row>
    <row r="14" spans="1:15" x14ac:dyDescent="0.25">
      <c r="A14">
        <v>50</v>
      </c>
      <c r="B14">
        <v>1</v>
      </c>
      <c r="C14">
        <v>29</v>
      </c>
      <c r="D14">
        <v>31</v>
      </c>
      <c r="E14">
        <v>173.24375862068899</v>
      </c>
      <c r="F14">
        <v>12070.528</v>
      </c>
      <c r="G14">
        <v>16</v>
      </c>
      <c r="H14">
        <v>0</v>
      </c>
      <c r="I14">
        <v>0</v>
      </c>
    </row>
    <row r="15" spans="1:15" x14ac:dyDescent="0.25">
      <c r="A15">
        <v>50</v>
      </c>
      <c r="B15">
        <v>1</v>
      </c>
      <c r="C15">
        <v>30</v>
      </c>
      <c r="D15">
        <v>30</v>
      </c>
      <c r="E15">
        <v>173.104833333333</v>
      </c>
      <c r="F15">
        <v>12237.561</v>
      </c>
      <c r="G15">
        <v>52</v>
      </c>
      <c r="H15">
        <v>4</v>
      </c>
      <c r="I15">
        <v>1</v>
      </c>
    </row>
    <row r="16" spans="1:15" x14ac:dyDescent="0.25">
      <c r="A16">
        <v>50</v>
      </c>
      <c r="B16">
        <v>1</v>
      </c>
      <c r="C16">
        <v>30</v>
      </c>
      <c r="D16">
        <v>30</v>
      </c>
      <c r="E16">
        <v>173.38460000000001</v>
      </c>
      <c r="F16">
        <v>12248.277</v>
      </c>
      <c r="G16">
        <v>24</v>
      </c>
      <c r="H16">
        <v>1</v>
      </c>
      <c r="I16">
        <v>0</v>
      </c>
    </row>
    <row r="17" spans="1:9" x14ac:dyDescent="0.25">
      <c r="A17">
        <v>50</v>
      </c>
      <c r="B17">
        <v>1</v>
      </c>
      <c r="C17">
        <v>30</v>
      </c>
      <c r="D17">
        <v>30</v>
      </c>
      <c r="E17">
        <v>173.44880000000001</v>
      </c>
      <c r="F17">
        <v>12250.541999999999</v>
      </c>
      <c r="G17">
        <v>24</v>
      </c>
      <c r="H17">
        <v>1</v>
      </c>
      <c r="I17">
        <v>0</v>
      </c>
    </row>
    <row r="18" spans="1:9" x14ac:dyDescent="0.25">
      <c r="A18">
        <v>50</v>
      </c>
      <c r="B18">
        <v>1</v>
      </c>
      <c r="C18">
        <v>29</v>
      </c>
      <c r="D18">
        <v>31</v>
      </c>
      <c r="E18">
        <v>172.538620689655</v>
      </c>
      <c r="F18">
        <v>12047.857</v>
      </c>
      <c r="G18">
        <v>33</v>
      </c>
      <c r="H18">
        <v>1</v>
      </c>
      <c r="I18">
        <v>1</v>
      </c>
    </row>
    <row r="19" spans="1:9" x14ac:dyDescent="0.25">
      <c r="A19">
        <v>50</v>
      </c>
      <c r="B19">
        <v>1</v>
      </c>
      <c r="C19">
        <v>30</v>
      </c>
      <c r="D19">
        <v>30</v>
      </c>
      <c r="E19">
        <v>172.56649999999999</v>
      </c>
      <c r="F19">
        <v>12220.879000000001</v>
      </c>
      <c r="G19">
        <v>32</v>
      </c>
      <c r="H19">
        <v>2</v>
      </c>
      <c r="I19">
        <v>0</v>
      </c>
    </row>
    <row r="20" spans="1:9" x14ac:dyDescent="0.25">
      <c r="A20">
        <v>50</v>
      </c>
      <c r="B20">
        <v>1</v>
      </c>
      <c r="C20">
        <v>30</v>
      </c>
      <c r="D20">
        <v>30</v>
      </c>
      <c r="E20">
        <v>173.660433333333</v>
      </c>
      <c r="F20">
        <v>12251.967000000001</v>
      </c>
      <c r="G20">
        <v>41</v>
      </c>
      <c r="H20">
        <v>3</v>
      </c>
      <c r="I20">
        <v>1</v>
      </c>
    </row>
    <row r="21" spans="1:9" x14ac:dyDescent="0.25">
      <c r="A21">
        <v>50</v>
      </c>
      <c r="B21">
        <v>1</v>
      </c>
      <c r="C21">
        <v>29</v>
      </c>
      <c r="D21">
        <v>31</v>
      </c>
      <c r="E21">
        <v>173.124275862068</v>
      </c>
      <c r="F21">
        <v>12062.824000000001</v>
      </c>
      <c r="G21">
        <v>26</v>
      </c>
      <c r="H21">
        <v>1</v>
      </c>
      <c r="I21">
        <v>0</v>
      </c>
    </row>
    <row r="22" spans="1:9" x14ac:dyDescent="0.25">
      <c r="A22">
        <v>50</v>
      </c>
      <c r="B22">
        <v>1</v>
      </c>
      <c r="C22">
        <v>29</v>
      </c>
      <c r="D22">
        <v>31</v>
      </c>
      <c r="E22">
        <v>174.86541379310299</v>
      </c>
      <c r="F22">
        <v>12116.891</v>
      </c>
      <c r="G22">
        <v>14</v>
      </c>
      <c r="H22">
        <v>0</v>
      </c>
      <c r="I22">
        <v>0</v>
      </c>
    </row>
    <row r="23" spans="1:9" x14ac:dyDescent="0.25">
      <c r="A23">
        <v>50</v>
      </c>
      <c r="B23">
        <v>1</v>
      </c>
      <c r="C23">
        <v>29</v>
      </c>
      <c r="D23">
        <v>31</v>
      </c>
      <c r="E23">
        <v>173.412793103448</v>
      </c>
      <c r="F23">
        <v>12067.228999999999</v>
      </c>
      <c r="G23">
        <v>44</v>
      </c>
      <c r="H23">
        <v>2</v>
      </c>
      <c r="I23">
        <v>1</v>
      </c>
    </row>
    <row r="24" spans="1:9" x14ac:dyDescent="0.25">
      <c r="A24">
        <v>50</v>
      </c>
      <c r="B24">
        <v>1</v>
      </c>
      <c r="C24">
        <v>19</v>
      </c>
      <c r="D24">
        <v>26</v>
      </c>
      <c r="E24">
        <v>179.14452631578899</v>
      </c>
      <c r="F24">
        <v>8942.2669999999998</v>
      </c>
      <c r="G24">
        <v>0</v>
      </c>
      <c r="H24">
        <v>0</v>
      </c>
      <c r="I24">
        <v>0</v>
      </c>
    </row>
    <row r="25" spans="1:9" x14ac:dyDescent="0.25">
      <c r="A25">
        <v>50</v>
      </c>
      <c r="B25">
        <v>1</v>
      </c>
      <c r="C25">
        <v>29</v>
      </c>
      <c r="D25">
        <v>31</v>
      </c>
      <c r="E25">
        <v>174.58917241379299</v>
      </c>
      <c r="F25">
        <v>12107.166999999999</v>
      </c>
      <c r="G25">
        <v>12</v>
      </c>
      <c r="H25">
        <v>0</v>
      </c>
      <c r="I25">
        <v>0</v>
      </c>
    </row>
    <row r="26" spans="1:9" x14ac:dyDescent="0.25">
      <c r="A26">
        <v>50</v>
      </c>
      <c r="B26">
        <v>1</v>
      </c>
      <c r="C26">
        <v>30</v>
      </c>
      <c r="D26">
        <v>30</v>
      </c>
      <c r="E26">
        <v>173.22263333333299</v>
      </c>
      <c r="F26">
        <v>12242.739</v>
      </c>
      <c r="G26">
        <v>53</v>
      </c>
      <c r="H26">
        <v>4</v>
      </c>
      <c r="I26">
        <v>1</v>
      </c>
    </row>
    <row r="27" spans="1:9" x14ac:dyDescent="0.25">
      <c r="A27">
        <v>50</v>
      </c>
      <c r="B27">
        <v>1</v>
      </c>
      <c r="C27">
        <v>29</v>
      </c>
      <c r="D27">
        <v>31</v>
      </c>
      <c r="E27">
        <v>174.16544827586199</v>
      </c>
      <c r="F27">
        <v>12095.779</v>
      </c>
      <c r="G27">
        <v>27</v>
      </c>
      <c r="H27">
        <v>2</v>
      </c>
      <c r="I27">
        <v>0</v>
      </c>
    </row>
    <row r="28" spans="1:9" x14ac:dyDescent="0.25">
      <c r="A28">
        <v>50</v>
      </c>
      <c r="B28">
        <v>1</v>
      </c>
      <c r="C28">
        <v>28</v>
      </c>
      <c r="D28">
        <v>32</v>
      </c>
      <c r="E28">
        <v>173.629928571428</v>
      </c>
      <c r="F28">
        <v>11906.841999999901</v>
      </c>
      <c r="G28">
        <v>16</v>
      </c>
      <c r="H28">
        <v>0</v>
      </c>
      <c r="I28">
        <v>0</v>
      </c>
    </row>
    <row r="29" spans="1:9" x14ac:dyDescent="0.25">
      <c r="A29">
        <v>50</v>
      </c>
      <c r="B29">
        <v>1</v>
      </c>
      <c r="C29">
        <v>30</v>
      </c>
      <c r="D29">
        <v>30</v>
      </c>
      <c r="E29">
        <v>173.35749999999999</v>
      </c>
      <c r="F29">
        <v>12246.853999999999</v>
      </c>
      <c r="G29">
        <v>43</v>
      </c>
      <c r="H29">
        <v>4</v>
      </c>
      <c r="I29">
        <v>1</v>
      </c>
    </row>
    <row r="30" spans="1:9" x14ac:dyDescent="0.25">
      <c r="A30">
        <v>50</v>
      </c>
      <c r="B30">
        <v>1</v>
      </c>
      <c r="C30">
        <v>30</v>
      </c>
      <c r="D30">
        <v>30</v>
      </c>
      <c r="E30">
        <v>173.360999999999</v>
      </c>
      <c r="F30">
        <v>12243.762999999901</v>
      </c>
      <c r="G30">
        <v>24</v>
      </c>
      <c r="H30">
        <v>1</v>
      </c>
      <c r="I30">
        <v>0</v>
      </c>
    </row>
    <row r="31" spans="1:9" x14ac:dyDescent="0.25">
      <c r="A31">
        <v>50</v>
      </c>
      <c r="B31">
        <v>1</v>
      </c>
      <c r="C31">
        <v>30</v>
      </c>
      <c r="D31">
        <v>30</v>
      </c>
      <c r="E31">
        <v>173.22616666666599</v>
      </c>
      <c r="F31">
        <v>12240.422</v>
      </c>
      <c r="G31">
        <v>43</v>
      </c>
      <c r="H31">
        <v>3</v>
      </c>
      <c r="I31">
        <v>1</v>
      </c>
    </row>
    <row r="32" spans="1:9" x14ac:dyDescent="0.25">
      <c r="A32">
        <v>50</v>
      </c>
      <c r="B32">
        <v>1</v>
      </c>
      <c r="C32">
        <v>27</v>
      </c>
      <c r="D32">
        <v>33</v>
      </c>
      <c r="E32">
        <v>172.890481481481</v>
      </c>
      <c r="F32">
        <v>11712.973</v>
      </c>
      <c r="G32">
        <v>12</v>
      </c>
      <c r="H32">
        <v>0</v>
      </c>
      <c r="I32">
        <v>0</v>
      </c>
    </row>
    <row r="33" spans="1:9" x14ac:dyDescent="0.25">
      <c r="A33">
        <v>50</v>
      </c>
      <c r="B33">
        <v>1</v>
      </c>
      <c r="C33">
        <v>29</v>
      </c>
      <c r="D33">
        <v>31</v>
      </c>
      <c r="E33">
        <v>174.17531034482701</v>
      </c>
      <c r="F33">
        <v>12093.254000000001</v>
      </c>
      <c r="G33">
        <v>16</v>
      </c>
      <c r="H33">
        <v>1</v>
      </c>
      <c r="I33">
        <v>0</v>
      </c>
    </row>
    <row r="34" spans="1:9" x14ac:dyDescent="0.25">
      <c r="A34">
        <v>50</v>
      </c>
      <c r="B34">
        <v>1</v>
      </c>
      <c r="C34">
        <v>30</v>
      </c>
      <c r="D34">
        <v>30</v>
      </c>
      <c r="E34">
        <v>173.54623333333299</v>
      </c>
      <c r="F34">
        <v>12252.614</v>
      </c>
      <c r="G34">
        <v>35</v>
      </c>
      <c r="H34">
        <v>2</v>
      </c>
      <c r="I34">
        <v>1</v>
      </c>
    </row>
    <row r="35" spans="1:9" x14ac:dyDescent="0.25">
      <c r="A35">
        <v>50</v>
      </c>
      <c r="B35">
        <v>1</v>
      </c>
      <c r="C35">
        <v>29</v>
      </c>
      <c r="D35">
        <v>31</v>
      </c>
      <c r="E35">
        <v>173.568103448275</v>
      </c>
      <c r="F35">
        <v>12077.343999999999</v>
      </c>
      <c r="G35">
        <v>19</v>
      </c>
      <c r="H35">
        <v>2</v>
      </c>
      <c r="I35">
        <v>0</v>
      </c>
    </row>
    <row r="36" spans="1:9" x14ac:dyDescent="0.25">
      <c r="A36">
        <v>50</v>
      </c>
      <c r="B36">
        <v>1</v>
      </c>
      <c r="C36">
        <v>29</v>
      </c>
      <c r="D36">
        <v>31</v>
      </c>
      <c r="E36">
        <v>173.26968965517199</v>
      </c>
      <c r="F36">
        <v>12071.621999999999</v>
      </c>
      <c r="G36">
        <v>20</v>
      </c>
      <c r="H36">
        <v>1</v>
      </c>
      <c r="I36">
        <v>0</v>
      </c>
    </row>
    <row r="37" spans="1:9" x14ac:dyDescent="0.25">
      <c r="A37">
        <v>50</v>
      </c>
      <c r="B37">
        <v>1</v>
      </c>
      <c r="C37">
        <v>29</v>
      </c>
      <c r="D37">
        <v>31</v>
      </c>
      <c r="E37">
        <v>173.724689655172</v>
      </c>
      <c r="F37">
        <v>12082.078</v>
      </c>
      <c r="G37">
        <v>36</v>
      </c>
      <c r="H37">
        <v>3</v>
      </c>
      <c r="I37">
        <v>1</v>
      </c>
    </row>
    <row r="38" spans="1:9" x14ac:dyDescent="0.25">
      <c r="A38">
        <v>50</v>
      </c>
      <c r="B38">
        <v>1</v>
      </c>
      <c r="C38">
        <v>30</v>
      </c>
      <c r="D38">
        <v>30</v>
      </c>
      <c r="E38">
        <v>172.68803333333301</v>
      </c>
      <c r="F38">
        <v>12224.928</v>
      </c>
      <c r="G38">
        <v>33</v>
      </c>
      <c r="H38">
        <v>1</v>
      </c>
      <c r="I38">
        <v>1</v>
      </c>
    </row>
    <row r="39" spans="1:9" x14ac:dyDescent="0.25">
      <c r="A39">
        <v>50</v>
      </c>
      <c r="B39">
        <v>1</v>
      </c>
      <c r="C39">
        <v>29</v>
      </c>
      <c r="D39">
        <v>31</v>
      </c>
      <c r="E39">
        <v>174.276379310344</v>
      </c>
      <c r="F39">
        <v>12096.325000000001</v>
      </c>
      <c r="G39">
        <v>30</v>
      </c>
      <c r="H39">
        <v>1</v>
      </c>
      <c r="I39">
        <v>0</v>
      </c>
    </row>
    <row r="40" spans="1:9" x14ac:dyDescent="0.25">
      <c r="A40">
        <v>50</v>
      </c>
      <c r="B40">
        <v>1</v>
      </c>
      <c r="C40">
        <v>29</v>
      </c>
      <c r="D40">
        <v>31</v>
      </c>
      <c r="E40">
        <v>173.433862068965</v>
      </c>
      <c r="F40">
        <v>12074.245999999999</v>
      </c>
      <c r="G40">
        <v>33</v>
      </c>
      <c r="H40">
        <v>3</v>
      </c>
      <c r="I40">
        <v>1</v>
      </c>
    </row>
    <row r="41" spans="1:9" x14ac:dyDescent="0.25">
      <c r="A41">
        <v>50</v>
      </c>
      <c r="B41">
        <v>1</v>
      </c>
      <c r="C41">
        <v>30</v>
      </c>
      <c r="D41">
        <v>30</v>
      </c>
      <c r="E41">
        <v>174.6122</v>
      </c>
      <c r="F41">
        <v>12284.037</v>
      </c>
      <c r="G41">
        <v>38</v>
      </c>
      <c r="H41">
        <v>3</v>
      </c>
      <c r="I41">
        <v>1</v>
      </c>
    </row>
    <row r="42" spans="1:9" x14ac:dyDescent="0.25">
      <c r="A42">
        <v>50</v>
      </c>
      <c r="B42">
        <v>1</v>
      </c>
      <c r="C42">
        <v>29</v>
      </c>
      <c r="D42">
        <v>31</v>
      </c>
      <c r="E42">
        <v>173.45279310344799</v>
      </c>
      <c r="F42">
        <v>12076.319</v>
      </c>
      <c r="G42">
        <v>33</v>
      </c>
      <c r="H42">
        <v>3</v>
      </c>
      <c r="I42">
        <v>1</v>
      </c>
    </row>
    <row r="43" spans="1:9" x14ac:dyDescent="0.25">
      <c r="A43">
        <v>50</v>
      </c>
      <c r="B43">
        <v>1</v>
      </c>
      <c r="C43">
        <v>29</v>
      </c>
      <c r="D43">
        <v>31</v>
      </c>
      <c r="E43">
        <v>173.68489655172399</v>
      </c>
      <c r="F43">
        <v>12083.878999999901</v>
      </c>
      <c r="G43">
        <v>14</v>
      </c>
      <c r="H43">
        <v>1</v>
      </c>
      <c r="I43">
        <v>0</v>
      </c>
    </row>
    <row r="44" spans="1:9" x14ac:dyDescent="0.25">
      <c r="A44">
        <v>50</v>
      </c>
      <c r="B44">
        <v>1</v>
      </c>
      <c r="C44">
        <v>29</v>
      </c>
      <c r="D44">
        <v>31</v>
      </c>
      <c r="E44">
        <v>173.075689655172</v>
      </c>
      <c r="F44">
        <v>12064.201999999999</v>
      </c>
      <c r="G44">
        <v>13</v>
      </c>
      <c r="H44">
        <v>2</v>
      </c>
      <c r="I44">
        <v>0</v>
      </c>
    </row>
    <row r="45" spans="1:9" x14ac:dyDescent="0.25">
      <c r="A45">
        <v>50</v>
      </c>
      <c r="B45">
        <v>1</v>
      </c>
      <c r="C45">
        <v>30</v>
      </c>
      <c r="D45">
        <v>30</v>
      </c>
      <c r="E45">
        <v>172.69669999999999</v>
      </c>
      <c r="F45">
        <v>12223.59</v>
      </c>
      <c r="G45">
        <v>51</v>
      </c>
      <c r="H45">
        <v>4</v>
      </c>
      <c r="I45">
        <v>1</v>
      </c>
    </row>
    <row r="46" spans="1:9" x14ac:dyDescent="0.25">
      <c r="A46">
        <v>50</v>
      </c>
      <c r="B46">
        <v>1</v>
      </c>
      <c r="C46">
        <v>29</v>
      </c>
      <c r="D46">
        <v>31</v>
      </c>
      <c r="E46">
        <v>174.43082758620599</v>
      </c>
      <c r="F46">
        <v>12101.745999999999</v>
      </c>
      <c r="G46">
        <v>35</v>
      </c>
      <c r="H46">
        <v>1</v>
      </c>
      <c r="I46">
        <v>1</v>
      </c>
    </row>
    <row r="47" spans="1:9" x14ac:dyDescent="0.25">
      <c r="A47">
        <v>50</v>
      </c>
      <c r="B47">
        <v>1</v>
      </c>
      <c r="C47">
        <v>29</v>
      </c>
      <c r="D47">
        <v>31</v>
      </c>
      <c r="E47">
        <v>173.90600000000001</v>
      </c>
      <c r="F47">
        <v>12089.0989999999</v>
      </c>
      <c r="G47">
        <v>33</v>
      </c>
      <c r="H47">
        <v>1</v>
      </c>
      <c r="I47">
        <v>1</v>
      </c>
    </row>
    <row r="48" spans="1:9" x14ac:dyDescent="0.25">
      <c r="A48">
        <v>50</v>
      </c>
      <c r="B48">
        <v>1</v>
      </c>
      <c r="C48">
        <v>29</v>
      </c>
      <c r="D48">
        <v>31</v>
      </c>
      <c r="E48">
        <v>173.66020689655099</v>
      </c>
      <c r="F48">
        <v>12079.329</v>
      </c>
      <c r="G48">
        <v>34</v>
      </c>
      <c r="H48">
        <v>2</v>
      </c>
      <c r="I48">
        <v>1</v>
      </c>
    </row>
    <row r="49" spans="1:9" x14ac:dyDescent="0.25">
      <c r="A49">
        <v>50</v>
      </c>
      <c r="B49">
        <v>1</v>
      </c>
      <c r="C49">
        <v>23</v>
      </c>
      <c r="D49">
        <v>34</v>
      </c>
      <c r="E49">
        <v>176.74665217391299</v>
      </c>
      <c r="F49">
        <v>10807.861000000001</v>
      </c>
      <c r="G49">
        <v>0</v>
      </c>
      <c r="H49">
        <v>0</v>
      </c>
      <c r="I49">
        <v>0</v>
      </c>
    </row>
    <row r="50" spans="1:9" x14ac:dyDescent="0.25">
      <c r="A50">
        <v>50</v>
      </c>
      <c r="B50">
        <v>1</v>
      </c>
      <c r="C50">
        <v>29</v>
      </c>
      <c r="D50">
        <v>31</v>
      </c>
      <c r="E50">
        <v>173.906896551724</v>
      </c>
      <c r="F50">
        <v>12085.628000000001</v>
      </c>
      <c r="G50">
        <v>40</v>
      </c>
      <c r="H50">
        <v>3</v>
      </c>
      <c r="I50">
        <v>1</v>
      </c>
    </row>
    <row r="51" spans="1:9" x14ac:dyDescent="0.25">
      <c r="A51">
        <v>50</v>
      </c>
      <c r="B51">
        <v>1</v>
      </c>
      <c r="C51">
        <v>30</v>
      </c>
      <c r="D51">
        <v>30</v>
      </c>
      <c r="E51">
        <v>173.16220000000001</v>
      </c>
      <c r="F51">
        <v>12237.923000000001</v>
      </c>
      <c r="G51">
        <v>39</v>
      </c>
      <c r="H51">
        <v>2</v>
      </c>
      <c r="I51">
        <v>1</v>
      </c>
    </row>
    <row r="52" spans="1:9" x14ac:dyDescent="0.25">
      <c r="A52">
        <v>50</v>
      </c>
      <c r="B52">
        <v>1</v>
      </c>
      <c r="C52">
        <v>27</v>
      </c>
      <c r="D52">
        <v>33</v>
      </c>
      <c r="E52">
        <v>174.36570370370299</v>
      </c>
      <c r="F52">
        <v>11750.222</v>
      </c>
      <c r="G52">
        <v>9</v>
      </c>
      <c r="H52">
        <v>0</v>
      </c>
      <c r="I52">
        <v>0</v>
      </c>
    </row>
    <row r="53" spans="1:9" x14ac:dyDescent="0.25">
      <c r="A53">
        <v>50</v>
      </c>
      <c r="B53">
        <v>1</v>
      </c>
      <c r="C53">
        <v>30</v>
      </c>
      <c r="D53">
        <v>30</v>
      </c>
      <c r="E53">
        <v>174.23140000000001</v>
      </c>
      <c r="F53">
        <v>12270.397999999999</v>
      </c>
      <c r="G53">
        <v>23</v>
      </c>
      <c r="H53">
        <v>1</v>
      </c>
      <c r="I53">
        <v>0</v>
      </c>
    </row>
    <row r="54" spans="1:9" x14ac:dyDescent="0.25">
      <c r="A54">
        <v>50</v>
      </c>
      <c r="B54">
        <v>1</v>
      </c>
      <c r="C54">
        <v>30</v>
      </c>
      <c r="D54">
        <v>30</v>
      </c>
      <c r="E54">
        <v>172.67929999999899</v>
      </c>
      <c r="F54">
        <v>12226.795</v>
      </c>
      <c r="G54">
        <v>47</v>
      </c>
      <c r="H54">
        <v>3</v>
      </c>
      <c r="I54">
        <v>1</v>
      </c>
    </row>
    <row r="55" spans="1:9" x14ac:dyDescent="0.25">
      <c r="A55">
        <v>50</v>
      </c>
      <c r="B55">
        <v>1</v>
      </c>
      <c r="C55">
        <v>30</v>
      </c>
      <c r="D55">
        <v>30</v>
      </c>
      <c r="E55">
        <v>172.61149999999901</v>
      </c>
      <c r="F55">
        <v>12224.582</v>
      </c>
      <c r="G55">
        <v>37</v>
      </c>
      <c r="H55">
        <v>1</v>
      </c>
      <c r="I55">
        <v>1</v>
      </c>
    </row>
    <row r="56" spans="1:9" x14ac:dyDescent="0.25">
      <c r="A56">
        <v>50</v>
      </c>
      <c r="B56">
        <v>1</v>
      </c>
      <c r="C56">
        <v>29</v>
      </c>
      <c r="D56">
        <v>31</v>
      </c>
      <c r="E56">
        <v>173.893310344827</v>
      </c>
      <c r="F56">
        <v>12088.41</v>
      </c>
      <c r="G56">
        <v>7</v>
      </c>
      <c r="H56">
        <v>0</v>
      </c>
      <c r="I56">
        <v>0</v>
      </c>
    </row>
    <row r="57" spans="1:9" x14ac:dyDescent="0.25">
      <c r="A57">
        <v>50</v>
      </c>
      <c r="B57">
        <v>1</v>
      </c>
      <c r="C57">
        <v>30</v>
      </c>
      <c r="D57">
        <v>30</v>
      </c>
      <c r="E57">
        <v>172.51203333333299</v>
      </c>
      <c r="F57">
        <v>12219.566999999999</v>
      </c>
      <c r="G57">
        <v>25</v>
      </c>
      <c r="H57">
        <v>1</v>
      </c>
      <c r="I57">
        <v>0</v>
      </c>
    </row>
    <row r="58" spans="1:9" x14ac:dyDescent="0.25">
      <c r="A58">
        <v>50</v>
      </c>
      <c r="B58">
        <v>1</v>
      </c>
      <c r="C58">
        <v>30</v>
      </c>
      <c r="D58">
        <v>30</v>
      </c>
      <c r="E58">
        <v>172.842633333333</v>
      </c>
      <c r="F58">
        <v>12233.355</v>
      </c>
      <c r="G58">
        <v>42</v>
      </c>
      <c r="H58">
        <v>2</v>
      </c>
      <c r="I58">
        <v>1</v>
      </c>
    </row>
    <row r="59" spans="1:9" x14ac:dyDescent="0.25">
      <c r="A59">
        <v>50</v>
      </c>
      <c r="B59">
        <v>1</v>
      </c>
      <c r="C59">
        <v>27</v>
      </c>
      <c r="D59">
        <v>33</v>
      </c>
      <c r="E59">
        <v>174.212407407407</v>
      </c>
      <c r="F59">
        <v>11754.547</v>
      </c>
      <c r="G59">
        <v>8</v>
      </c>
      <c r="H59">
        <v>0</v>
      </c>
      <c r="I59">
        <v>0</v>
      </c>
    </row>
    <row r="60" spans="1:9" x14ac:dyDescent="0.25">
      <c r="A60">
        <v>50</v>
      </c>
      <c r="B60">
        <v>1</v>
      </c>
      <c r="C60">
        <v>29</v>
      </c>
      <c r="D60">
        <v>31</v>
      </c>
      <c r="E60">
        <v>173.53562068965499</v>
      </c>
      <c r="F60">
        <v>12077.775</v>
      </c>
      <c r="G60">
        <v>42</v>
      </c>
      <c r="H60">
        <v>2</v>
      </c>
      <c r="I60">
        <v>1</v>
      </c>
    </row>
    <row r="61" spans="1:9" x14ac:dyDescent="0.25">
      <c r="A61">
        <v>50</v>
      </c>
      <c r="B61">
        <v>1</v>
      </c>
      <c r="C61">
        <v>30</v>
      </c>
      <c r="D61">
        <v>30</v>
      </c>
      <c r="E61">
        <v>173.75876666666599</v>
      </c>
      <c r="F61">
        <v>12259.808999999999</v>
      </c>
      <c r="G61">
        <v>22</v>
      </c>
      <c r="H61">
        <v>1</v>
      </c>
      <c r="I61">
        <v>0</v>
      </c>
    </row>
    <row r="62" spans="1:9" x14ac:dyDescent="0.25">
      <c r="A62">
        <v>50</v>
      </c>
      <c r="B62">
        <v>1</v>
      </c>
      <c r="C62">
        <v>28</v>
      </c>
      <c r="D62">
        <v>32</v>
      </c>
      <c r="E62">
        <v>175.04839285714201</v>
      </c>
      <c r="F62">
        <v>11947.946</v>
      </c>
      <c r="G62">
        <v>21</v>
      </c>
      <c r="H62">
        <v>1</v>
      </c>
      <c r="I62">
        <v>0</v>
      </c>
    </row>
    <row r="63" spans="1:9" x14ac:dyDescent="0.25">
      <c r="A63">
        <v>50</v>
      </c>
      <c r="B63">
        <v>1</v>
      </c>
      <c r="C63">
        <v>29</v>
      </c>
      <c r="D63">
        <v>31</v>
      </c>
      <c r="E63">
        <v>175.04662068965499</v>
      </c>
      <c r="F63">
        <v>12122.681</v>
      </c>
      <c r="G63">
        <v>32</v>
      </c>
      <c r="H63">
        <v>1</v>
      </c>
      <c r="I63">
        <v>0</v>
      </c>
    </row>
    <row r="64" spans="1:9" x14ac:dyDescent="0.25">
      <c r="A64">
        <v>50</v>
      </c>
      <c r="B64">
        <v>1</v>
      </c>
      <c r="C64">
        <v>30</v>
      </c>
      <c r="D64">
        <v>30</v>
      </c>
      <c r="E64">
        <v>173.115833333333</v>
      </c>
      <c r="F64">
        <v>12238.786</v>
      </c>
      <c r="G64">
        <v>22</v>
      </c>
      <c r="H64">
        <v>0</v>
      </c>
      <c r="I64">
        <v>0</v>
      </c>
    </row>
    <row r="65" spans="1:9" x14ac:dyDescent="0.25">
      <c r="A65">
        <v>50</v>
      </c>
      <c r="B65">
        <v>1</v>
      </c>
      <c r="C65">
        <v>30</v>
      </c>
      <c r="D65">
        <v>30</v>
      </c>
      <c r="E65">
        <v>173.23396666666599</v>
      </c>
      <c r="F65">
        <v>12243.268</v>
      </c>
      <c r="G65">
        <v>39</v>
      </c>
      <c r="H65">
        <v>2</v>
      </c>
      <c r="I65">
        <v>1</v>
      </c>
    </row>
    <row r="66" spans="1:9" x14ac:dyDescent="0.25">
      <c r="A66">
        <v>50</v>
      </c>
      <c r="B66">
        <v>1</v>
      </c>
      <c r="C66">
        <v>29</v>
      </c>
      <c r="D66">
        <v>31</v>
      </c>
      <c r="E66">
        <v>172.926689655172</v>
      </c>
      <c r="F66">
        <v>12057.956</v>
      </c>
      <c r="G66">
        <v>15</v>
      </c>
      <c r="H66">
        <v>1</v>
      </c>
      <c r="I66">
        <v>0</v>
      </c>
    </row>
    <row r="67" spans="1:9" x14ac:dyDescent="0.25">
      <c r="A67">
        <v>50</v>
      </c>
      <c r="B67">
        <v>1</v>
      </c>
      <c r="C67">
        <v>22</v>
      </c>
      <c r="D67">
        <v>33</v>
      </c>
      <c r="E67">
        <v>177.09818181818099</v>
      </c>
      <c r="F67">
        <v>10441.305</v>
      </c>
      <c r="G67">
        <v>0</v>
      </c>
      <c r="H67">
        <v>0</v>
      </c>
      <c r="I67">
        <v>0</v>
      </c>
    </row>
    <row r="68" spans="1:9" x14ac:dyDescent="0.25">
      <c r="A68">
        <v>50</v>
      </c>
      <c r="B68">
        <v>1</v>
      </c>
      <c r="C68">
        <v>25</v>
      </c>
      <c r="D68">
        <v>33</v>
      </c>
      <c r="E68">
        <v>175.89403999999999</v>
      </c>
      <c r="F68">
        <v>11244.45</v>
      </c>
      <c r="G68">
        <v>3</v>
      </c>
      <c r="H68">
        <v>0</v>
      </c>
      <c r="I68">
        <v>0</v>
      </c>
    </row>
    <row r="69" spans="1:9" x14ac:dyDescent="0.25">
      <c r="A69">
        <v>50</v>
      </c>
      <c r="B69">
        <v>1</v>
      </c>
      <c r="C69">
        <v>27</v>
      </c>
      <c r="D69">
        <v>31</v>
      </c>
      <c r="E69">
        <v>174.10748148148099</v>
      </c>
      <c r="F69">
        <v>11542.603999999999</v>
      </c>
      <c r="G69">
        <v>15</v>
      </c>
      <c r="H69">
        <v>1</v>
      </c>
      <c r="I69">
        <v>0</v>
      </c>
    </row>
    <row r="70" spans="1:9" x14ac:dyDescent="0.25">
      <c r="A70">
        <v>50</v>
      </c>
      <c r="B70">
        <v>1</v>
      </c>
      <c r="C70">
        <v>27</v>
      </c>
      <c r="D70">
        <v>33</v>
      </c>
      <c r="E70">
        <v>174.400222222222</v>
      </c>
      <c r="F70">
        <v>11754.651</v>
      </c>
      <c r="G70">
        <v>16</v>
      </c>
      <c r="H70">
        <v>2</v>
      </c>
      <c r="I70">
        <v>0</v>
      </c>
    </row>
    <row r="71" spans="1:9" x14ac:dyDescent="0.25">
      <c r="A71">
        <v>50</v>
      </c>
      <c r="B71">
        <v>1</v>
      </c>
      <c r="C71">
        <v>30</v>
      </c>
      <c r="D71">
        <v>30</v>
      </c>
      <c r="E71">
        <v>173.69843333333301</v>
      </c>
      <c r="F71">
        <v>12256.041999999999</v>
      </c>
      <c r="G71">
        <v>39</v>
      </c>
      <c r="H71">
        <v>2</v>
      </c>
      <c r="I71">
        <v>1</v>
      </c>
    </row>
    <row r="72" spans="1:9" x14ac:dyDescent="0.25">
      <c r="A72">
        <v>50</v>
      </c>
      <c r="B72">
        <v>1</v>
      </c>
      <c r="C72">
        <v>29</v>
      </c>
      <c r="D72">
        <v>31</v>
      </c>
      <c r="E72">
        <v>172.21844827586199</v>
      </c>
      <c r="F72">
        <v>12042.267</v>
      </c>
      <c r="G72">
        <v>10</v>
      </c>
      <c r="H72">
        <v>1</v>
      </c>
      <c r="I72">
        <v>0</v>
      </c>
    </row>
    <row r="73" spans="1:9" x14ac:dyDescent="0.25">
      <c r="A73">
        <v>50</v>
      </c>
      <c r="B73">
        <v>1</v>
      </c>
      <c r="C73">
        <v>29</v>
      </c>
      <c r="D73">
        <v>31</v>
      </c>
      <c r="E73">
        <v>174.19941379310299</v>
      </c>
      <c r="F73">
        <v>12098.333999999901</v>
      </c>
      <c r="G73">
        <v>29</v>
      </c>
      <c r="H73">
        <v>2</v>
      </c>
      <c r="I73">
        <v>0</v>
      </c>
    </row>
    <row r="74" spans="1:9" x14ac:dyDescent="0.25">
      <c r="A74">
        <v>50</v>
      </c>
      <c r="B74">
        <v>1</v>
      </c>
      <c r="C74">
        <v>30</v>
      </c>
      <c r="D74">
        <v>30</v>
      </c>
      <c r="E74">
        <v>173.16253333333299</v>
      </c>
      <c r="F74">
        <v>12237.413</v>
      </c>
      <c r="G74">
        <v>34</v>
      </c>
      <c r="H74">
        <v>2</v>
      </c>
      <c r="I74">
        <v>1</v>
      </c>
    </row>
    <row r="75" spans="1:9" x14ac:dyDescent="0.25">
      <c r="A75">
        <v>50</v>
      </c>
      <c r="B75">
        <v>1</v>
      </c>
      <c r="C75">
        <v>29</v>
      </c>
      <c r="D75">
        <v>31</v>
      </c>
      <c r="E75">
        <v>175.978620689655</v>
      </c>
      <c r="F75">
        <v>12147.261</v>
      </c>
      <c r="G75">
        <v>16</v>
      </c>
      <c r="H75">
        <v>1</v>
      </c>
      <c r="I75">
        <v>0</v>
      </c>
    </row>
    <row r="76" spans="1:9" x14ac:dyDescent="0.25">
      <c r="A76">
        <v>50</v>
      </c>
      <c r="B76">
        <v>1</v>
      </c>
      <c r="C76">
        <v>30</v>
      </c>
      <c r="D76">
        <v>30</v>
      </c>
      <c r="E76">
        <v>172.3175</v>
      </c>
      <c r="F76">
        <v>12214.398999999999</v>
      </c>
      <c r="G76">
        <v>36</v>
      </c>
      <c r="H76">
        <v>2</v>
      </c>
      <c r="I76">
        <v>1</v>
      </c>
    </row>
    <row r="77" spans="1:9" x14ac:dyDescent="0.25">
      <c r="A77">
        <v>50</v>
      </c>
      <c r="B77">
        <v>1</v>
      </c>
      <c r="C77">
        <v>29</v>
      </c>
      <c r="D77">
        <v>31</v>
      </c>
      <c r="E77">
        <v>174.64448275862</v>
      </c>
      <c r="F77">
        <v>12110.023999999999</v>
      </c>
      <c r="G77">
        <v>15</v>
      </c>
      <c r="H77">
        <v>1</v>
      </c>
      <c r="I77">
        <v>0</v>
      </c>
    </row>
    <row r="78" spans="1:9" x14ac:dyDescent="0.25">
      <c r="A78">
        <v>50</v>
      </c>
      <c r="B78">
        <v>1</v>
      </c>
      <c r="C78">
        <v>30</v>
      </c>
      <c r="D78">
        <v>30</v>
      </c>
      <c r="E78">
        <v>172.37889999999899</v>
      </c>
      <c r="F78">
        <v>12212.904</v>
      </c>
      <c r="G78">
        <v>38</v>
      </c>
      <c r="H78">
        <v>3</v>
      </c>
      <c r="I78">
        <v>1</v>
      </c>
    </row>
    <row r="79" spans="1:9" x14ac:dyDescent="0.25">
      <c r="A79">
        <v>50</v>
      </c>
      <c r="B79">
        <v>1</v>
      </c>
      <c r="C79">
        <v>28</v>
      </c>
      <c r="D79">
        <v>32</v>
      </c>
      <c r="E79">
        <v>174.33124999999899</v>
      </c>
      <c r="F79">
        <v>11925.587</v>
      </c>
      <c r="G79">
        <v>13</v>
      </c>
      <c r="H79">
        <v>1</v>
      </c>
      <c r="I79">
        <v>0</v>
      </c>
    </row>
    <row r="80" spans="1:9" x14ac:dyDescent="0.25">
      <c r="A80">
        <v>50</v>
      </c>
      <c r="B80">
        <v>1</v>
      </c>
      <c r="C80">
        <v>27</v>
      </c>
      <c r="D80">
        <v>33</v>
      </c>
      <c r="E80">
        <v>174.269259259259</v>
      </c>
      <c r="F80">
        <v>11752.522000000001</v>
      </c>
      <c r="G80">
        <v>11</v>
      </c>
      <c r="H80">
        <v>1</v>
      </c>
      <c r="I80">
        <v>0</v>
      </c>
    </row>
    <row r="81" spans="1:9" x14ac:dyDescent="0.25">
      <c r="A81">
        <v>50</v>
      </c>
      <c r="B81">
        <v>1</v>
      </c>
      <c r="C81">
        <v>29</v>
      </c>
      <c r="D81">
        <v>31</v>
      </c>
      <c r="E81">
        <v>173.75196551724099</v>
      </c>
      <c r="F81">
        <v>12085.089</v>
      </c>
      <c r="G81">
        <v>31</v>
      </c>
      <c r="H81">
        <v>2</v>
      </c>
      <c r="I81">
        <v>0</v>
      </c>
    </row>
    <row r="82" spans="1:9" x14ac:dyDescent="0.25">
      <c r="A82">
        <v>50</v>
      </c>
      <c r="B82">
        <v>1</v>
      </c>
      <c r="C82">
        <v>22</v>
      </c>
      <c r="D82">
        <v>33</v>
      </c>
      <c r="E82">
        <v>176.016909090909</v>
      </c>
      <c r="F82">
        <v>10418.014999999999</v>
      </c>
      <c r="G82">
        <v>0</v>
      </c>
      <c r="H82">
        <v>0</v>
      </c>
      <c r="I82">
        <v>0</v>
      </c>
    </row>
    <row r="83" spans="1:9" x14ac:dyDescent="0.25">
      <c r="A83">
        <v>50</v>
      </c>
      <c r="B83">
        <v>1</v>
      </c>
      <c r="C83">
        <v>29</v>
      </c>
      <c r="D83">
        <v>31</v>
      </c>
      <c r="E83">
        <v>173.32331034482701</v>
      </c>
      <c r="F83">
        <v>12072.597</v>
      </c>
      <c r="G83">
        <v>19</v>
      </c>
      <c r="H83">
        <v>1</v>
      </c>
      <c r="I83">
        <v>0</v>
      </c>
    </row>
    <row r="84" spans="1:9" x14ac:dyDescent="0.25">
      <c r="A84">
        <v>50</v>
      </c>
      <c r="B84">
        <v>1</v>
      </c>
      <c r="C84">
        <v>31</v>
      </c>
      <c r="D84">
        <v>29</v>
      </c>
      <c r="E84">
        <v>173.015161290322</v>
      </c>
      <c r="F84">
        <v>12406.335999999999</v>
      </c>
      <c r="G84">
        <v>41</v>
      </c>
      <c r="H84">
        <v>2</v>
      </c>
      <c r="I84">
        <v>1</v>
      </c>
    </row>
    <row r="85" spans="1:9" x14ac:dyDescent="0.25">
      <c r="A85">
        <v>50</v>
      </c>
      <c r="B85">
        <v>1</v>
      </c>
      <c r="C85">
        <v>29</v>
      </c>
      <c r="D85">
        <v>31</v>
      </c>
      <c r="E85">
        <v>172.17951724137899</v>
      </c>
      <c r="F85">
        <v>12036.981</v>
      </c>
      <c r="G85">
        <v>46</v>
      </c>
      <c r="H85">
        <v>2</v>
      </c>
      <c r="I85">
        <v>1</v>
      </c>
    </row>
    <row r="86" spans="1:9" x14ac:dyDescent="0.25">
      <c r="A86">
        <v>50</v>
      </c>
      <c r="B86">
        <v>1</v>
      </c>
      <c r="C86">
        <v>30</v>
      </c>
      <c r="D86">
        <v>30</v>
      </c>
      <c r="E86">
        <v>173.67956666666601</v>
      </c>
      <c r="F86">
        <v>12254.13</v>
      </c>
      <c r="G86">
        <v>35</v>
      </c>
      <c r="H86">
        <v>3</v>
      </c>
      <c r="I86">
        <v>1</v>
      </c>
    </row>
    <row r="87" spans="1:9" x14ac:dyDescent="0.25">
      <c r="A87">
        <v>50</v>
      </c>
      <c r="B87">
        <v>1</v>
      </c>
      <c r="C87">
        <v>29</v>
      </c>
      <c r="D87">
        <v>31</v>
      </c>
      <c r="E87">
        <v>173.40775862068901</v>
      </c>
      <c r="F87">
        <v>12074.249</v>
      </c>
      <c r="G87">
        <v>16</v>
      </c>
      <c r="H87">
        <v>1</v>
      </c>
      <c r="I87">
        <v>0</v>
      </c>
    </row>
    <row r="88" spans="1:9" x14ac:dyDescent="0.25">
      <c r="A88">
        <v>50</v>
      </c>
      <c r="B88">
        <v>1</v>
      </c>
      <c r="C88">
        <v>30</v>
      </c>
      <c r="D88">
        <v>30</v>
      </c>
      <c r="E88">
        <v>173.420633333333</v>
      </c>
      <c r="F88">
        <v>12249.825999999999</v>
      </c>
      <c r="G88">
        <v>38</v>
      </c>
      <c r="H88">
        <v>3</v>
      </c>
      <c r="I88">
        <v>1</v>
      </c>
    </row>
    <row r="89" spans="1:9" x14ac:dyDescent="0.25">
      <c r="A89">
        <v>50</v>
      </c>
      <c r="B89">
        <v>1</v>
      </c>
      <c r="C89">
        <v>30</v>
      </c>
      <c r="D89">
        <v>30</v>
      </c>
      <c r="E89">
        <v>173.29786666666601</v>
      </c>
      <c r="F89">
        <v>12239.643</v>
      </c>
      <c r="G89">
        <v>39</v>
      </c>
      <c r="H89">
        <v>2</v>
      </c>
      <c r="I89">
        <v>1</v>
      </c>
    </row>
    <row r="90" spans="1:9" x14ac:dyDescent="0.25">
      <c r="A90">
        <v>50</v>
      </c>
      <c r="B90">
        <v>1</v>
      </c>
      <c r="C90">
        <v>26</v>
      </c>
      <c r="D90">
        <v>34</v>
      </c>
      <c r="E90">
        <v>173.802346153846</v>
      </c>
      <c r="F90">
        <v>11564.620999999999</v>
      </c>
      <c r="G90">
        <v>11</v>
      </c>
      <c r="H90">
        <v>1</v>
      </c>
      <c r="I90">
        <v>0</v>
      </c>
    </row>
    <row r="91" spans="1:9" x14ac:dyDescent="0.25">
      <c r="A91">
        <v>50</v>
      </c>
      <c r="B91">
        <v>1</v>
      </c>
      <c r="C91">
        <v>30</v>
      </c>
      <c r="D91">
        <v>30</v>
      </c>
      <c r="E91">
        <v>172.22643333333301</v>
      </c>
      <c r="F91">
        <v>12211.205</v>
      </c>
      <c r="G91">
        <v>23</v>
      </c>
      <c r="H91">
        <v>3</v>
      </c>
      <c r="I91">
        <v>0</v>
      </c>
    </row>
    <row r="92" spans="1:9" x14ac:dyDescent="0.25">
      <c r="A92">
        <v>50</v>
      </c>
      <c r="B92">
        <v>1</v>
      </c>
      <c r="C92">
        <v>29</v>
      </c>
      <c r="D92">
        <v>31</v>
      </c>
      <c r="E92">
        <v>172.85162068965499</v>
      </c>
      <c r="F92">
        <v>12055.35</v>
      </c>
      <c r="G92">
        <v>43</v>
      </c>
      <c r="H92">
        <v>2</v>
      </c>
      <c r="I92">
        <v>1</v>
      </c>
    </row>
    <row r="93" spans="1:9" x14ac:dyDescent="0.25">
      <c r="A93">
        <v>50</v>
      </c>
      <c r="B93">
        <v>1</v>
      </c>
      <c r="C93">
        <v>29</v>
      </c>
      <c r="D93">
        <v>31</v>
      </c>
      <c r="E93">
        <v>174.560172413793</v>
      </c>
      <c r="F93">
        <v>12111.404</v>
      </c>
      <c r="G93">
        <v>20</v>
      </c>
      <c r="H93">
        <v>2</v>
      </c>
      <c r="I93">
        <v>0</v>
      </c>
    </row>
    <row r="94" spans="1:9" x14ac:dyDescent="0.25">
      <c r="A94">
        <v>50</v>
      </c>
      <c r="B94">
        <v>1</v>
      </c>
      <c r="C94">
        <v>28</v>
      </c>
      <c r="D94">
        <v>32</v>
      </c>
      <c r="E94">
        <v>173.877428571428</v>
      </c>
      <c r="F94">
        <v>11911.913</v>
      </c>
      <c r="G94">
        <v>25</v>
      </c>
      <c r="H94">
        <v>2</v>
      </c>
      <c r="I94">
        <v>0</v>
      </c>
    </row>
    <row r="95" spans="1:9" x14ac:dyDescent="0.25">
      <c r="A95">
        <v>50</v>
      </c>
      <c r="B95">
        <v>1</v>
      </c>
      <c r="C95">
        <v>29</v>
      </c>
      <c r="D95">
        <v>31</v>
      </c>
      <c r="E95">
        <v>174.03258620689601</v>
      </c>
      <c r="F95">
        <v>12092.136</v>
      </c>
      <c r="G95">
        <v>39</v>
      </c>
      <c r="H95">
        <v>1</v>
      </c>
      <c r="I95">
        <v>1</v>
      </c>
    </row>
    <row r="96" spans="1:9" x14ac:dyDescent="0.25">
      <c r="A96">
        <v>50</v>
      </c>
      <c r="B96">
        <v>1</v>
      </c>
      <c r="C96">
        <v>30</v>
      </c>
      <c r="D96">
        <v>30</v>
      </c>
      <c r="E96">
        <v>173.98489999999899</v>
      </c>
      <c r="F96">
        <v>12262.754999999999</v>
      </c>
      <c r="G96">
        <v>39</v>
      </c>
      <c r="H96">
        <v>2</v>
      </c>
      <c r="I96">
        <v>1</v>
      </c>
    </row>
    <row r="97" spans="1:13" x14ac:dyDescent="0.25">
      <c r="A97">
        <v>50</v>
      </c>
      <c r="B97">
        <v>1</v>
      </c>
      <c r="C97">
        <v>27</v>
      </c>
      <c r="D97">
        <v>33</v>
      </c>
      <c r="E97">
        <v>174.984222222222</v>
      </c>
      <c r="F97">
        <v>11774.915000000001</v>
      </c>
      <c r="G97">
        <v>7</v>
      </c>
      <c r="H97">
        <v>1</v>
      </c>
      <c r="I97">
        <v>0</v>
      </c>
    </row>
    <row r="98" spans="1:13" x14ac:dyDescent="0.25">
      <c r="A98">
        <v>50</v>
      </c>
      <c r="B98">
        <v>1</v>
      </c>
      <c r="C98">
        <v>30</v>
      </c>
      <c r="D98">
        <v>30</v>
      </c>
      <c r="E98">
        <v>173.15076666666599</v>
      </c>
      <c r="F98">
        <v>12241.758</v>
      </c>
      <c r="G98">
        <v>24</v>
      </c>
      <c r="H98">
        <v>0</v>
      </c>
      <c r="I98">
        <v>0</v>
      </c>
    </row>
    <row r="99" spans="1:13" x14ac:dyDescent="0.25">
      <c r="A99">
        <v>50</v>
      </c>
      <c r="B99">
        <v>1</v>
      </c>
      <c r="C99">
        <v>29</v>
      </c>
      <c r="D99">
        <v>31</v>
      </c>
      <c r="E99">
        <v>173.362724137931</v>
      </c>
      <c r="F99">
        <v>12075.989</v>
      </c>
      <c r="G99">
        <v>25</v>
      </c>
      <c r="H99">
        <v>1</v>
      </c>
      <c r="I99">
        <v>0</v>
      </c>
    </row>
    <row r="100" spans="1:13" x14ac:dyDescent="0.25">
      <c r="A100">
        <v>50</v>
      </c>
      <c r="B100">
        <v>1</v>
      </c>
      <c r="C100">
        <v>28</v>
      </c>
      <c r="D100">
        <v>32</v>
      </c>
      <c r="E100">
        <v>175.690392857142</v>
      </c>
      <c r="F100">
        <v>11964.329</v>
      </c>
      <c r="G100">
        <v>7</v>
      </c>
      <c r="H100">
        <v>0</v>
      </c>
      <c r="I100">
        <v>0</v>
      </c>
    </row>
    <row r="101" spans="1:13" x14ac:dyDescent="0.25">
      <c r="A101">
        <v>50</v>
      </c>
      <c r="B101">
        <v>1</v>
      </c>
      <c r="C101">
        <v>29</v>
      </c>
      <c r="D101">
        <v>31</v>
      </c>
      <c r="E101">
        <v>173.091655172413</v>
      </c>
      <c r="F101">
        <v>12064.689</v>
      </c>
      <c r="G101">
        <v>22</v>
      </c>
      <c r="H101">
        <v>1</v>
      </c>
      <c r="I101">
        <v>0</v>
      </c>
    </row>
    <row r="102" spans="1:13" x14ac:dyDescent="0.25">
      <c r="A102">
        <v>50</v>
      </c>
      <c r="B102">
        <v>2</v>
      </c>
      <c r="C102">
        <v>29</v>
      </c>
      <c r="D102">
        <v>31</v>
      </c>
      <c r="E102">
        <v>173.76313793103401</v>
      </c>
      <c r="F102">
        <v>12181.76</v>
      </c>
      <c r="G102">
        <v>32</v>
      </c>
      <c r="H102">
        <v>4</v>
      </c>
      <c r="I102">
        <v>0</v>
      </c>
      <c r="K102" t="s">
        <v>9</v>
      </c>
      <c r="L102">
        <f>SUM(I102:I201)</f>
        <v>33</v>
      </c>
      <c r="M102">
        <f>L102/100</f>
        <v>0.33</v>
      </c>
    </row>
    <row r="103" spans="1:13" x14ac:dyDescent="0.25">
      <c r="A103">
        <v>50</v>
      </c>
      <c r="B103">
        <v>2</v>
      </c>
      <c r="C103">
        <v>29</v>
      </c>
      <c r="D103">
        <v>31</v>
      </c>
      <c r="E103">
        <v>174.73606896551701</v>
      </c>
      <c r="F103">
        <v>12212.603999999999</v>
      </c>
      <c r="G103">
        <v>18</v>
      </c>
      <c r="H103">
        <v>2</v>
      </c>
      <c r="I103">
        <v>0</v>
      </c>
      <c r="K103" t="s">
        <v>10</v>
      </c>
      <c r="L103">
        <f>AVERAGE(H102:H201)</f>
        <v>1.29</v>
      </c>
    </row>
    <row r="104" spans="1:13" x14ac:dyDescent="0.25">
      <c r="A104">
        <v>50</v>
      </c>
      <c r="B104">
        <v>2</v>
      </c>
      <c r="C104">
        <v>29</v>
      </c>
      <c r="D104">
        <v>31</v>
      </c>
      <c r="E104">
        <v>172.93813793103399</v>
      </c>
      <c r="F104">
        <v>12134.785</v>
      </c>
      <c r="G104">
        <v>21</v>
      </c>
      <c r="H104">
        <v>2</v>
      </c>
      <c r="I104">
        <v>0</v>
      </c>
      <c r="K104" t="s">
        <v>11</v>
      </c>
      <c r="L104">
        <f>AVERAGE(G102:G201)</f>
        <v>24.83</v>
      </c>
    </row>
    <row r="105" spans="1:13" x14ac:dyDescent="0.25">
      <c r="A105">
        <v>50</v>
      </c>
      <c r="B105">
        <v>2</v>
      </c>
      <c r="C105">
        <v>30</v>
      </c>
      <c r="D105">
        <v>30</v>
      </c>
      <c r="E105">
        <v>173.009766666666</v>
      </c>
      <c r="F105">
        <v>12306.463</v>
      </c>
      <c r="G105">
        <v>38</v>
      </c>
      <c r="H105">
        <v>2</v>
      </c>
      <c r="I105">
        <v>1</v>
      </c>
      <c r="K105" t="s">
        <v>12</v>
      </c>
      <c r="L105">
        <f>AVERAGE(E102:E201)</f>
        <v>173.82277085486493</v>
      </c>
    </row>
    <row r="106" spans="1:13" x14ac:dyDescent="0.25">
      <c r="A106">
        <v>50</v>
      </c>
      <c r="B106">
        <v>2</v>
      </c>
      <c r="C106">
        <v>29</v>
      </c>
      <c r="D106">
        <v>31</v>
      </c>
      <c r="E106">
        <v>174.74858620689599</v>
      </c>
      <c r="F106">
        <v>12239.319</v>
      </c>
      <c r="G106">
        <v>29</v>
      </c>
      <c r="H106">
        <v>1</v>
      </c>
      <c r="I106">
        <v>0</v>
      </c>
      <c r="K106" t="s">
        <v>13</v>
      </c>
      <c r="L106">
        <f>AVERAGE(C102:C201)</f>
        <v>28.89</v>
      </c>
    </row>
    <row r="107" spans="1:13" x14ac:dyDescent="0.25">
      <c r="A107">
        <v>50</v>
      </c>
      <c r="B107">
        <v>2</v>
      </c>
      <c r="C107">
        <v>29</v>
      </c>
      <c r="D107">
        <v>31</v>
      </c>
      <c r="E107">
        <v>174.13782758620599</v>
      </c>
      <c r="F107">
        <v>12224.574999999901</v>
      </c>
      <c r="G107">
        <v>10</v>
      </c>
      <c r="H107">
        <v>1</v>
      </c>
      <c r="I107">
        <v>0</v>
      </c>
    </row>
    <row r="108" spans="1:13" x14ac:dyDescent="0.25">
      <c r="A108">
        <v>50</v>
      </c>
      <c r="B108">
        <v>2</v>
      </c>
      <c r="C108">
        <v>29</v>
      </c>
      <c r="D108">
        <v>31</v>
      </c>
      <c r="E108">
        <v>173.06437931034401</v>
      </c>
      <c r="F108">
        <v>12149.258</v>
      </c>
      <c r="G108">
        <v>33</v>
      </c>
      <c r="H108">
        <v>1</v>
      </c>
      <c r="I108">
        <v>1</v>
      </c>
    </row>
    <row r="109" spans="1:13" x14ac:dyDescent="0.25">
      <c r="A109">
        <v>50</v>
      </c>
      <c r="B109">
        <v>2</v>
      </c>
      <c r="C109">
        <v>30</v>
      </c>
      <c r="D109">
        <v>30</v>
      </c>
      <c r="E109">
        <v>172.79060000000001</v>
      </c>
      <c r="F109">
        <v>12354.398999999999</v>
      </c>
      <c r="G109">
        <v>39</v>
      </c>
      <c r="H109">
        <v>2</v>
      </c>
      <c r="I109">
        <v>1</v>
      </c>
    </row>
    <row r="110" spans="1:13" x14ac:dyDescent="0.25">
      <c r="A110">
        <v>50</v>
      </c>
      <c r="B110">
        <v>2</v>
      </c>
      <c r="C110">
        <v>29</v>
      </c>
      <c r="D110">
        <v>31</v>
      </c>
      <c r="E110">
        <v>174.27262068965501</v>
      </c>
      <c r="F110">
        <v>12204.545</v>
      </c>
      <c r="G110">
        <v>25</v>
      </c>
      <c r="H110">
        <v>2</v>
      </c>
      <c r="I110">
        <v>0</v>
      </c>
    </row>
    <row r="111" spans="1:13" x14ac:dyDescent="0.25">
      <c r="A111">
        <v>50</v>
      </c>
      <c r="B111">
        <v>2</v>
      </c>
      <c r="C111">
        <v>26</v>
      </c>
      <c r="D111">
        <v>34</v>
      </c>
      <c r="E111">
        <v>173.61788461538401</v>
      </c>
      <c r="F111">
        <v>11655.652</v>
      </c>
      <c r="G111">
        <v>8</v>
      </c>
      <c r="H111">
        <v>1</v>
      </c>
      <c r="I111">
        <v>0</v>
      </c>
    </row>
    <row r="112" spans="1:13" x14ac:dyDescent="0.25">
      <c r="A112">
        <v>50</v>
      </c>
      <c r="B112">
        <v>2</v>
      </c>
      <c r="C112">
        <v>30</v>
      </c>
      <c r="D112">
        <v>30</v>
      </c>
      <c r="E112">
        <v>173.24256666666599</v>
      </c>
      <c r="F112">
        <v>12406.491</v>
      </c>
      <c r="G112">
        <v>34</v>
      </c>
      <c r="H112">
        <v>2</v>
      </c>
      <c r="I112">
        <v>1</v>
      </c>
    </row>
    <row r="113" spans="1:9" x14ac:dyDescent="0.25">
      <c r="A113">
        <v>50</v>
      </c>
      <c r="B113">
        <v>2</v>
      </c>
      <c r="C113">
        <v>28</v>
      </c>
      <c r="D113">
        <v>32</v>
      </c>
      <c r="E113">
        <v>173.58360714285701</v>
      </c>
      <c r="F113">
        <v>11997.859999999901</v>
      </c>
      <c r="G113">
        <v>26</v>
      </c>
      <c r="H113">
        <v>1</v>
      </c>
      <c r="I113">
        <v>0</v>
      </c>
    </row>
    <row r="114" spans="1:9" x14ac:dyDescent="0.25">
      <c r="A114">
        <v>50</v>
      </c>
      <c r="B114">
        <v>2</v>
      </c>
      <c r="C114">
        <v>23</v>
      </c>
      <c r="D114">
        <v>34</v>
      </c>
      <c r="E114">
        <v>175.46926086956501</v>
      </c>
      <c r="F114">
        <v>10876.987999999999</v>
      </c>
      <c r="G114">
        <v>3</v>
      </c>
      <c r="H114">
        <v>0</v>
      </c>
      <c r="I114">
        <v>0</v>
      </c>
    </row>
    <row r="115" spans="1:9" x14ac:dyDescent="0.25">
      <c r="A115">
        <v>50</v>
      </c>
      <c r="B115">
        <v>2</v>
      </c>
      <c r="C115">
        <v>29</v>
      </c>
      <c r="D115">
        <v>31</v>
      </c>
      <c r="E115">
        <v>173.944965517241</v>
      </c>
      <c r="F115">
        <v>12165.701999999999</v>
      </c>
      <c r="G115">
        <v>16</v>
      </c>
      <c r="H115">
        <v>2</v>
      </c>
      <c r="I115">
        <v>0</v>
      </c>
    </row>
    <row r="116" spans="1:9" x14ac:dyDescent="0.25">
      <c r="A116">
        <v>50</v>
      </c>
      <c r="B116">
        <v>2</v>
      </c>
      <c r="C116">
        <v>29</v>
      </c>
      <c r="D116">
        <v>31</v>
      </c>
      <c r="E116">
        <v>173.85127586206801</v>
      </c>
      <c r="F116">
        <v>12207.89</v>
      </c>
      <c r="G116">
        <v>17</v>
      </c>
      <c r="H116">
        <v>1</v>
      </c>
      <c r="I116">
        <v>0</v>
      </c>
    </row>
    <row r="117" spans="1:9" x14ac:dyDescent="0.25">
      <c r="A117">
        <v>50</v>
      </c>
      <c r="B117">
        <v>2</v>
      </c>
      <c r="C117">
        <v>32</v>
      </c>
      <c r="D117">
        <v>28</v>
      </c>
      <c r="E117">
        <v>171.78296875000001</v>
      </c>
      <c r="F117">
        <v>12664.484</v>
      </c>
      <c r="G117">
        <v>52</v>
      </c>
      <c r="H117">
        <v>4</v>
      </c>
      <c r="I117">
        <v>1</v>
      </c>
    </row>
    <row r="118" spans="1:9" x14ac:dyDescent="0.25">
      <c r="A118">
        <v>50</v>
      </c>
      <c r="B118">
        <v>2</v>
      </c>
      <c r="C118">
        <v>27</v>
      </c>
      <c r="D118">
        <v>33</v>
      </c>
      <c r="E118">
        <v>173.377777777777</v>
      </c>
      <c r="F118">
        <v>11804.099</v>
      </c>
      <c r="G118">
        <v>10</v>
      </c>
      <c r="H118">
        <v>1</v>
      </c>
      <c r="I118">
        <v>0</v>
      </c>
    </row>
    <row r="119" spans="1:9" x14ac:dyDescent="0.25">
      <c r="A119">
        <v>50</v>
      </c>
      <c r="B119">
        <v>2</v>
      </c>
      <c r="C119">
        <v>29</v>
      </c>
      <c r="D119">
        <v>30</v>
      </c>
      <c r="E119">
        <v>174.45099999999999</v>
      </c>
      <c r="F119">
        <v>12051.67</v>
      </c>
      <c r="G119">
        <v>16</v>
      </c>
      <c r="H119">
        <v>1</v>
      </c>
      <c r="I119">
        <v>0</v>
      </c>
    </row>
    <row r="120" spans="1:9" x14ac:dyDescent="0.25">
      <c r="A120">
        <v>50</v>
      </c>
      <c r="B120">
        <v>2</v>
      </c>
      <c r="C120">
        <v>30</v>
      </c>
      <c r="D120">
        <v>30</v>
      </c>
      <c r="E120">
        <v>173.05456666666601</v>
      </c>
      <c r="F120">
        <v>12330.066000000001</v>
      </c>
      <c r="G120">
        <v>24</v>
      </c>
      <c r="H120">
        <v>0</v>
      </c>
      <c r="I120">
        <v>0</v>
      </c>
    </row>
    <row r="121" spans="1:9" x14ac:dyDescent="0.25">
      <c r="A121">
        <v>50</v>
      </c>
      <c r="B121">
        <v>2</v>
      </c>
      <c r="C121">
        <v>25</v>
      </c>
      <c r="D121">
        <v>34</v>
      </c>
      <c r="E121">
        <v>176.68179999999899</v>
      </c>
      <c r="F121">
        <v>11476.941000000001</v>
      </c>
      <c r="G121">
        <v>0</v>
      </c>
      <c r="H121">
        <v>0</v>
      </c>
      <c r="I121">
        <v>0</v>
      </c>
    </row>
    <row r="122" spans="1:9" x14ac:dyDescent="0.25">
      <c r="A122">
        <v>50</v>
      </c>
      <c r="B122">
        <v>2</v>
      </c>
      <c r="C122">
        <v>30</v>
      </c>
      <c r="D122">
        <v>30</v>
      </c>
      <c r="E122">
        <v>174.39160000000001</v>
      </c>
      <c r="F122">
        <v>12384.245999999999</v>
      </c>
      <c r="G122">
        <v>43</v>
      </c>
      <c r="H122">
        <v>3</v>
      </c>
      <c r="I122">
        <v>1</v>
      </c>
    </row>
    <row r="123" spans="1:9" x14ac:dyDescent="0.25">
      <c r="A123">
        <v>50</v>
      </c>
      <c r="B123">
        <v>2</v>
      </c>
      <c r="C123">
        <v>29</v>
      </c>
      <c r="D123">
        <v>31</v>
      </c>
      <c r="E123">
        <v>172.724517241379</v>
      </c>
      <c r="F123">
        <v>12172.449000000001</v>
      </c>
      <c r="G123">
        <v>37</v>
      </c>
      <c r="H123">
        <v>3</v>
      </c>
      <c r="I123">
        <v>1</v>
      </c>
    </row>
    <row r="124" spans="1:9" x14ac:dyDescent="0.25">
      <c r="A124">
        <v>50</v>
      </c>
      <c r="B124">
        <v>2</v>
      </c>
      <c r="C124">
        <v>29</v>
      </c>
      <c r="D124">
        <v>31</v>
      </c>
      <c r="E124">
        <v>173.54348275862</v>
      </c>
      <c r="F124">
        <v>12197.3059999999</v>
      </c>
      <c r="G124">
        <v>12</v>
      </c>
      <c r="H124">
        <v>1</v>
      </c>
      <c r="I124">
        <v>0</v>
      </c>
    </row>
    <row r="125" spans="1:9" x14ac:dyDescent="0.25">
      <c r="A125">
        <v>50</v>
      </c>
      <c r="B125">
        <v>2</v>
      </c>
      <c r="C125">
        <v>28</v>
      </c>
      <c r="D125">
        <v>32</v>
      </c>
      <c r="E125">
        <v>172.99028571428499</v>
      </c>
      <c r="F125">
        <v>11957.661</v>
      </c>
      <c r="G125">
        <v>15</v>
      </c>
      <c r="H125">
        <v>0</v>
      </c>
      <c r="I125">
        <v>0</v>
      </c>
    </row>
    <row r="126" spans="1:9" x14ac:dyDescent="0.25">
      <c r="A126">
        <v>50</v>
      </c>
      <c r="B126">
        <v>2</v>
      </c>
      <c r="C126">
        <v>30</v>
      </c>
      <c r="D126">
        <v>30</v>
      </c>
      <c r="E126">
        <v>173.31356666666599</v>
      </c>
      <c r="F126">
        <v>12341.948</v>
      </c>
      <c r="G126">
        <v>26</v>
      </c>
      <c r="H126">
        <v>0</v>
      </c>
      <c r="I126">
        <v>0</v>
      </c>
    </row>
    <row r="127" spans="1:9" x14ac:dyDescent="0.25">
      <c r="A127">
        <v>50</v>
      </c>
      <c r="B127">
        <v>2</v>
      </c>
      <c r="C127">
        <v>29</v>
      </c>
      <c r="D127">
        <v>31</v>
      </c>
      <c r="E127">
        <v>173.96903448275799</v>
      </c>
      <c r="F127">
        <v>12209.797999999901</v>
      </c>
      <c r="G127">
        <v>19</v>
      </c>
      <c r="H127">
        <v>1</v>
      </c>
      <c r="I127">
        <v>0</v>
      </c>
    </row>
    <row r="128" spans="1:9" x14ac:dyDescent="0.25">
      <c r="A128">
        <v>50</v>
      </c>
      <c r="B128">
        <v>2</v>
      </c>
      <c r="C128">
        <v>28</v>
      </c>
      <c r="D128">
        <v>32</v>
      </c>
      <c r="E128">
        <v>174.97339285714199</v>
      </c>
      <c r="F128">
        <v>12055.826999999999</v>
      </c>
      <c r="G128">
        <v>14</v>
      </c>
      <c r="H128">
        <v>2</v>
      </c>
      <c r="I128">
        <v>0</v>
      </c>
    </row>
    <row r="129" spans="1:9" x14ac:dyDescent="0.25">
      <c r="A129">
        <v>50</v>
      </c>
      <c r="B129">
        <v>2</v>
      </c>
      <c r="C129">
        <v>31</v>
      </c>
      <c r="D129">
        <v>29</v>
      </c>
      <c r="E129">
        <v>172.85277419354799</v>
      </c>
      <c r="F129">
        <v>12532.81</v>
      </c>
      <c r="G129">
        <v>37</v>
      </c>
      <c r="H129">
        <v>2</v>
      </c>
      <c r="I129">
        <v>1</v>
      </c>
    </row>
    <row r="130" spans="1:9" x14ac:dyDescent="0.25">
      <c r="A130">
        <v>50</v>
      </c>
      <c r="B130">
        <v>2</v>
      </c>
      <c r="C130">
        <v>29</v>
      </c>
      <c r="D130">
        <v>31</v>
      </c>
      <c r="E130">
        <v>174.217551724137</v>
      </c>
      <c r="F130">
        <v>12206.547</v>
      </c>
      <c r="G130">
        <v>38</v>
      </c>
      <c r="H130">
        <v>1</v>
      </c>
      <c r="I130">
        <v>1</v>
      </c>
    </row>
    <row r="131" spans="1:9" x14ac:dyDescent="0.25">
      <c r="A131">
        <v>50</v>
      </c>
      <c r="B131">
        <v>2</v>
      </c>
      <c r="C131">
        <v>29</v>
      </c>
      <c r="D131">
        <v>31</v>
      </c>
      <c r="E131">
        <v>174.64837931034401</v>
      </c>
      <c r="F131">
        <v>12182.181999999901</v>
      </c>
      <c r="G131">
        <v>15</v>
      </c>
      <c r="H131">
        <v>1</v>
      </c>
      <c r="I131">
        <v>0</v>
      </c>
    </row>
    <row r="132" spans="1:9" x14ac:dyDescent="0.25">
      <c r="A132">
        <v>50</v>
      </c>
      <c r="B132">
        <v>2</v>
      </c>
      <c r="C132">
        <v>30</v>
      </c>
      <c r="D132">
        <v>30</v>
      </c>
      <c r="E132">
        <v>172.855433333333</v>
      </c>
      <c r="F132">
        <v>12325.779</v>
      </c>
      <c r="G132">
        <v>37</v>
      </c>
      <c r="H132">
        <v>2</v>
      </c>
      <c r="I132">
        <v>1</v>
      </c>
    </row>
    <row r="133" spans="1:9" x14ac:dyDescent="0.25">
      <c r="A133">
        <v>50</v>
      </c>
      <c r="B133">
        <v>2</v>
      </c>
      <c r="C133">
        <v>29</v>
      </c>
      <c r="D133">
        <v>31</v>
      </c>
      <c r="E133">
        <v>173.61020689655101</v>
      </c>
      <c r="F133">
        <v>12168.17</v>
      </c>
      <c r="G133">
        <v>30</v>
      </c>
      <c r="H133">
        <v>2</v>
      </c>
      <c r="I133">
        <v>0</v>
      </c>
    </row>
    <row r="134" spans="1:9" x14ac:dyDescent="0.25">
      <c r="A134">
        <v>50</v>
      </c>
      <c r="B134">
        <v>2</v>
      </c>
      <c r="C134">
        <v>30</v>
      </c>
      <c r="D134">
        <v>30</v>
      </c>
      <c r="E134">
        <v>173.450766666666</v>
      </c>
      <c r="F134">
        <v>12366.626</v>
      </c>
      <c r="G134">
        <v>45</v>
      </c>
      <c r="H134">
        <v>2</v>
      </c>
      <c r="I134">
        <v>1</v>
      </c>
    </row>
    <row r="135" spans="1:9" x14ac:dyDescent="0.25">
      <c r="A135">
        <v>50</v>
      </c>
      <c r="B135">
        <v>2</v>
      </c>
      <c r="C135">
        <v>30</v>
      </c>
      <c r="D135">
        <v>30</v>
      </c>
      <c r="E135">
        <v>176.43690000000001</v>
      </c>
      <c r="F135">
        <v>12463.914000000001</v>
      </c>
      <c r="G135">
        <v>37</v>
      </c>
      <c r="H135">
        <v>0</v>
      </c>
      <c r="I135">
        <v>1</v>
      </c>
    </row>
    <row r="136" spans="1:9" x14ac:dyDescent="0.25">
      <c r="A136">
        <v>50</v>
      </c>
      <c r="B136">
        <v>2</v>
      </c>
      <c r="C136">
        <v>29</v>
      </c>
      <c r="D136">
        <v>31</v>
      </c>
      <c r="E136">
        <v>173.69275862068901</v>
      </c>
      <c r="F136">
        <v>12169.003000000001</v>
      </c>
      <c r="G136">
        <v>21</v>
      </c>
      <c r="H136">
        <v>0</v>
      </c>
      <c r="I136">
        <v>0</v>
      </c>
    </row>
    <row r="137" spans="1:9" x14ac:dyDescent="0.25">
      <c r="A137">
        <v>50</v>
      </c>
      <c r="B137">
        <v>2</v>
      </c>
      <c r="C137">
        <v>29</v>
      </c>
      <c r="D137">
        <v>31</v>
      </c>
      <c r="E137">
        <v>173.73913793103401</v>
      </c>
      <c r="F137">
        <v>12173.74</v>
      </c>
      <c r="G137">
        <v>34</v>
      </c>
      <c r="H137">
        <v>2</v>
      </c>
      <c r="I137">
        <v>1</v>
      </c>
    </row>
    <row r="138" spans="1:9" x14ac:dyDescent="0.25">
      <c r="A138">
        <v>50</v>
      </c>
      <c r="B138">
        <v>2</v>
      </c>
      <c r="C138">
        <v>30</v>
      </c>
      <c r="D138">
        <v>30</v>
      </c>
      <c r="E138">
        <v>173.72773333333299</v>
      </c>
      <c r="F138">
        <v>12354.942999999999</v>
      </c>
      <c r="G138">
        <v>34</v>
      </c>
      <c r="H138">
        <v>0</v>
      </c>
      <c r="I138">
        <v>1</v>
      </c>
    </row>
    <row r="139" spans="1:9" x14ac:dyDescent="0.25">
      <c r="A139">
        <v>50</v>
      </c>
      <c r="B139">
        <v>2</v>
      </c>
      <c r="C139">
        <v>30</v>
      </c>
      <c r="D139">
        <v>30</v>
      </c>
      <c r="E139">
        <v>173.4564</v>
      </c>
      <c r="F139">
        <v>12374.243</v>
      </c>
      <c r="G139">
        <v>29</v>
      </c>
      <c r="H139">
        <v>1</v>
      </c>
      <c r="I139">
        <v>0</v>
      </c>
    </row>
    <row r="140" spans="1:9" x14ac:dyDescent="0.25">
      <c r="A140">
        <v>50</v>
      </c>
      <c r="B140">
        <v>2</v>
      </c>
      <c r="C140">
        <v>29</v>
      </c>
      <c r="D140">
        <v>31</v>
      </c>
      <c r="E140">
        <v>172.60341379310299</v>
      </c>
      <c r="F140">
        <v>12140.91</v>
      </c>
      <c r="G140">
        <v>21</v>
      </c>
      <c r="H140">
        <v>1</v>
      </c>
      <c r="I140">
        <v>0</v>
      </c>
    </row>
    <row r="141" spans="1:9" x14ac:dyDescent="0.25">
      <c r="A141">
        <v>50</v>
      </c>
      <c r="B141">
        <v>2</v>
      </c>
      <c r="C141">
        <v>28</v>
      </c>
      <c r="D141">
        <v>32</v>
      </c>
      <c r="E141">
        <v>173.77753571428499</v>
      </c>
      <c r="F141">
        <v>12007.82</v>
      </c>
      <c r="G141">
        <v>14</v>
      </c>
      <c r="H141">
        <v>0</v>
      </c>
      <c r="I141">
        <v>0</v>
      </c>
    </row>
    <row r="142" spans="1:9" x14ac:dyDescent="0.25">
      <c r="A142">
        <v>50</v>
      </c>
      <c r="B142">
        <v>2</v>
      </c>
      <c r="C142">
        <v>28</v>
      </c>
      <c r="D142">
        <v>32</v>
      </c>
      <c r="E142">
        <v>174.10589285714201</v>
      </c>
      <c r="F142">
        <v>11999.903</v>
      </c>
      <c r="G142">
        <v>17</v>
      </c>
      <c r="H142">
        <v>1</v>
      </c>
      <c r="I142">
        <v>0</v>
      </c>
    </row>
    <row r="143" spans="1:9" x14ac:dyDescent="0.25">
      <c r="A143">
        <v>50</v>
      </c>
      <c r="B143">
        <v>2</v>
      </c>
      <c r="C143">
        <v>29</v>
      </c>
      <c r="D143">
        <v>31</v>
      </c>
      <c r="E143">
        <v>173.386586206896</v>
      </c>
      <c r="F143">
        <v>12206.796</v>
      </c>
      <c r="G143">
        <v>15</v>
      </c>
      <c r="H143">
        <v>0</v>
      </c>
      <c r="I143">
        <v>0</v>
      </c>
    </row>
    <row r="144" spans="1:9" x14ac:dyDescent="0.25">
      <c r="A144">
        <v>50</v>
      </c>
      <c r="B144">
        <v>2</v>
      </c>
      <c r="C144">
        <v>30</v>
      </c>
      <c r="D144">
        <v>30</v>
      </c>
      <c r="E144">
        <v>172.490733333333</v>
      </c>
      <c r="F144">
        <v>12295.558999999999</v>
      </c>
      <c r="G144">
        <v>22</v>
      </c>
      <c r="H144">
        <v>0</v>
      </c>
      <c r="I144">
        <v>0</v>
      </c>
    </row>
    <row r="145" spans="1:9" x14ac:dyDescent="0.25">
      <c r="A145">
        <v>50</v>
      </c>
      <c r="B145">
        <v>2</v>
      </c>
      <c r="C145">
        <v>29</v>
      </c>
      <c r="D145">
        <v>31</v>
      </c>
      <c r="E145">
        <v>174.62248275862001</v>
      </c>
      <c r="F145">
        <v>12191.062</v>
      </c>
      <c r="G145">
        <v>13</v>
      </c>
      <c r="H145">
        <v>1</v>
      </c>
      <c r="I145">
        <v>0</v>
      </c>
    </row>
    <row r="146" spans="1:9" x14ac:dyDescent="0.25">
      <c r="A146">
        <v>50</v>
      </c>
      <c r="B146">
        <v>2</v>
      </c>
      <c r="C146">
        <v>19</v>
      </c>
      <c r="D146">
        <v>31</v>
      </c>
      <c r="E146">
        <v>178.562157894736</v>
      </c>
      <c r="F146">
        <v>9507.7279999999992</v>
      </c>
      <c r="G146">
        <v>0</v>
      </c>
      <c r="H146">
        <v>0</v>
      </c>
      <c r="I146">
        <v>0</v>
      </c>
    </row>
    <row r="147" spans="1:9" x14ac:dyDescent="0.25">
      <c r="A147">
        <v>50</v>
      </c>
      <c r="B147">
        <v>2</v>
      </c>
      <c r="C147">
        <v>30</v>
      </c>
      <c r="D147">
        <v>30</v>
      </c>
      <c r="E147">
        <v>174.37176666666599</v>
      </c>
      <c r="F147">
        <v>12411.225999999901</v>
      </c>
      <c r="G147">
        <v>20</v>
      </c>
      <c r="H147">
        <v>1</v>
      </c>
      <c r="I147">
        <v>0</v>
      </c>
    </row>
    <row r="148" spans="1:9" x14ac:dyDescent="0.25">
      <c r="A148">
        <v>50</v>
      </c>
      <c r="B148">
        <v>2</v>
      </c>
      <c r="C148">
        <v>30</v>
      </c>
      <c r="D148">
        <v>30</v>
      </c>
      <c r="E148">
        <v>174.241166666666</v>
      </c>
      <c r="F148">
        <v>12376.433999999999</v>
      </c>
      <c r="G148">
        <v>19</v>
      </c>
      <c r="H148">
        <v>1</v>
      </c>
      <c r="I148">
        <v>0</v>
      </c>
    </row>
    <row r="149" spans="1:9" x14ac:dyDescent="0.25">
      <c r="A149">
        <v>50</v>
      </c>
      <c r="B149">
        <v>2</v>
      </c>
      <c r="C149">
        <v>28</v>
      </c>
      <c r="D149">
        <v>32</v>
      </c>
      <c r="E149">
        <v>174.07339285714201</v>
      </c>
      <c r="F149">
        <v>12045.397999999999</v>
      </c>
      <c r="G149">
        <v>19</v>
      </c>
      <c r="H149">
        <v>0</v>
      </c>
      <c r="I149">
        <v>0</v>
      </c>
    </row>
    <row r="150" spans="1:9" x14ac:dyDescent="0.25">
      <c r="A150">
        <v>50</v>
      </c>
      <c r="B150">
        <v>2</v>
      </c>
      <c r="C150">
        <v>30</v>
      </c>
      <c r="D150">
        <v>30</v>
      </c>
      <c r="E150">
        <v>173.6301</v>
      </c>
      <c r="F150">
        <v>12365.367</v>
      </c>
      <c r="G150">
        <v>43</v>
      </c>
      <c r="H150">
        <v>3</v>
      </c>
      <c r="I150">
        <v>1</v>
      </c>
    </row>
    <row r="151" spans="1:9" x14ac:dyDescent="0.25">
      <c r="A151">
        <v>50</v>
      </c>
      <c r="B151">
        <v>2</v>
      </c>
      <c r="C151">
        <v>30</v>
      </c>
      <c r="D151">
        <v>30</v>
      </c>
      <c r="E151">
        <v>173.04103333333299</v>
      </c>
      <c r="F151">
        <v>12344.6</v>
      </c>
      <c r="G151">
        <v>26</v>
      </c>
      <c r="H151">
        <v>2</v>
      </c>
      <c r="I151">
        <v>0</v>
      </c>
    </row>
    <row r="152" spans="1:9" x14ac:dyDescent="0.25">
      <c r="A152">
        <v>50</v>
      </c>
      <c r="B152">
        <v>2</v>
      </c>
      <c r="C152">
        <v>29</v>
      </c>
      <c r="D152">
        <v>31</v>
      </c>
      <c r="E152">
        <v>175.145379310344</v>
      </c>
      <c r="F152">
        <v>12228.495000000001</v>
      </c>
      <c r="G152">
        <v>28</v>
      </c>
      <c r="H152">
        <v>1</v>
      </c>
      <c r="I152">
        <v>0</v>
      </c>
    </row>
    <row r="153" spans="1:9" x14ac:dyDescent="0.25">
      <c r="A153">
        <v>50</v>
      </c>
      <c r="B153">
        <v>2</v>
      </c>
      <c r="C153">
        <v>29</v>
      </c>
      <c r="D153">
        <v>31</v>
      </c>
      <c r="E153">
        <v>173.521551724137</v>
      </c>
      <c r="F153">
        <v>12166.473</v>
      </c>
      <c r="G153">
        <v>22</v>
      </c>
      <c r="H153">
        <v>1</v>
      </c>
      <c r="I153">
        <v>0</v>
      </c>
    </row>
    <row r="154" spans="1:9" x14ac:dyDescent="0.25">
      <c r="A154">
        <v>50</v>
      </c>
      <c r="B154">
        <v>2</v>
      </c>
      <c r="C154">
        <v>29</v>
      </c>
      <c r="D154">
        <v>29</v>
      </c>
      <c r="E154">
        <v>173.01627586206899</v>
      </c>
      <c r="F154">
        <v>11956.514999999999</v>
      </c>
      <c r="G154">
        <v>50</v>
      </c>
      <c r="H154">
        <v>2</v>
      </c>
      <c r="I154">
        <v>1</v>
      </c>
    </row>
    <row r="155" spans="1:9" x14ac:dyDescent="0.25">
      <c r="A155">
        <v>50</v>
      </c>
      <c r="B155">
        <v>2</v>
      </c>
      <c r="C155">
        <v>30</v>
      </c>
      <c r="D155">
        <v>30</v>
      </c>
      <c r="E155">
        <v>174.17659999999901</v>
      </c>
      <c r="F155">
        <v>12399.778</v>
      </c>
      <c r="G155">
        <v>35</v>
      </c>
      <c r="H155">
        <v>2</v>
      </c>
      <c r="I155">
        <v>1</v>
      </c>
    </row>
    <row r="156" spans="1:9" x14ac:dyDescent="0.25">
      <c r="A156">
        <v>50</v>
      </c>
      <c r="B156">
        <v>2</v>
      </c>
      <c r="C156">
        <v>30</v>
      </c>
      <c r="D156">
        <v>30</v>
      </c>
      <c r="E156">
        <v>173.67080000000001</v>
      </c>
      <c r="F156">
        <v>12345.325000000001</v>
      </c>
      <c r="G156">
        <v>41</v>
      </c>
      <c r="H156">
        <v>1</v>
      </c>
      <c r="I156">
        <v>1</v>
      </c>
    </row>
    <row r="157" spans="1:9" x14ac:dyDescent="0.25">
      <c r="A157">
        <v>50</v>
      </c>
      <c r="B157">
        <v>2</v>
      </c>
      <c r="C157">
        <v>28</v>
      </c>
      <c r="D157">
        <v>32</v>
      </c>
      <c r="E157">
        <v>174.84357142857101</v>
      </c>
      <c r="F157">
        <v>12045.641</v>
      </c>
      <c r="G157">
        <v>12</v>
      </c>
      <c r="H157">
        <v>0</v>
      </c>
      <c r="I157">
        <v>0</v>
      </c>
    </row>
    <row r="158" spans="1:9" x14ac:dyDescent="0.25">
      <c r="A158">
        <v>50</v>
      </c>
      <c r="B158">
        <v>2</v>
      </c>
      <c r="C158">
        <v>29</v>
      </c>
      <c r="D158">
        <v>31</v>
      </c>
      <c r="E158">
        <v>172.642310344827</v>
      </c>
      <c r="F158">
        <v>12170.315000000001</v>
      </c>
      <c r="G158">
        <v>25</v>
      </c>
      <c r="H158">
        <v>1</v>
      </c>
      <c r="I158">
        <v>0</v>
      </c>
    </row>
    <row r="159" spans="1:9" x14ac:dyDescent="0.25">
      <c r="A159">
        <v>50</v>
      </c>
      <c r="B159">
        <v>2</v>
      </c>
      <c r="C159">
        <v>29</v>
      </c>
      <c r="D159">
        <v>30</v>
      </c>
      <c r="E159">
        <v>173.06258620689599</v>
      </c>
      <c r="F159">
        <v>12065.457</v>
      </c>
      <c r="G159">
        <v>20</v>
      </c>
      <c r="H159">
        <v>1</v>
      </c>
      <c r="I159">
        <v>0</v>
      </c>
    </row>
    <row r="160" spans="1:9" x14ac:dyDescent="0.25">
      <c r="A160">
        <v>50</v>
      </c>
      <c r="B160">
        <v>2</v>
      </c>
      <c r="C160">
        <v>29</v>
      </c>
      <c r="D160">
        <v>31</v>
      </c>
      <c r="E160">
        <v>173.544931034482</v>
      </c>
      <c r="F160">
        <v>12206.597</v>
      </c>
      <c r="G160">
        <v>19</v>
      </c>
      <c r="H160">
        <v>2</v>
      </c>
      <c r="I160">
        <v>0</v>
      </c>
    </row>
    <row r="161" spans="1:9" x14ac:dyDescent="0.25">
      <c r="A161">
        <v>50</v>
      </c>
      <c r="B161">
        <v>2</v>
      </c>
      <c r="C161">
        <v>30</v>
      </c>
      <c r="D161">
        <v>30</v>
      </c>
      <c r="E161">
        <v>173.345366666666</v>
      </c>
      <c r="F161">
        <v>12359.3949999999</v>
      </c>
      <c r="G161">
        <v>23</v>
      </c>
      <c r="H161">
        <v>1</v>
      </c>
      <c r="I161">
        <v>0</v>
      </c>
    </row>
    <row r="162" spans="1:9" x14ac:dyDescent="0.25">
      <c r="A162">
        <v>50</v>
      </c>
      <c r="B162">
        <v>2</v>
      </c>
      <c r="C162">
        <v>26</v>
      </c>
      <c r="D162">
        <v>34</v>
      </c>
      <c r="E162">
        <v>174.38853846153799</v>
      </c>
      <c r="F162">
        <v>11676.118</v>
      </c>
      <c r="G162">
        <v>1</v>
      </c>
      <c r="H162">
        <v>0</v>
      </c>
      <c r="I162">
        <v>0</v>
      </c>
    </row>
    <row r="163" spans="1:9" x14ac:dyDescent="0.25">
      <c r="A163">
        <v>50</v>
      </c>
      <c r="B163">
        <v>2</v>
      </c>
      <c r="C163">
        <v>29</v>
      </c>
      <c r="D163">
        <v>31</v>
      </c>
      <c r="E163">
        <v>173.37103448275801</v>
      </c>
      <c r="F163">
        <v>12154.982</v>
      </c>
      <c r="G163">
        <v>15</v>
      </c>
      <c r="H163">
        <v>0</v>
      </c>
      <c r="I163">
        <v>0</v>
      </c>
    </row>
    <row r="164" spans="1:9" x14ac:dyDescent="0.25">
      <c r="A164">
        <v>50</v>
      </c>
      <c r="B164">
        <v>2</v>
      </c>
      <c r="C164">
        <v>30</v>
      </c>
      <c r="D164">
        <v>30</v>
      </c>
      <c r="E164">
        <v>172.60943333333299</v>
      </c>
      <c r="F164">
        <v>12312.481</v>
      </c>
      <c r="G164">
        <v>40</v>
      </c>
      <c r="H164">
        <v>2</v>
      </c>
      <c r="I164">
        <v>1</v>
      </c>
    </row>
    <row r="165" spans="1:9" x14ac:dyDescent="0.25">
      <c r="A165">
        <v>50</v>
      </c>
      <c r="B165">
        <v>2</v>
      </c>
      <c r="C165">
        <v>30</v>
      </c>
      <c r="D165">
        <v>30</v>
      </c>
      <c r="E165">
        <v>173.42186666666601</v>
      </c>
      <c r="F165">
        <v>12337.159</v>
      </c>
      <c r="G165">
        <v>16</v>
      </c>
      <c r="H165">
        <v>0</v>
      </c>
      <c r="I165">
        <v>0</v>
      </c>
    </row>
    <row r="166" spans="1:9" x14ac:dyDescent="0.25">
      <c r="A166">
        <v>50</v>
      </c>
      <c r="B166">
        <v>2</v>
      </c>
      <c r="C166">
        <v>30</v>
      </c>
      <c r="D166">
        <v>30</v>
      </c>
      <c r="E166">
        <v>172.90463333333301</v>
      </c>
      <c r="F166">
        <v>12337.324000000001</v>
      </c>
      <c r="G166">
        <v>46</v>
      </c>
      <c r="H166">
        <v>3</v>
      </c>
      <c r="I166">
        <v>1</v>
      </c>
    </row>
    <row r="167" spans="1:9" x14ac:dyDescent="0.25">
      <c r="A167">
        <v>50</v>
      </c>
      <c r="B167">
        <v>2</v>
      </c>
      <c r="C167">
        <v>29</v>
      </c>
      <c r="D167">
        <v>30</v>
      </c>
      <c r="E167">
        <v>172.73458620689601</v>
      </c>
      <c r="F167">
        <v>12043.14</v>
      </c>
      <c r="G167">
        <v>30</v>
      </c>
      <c r="H167">
        <v>2</v>
      </c>
      <c r="I167">
        <v>0</v>
      </c>
    </row>
    <row r="168" spans="1:9" x14ac:dyDescent="0.25">
      <c r="A168">
        <v>50</v>
      </c>
      <c r="B168">
        <v>2</v>
      </c>
      <c r="C168">
        <v>30</v>
      </c>
      <c r="D168">
        <v>30</v>
      </c>
      <c r="E168">
        <v>173.47956666666599</v>
      </c>
      <c r="F168">
        <v>12349.743999999901</v>
      </c>
      <c r="G168">
        <v>45</v>
      </c>
      <c r="H168">
        <v>2</v>
      </c>
      <c r="I168">
        <v>1</v>
      </c>
    </row>
    <row r="169" spans="1:9" x14ac:dyDescent="0.25">
      <c r="A169">
        <v>50</v>
      </c>
      <c r="B169">
        <v>2</v>
      </c>
      <c r="C169">
        <v>20</v>
      </c>
      <c r="D169">
        <v>28</v>
      </c>
      <c r="E169">
        <v>178.46589999999901</v>
      </c>
      <c r="F169">
        <v>9517.0419999999995</v>
      </c>
      <c r="G169">
        <v>0</v>
      </c>
      <c r="H169">
        <v>0</v>
      </c>
      <c r="I169">
        <v>0</v>
      </c>
    </row>
    <row r="170" spans="1:9" x14ac:dyDescent="0.25">
      <c r="A170">
        <v>50</v>
      </c>
      <c r="B170">
        <v>2</v>
      </c>
      <c r="C170">
        <v>27</v>
      </c>
      <c r="D170">
        <v>33</v>
      </c>
      <c r="E170">
        <v>173.99055555555501</v>
      </c>
      <c r="F170">
        <v>11852.81</v>
      </c>
      <c r="G170">
        <v>6</v>
      </c>
      <c r="H170">
        <v>0</v>
      </c>
      <c r="I170">
        <v>0</v>
      </c>
    </row>
    <row r="171" spans="1:9" x14ac:dyDescent="0.25">
      <c r="A171">
        <v>50</v>
      </c>
      <c r="B171">
        <v>2</v>
      </c>
      <c r="C171">
        <v>28</v>
      </c>
      <c r="D171">
        <v>32</v>
      </c>
      <c r="E171">
        <v>174.64764285714199</v>
      </c>
      <c r="F171">
        <v>12027.609999999901</v>
      </c>
      <c r="G171">
        <v>3</v>
      </c>
      <c r="H171">
        <v>1</v>
      </c>
      <c r="I171">
        <v>0</v>
      </c>
    </row>
    <row r="172" spans="1:9" x14ac:dyDescent="0.25">
      <c r="A172">
        <v>50</v>
      </c>
      <c r="B172">
        <v>2</v>
      </c>
      <c r="C172">
        <v>31</v>
      </c>
      <c r="D172">
        <v>29</v>
      </c>
      <c r="E172">
        <v>173.25829032258</v>
      </c>
      <c r="F172">
        <v>12516.739</v>
      </c>
      <c r="G172">
        <v>56</v>
      </c>
      <c r="H172">
        <v>4</v>
      </c>
      <c r="I172">
        <v>1</v>
      </c>
    </row>
    <row r="173" spans="1:9" x14ac:dyDescent="0.25">
      <c r="A173">
        <v>50</v>
      </c>
      <c r="B173">
        <v>2</v>
      </c>
      <c r="C173">
        <v>31</v>
      </c>
      <c r="D173">
        <v>29</v>
      </c>
      <c r="E173">
        <v>172.88690322580601</v>
      </c>
      <c r="F173">
        <v>12504.31</v>
      </c>
      <c r="G173">
        <v>50</v>
      </c>
      <c r="H173">
        <v>2</v>
      </c>
      <c r="I173">
        <v>1</v>
      </c>
    </row>
    <row r="174" spans="1:9" x14ac:dyDescent="0.25">
      <c r="A174">
        <v>50</v>
      </c>
      <c r="B174">
        <v>2</v>
      </c>
      <c r="C174">
        <v>28</v>
      </c>
      <c r="D174">
        <v>32</v>
      </c>
      <c r="E174">
        <v>175.199892857142</v>
      </c>
      <c r="F174">
        <v>12126.262000000001</v>
      </c>
      <c r="G174">
        <v>11</v>
      </c>
      <c r="H174">
        <v>0</v>
      </c>
      <c r="I174">
        <v>0</v>
      </c>
    </row>
    <row r="175" spans="1:9" x14ac:dyDescent="0.25">
      <c r="A175">
        <v>50</v>
      </c>
      <c r="B175">
        <v>2</v>
      </c>
      <c r="C175">
        <v>29</v>
      </c>
      <c r="D175">
        <v>31</v>
      </c>
      <c r="E175">
        <v>174.119896551724</v>
      </c>
      <c r="F175">
        <v>12227.252999999901</v>
      </c>
      <c r="G175">
        <v>19</v>
      </c>
      <c r="H175">
        <v>2</v>
      </c>
      <c r="I175">
        <v>0</v>
      </c>
    </row>
    <row r="176" spans="1:9" x14ac:dyDescent="0.25">
      <c r="A176">
        <v>50</v>
      </c>
      <c r="B176">
        <v>2</v>
      </c>
      <c r="C176">
        <v>29</v>
      </c>
      <c r="D176">
        <v>31</v>
      </c>
      <c r="E176">
        <v>174.55675862068901</v>
      </c>
      <c r="F176">
        <v>12232.003000000001</v>
      </c>
      <c r="G176">
        <v>23</v>
      </c>
      <c r="H176">
        <v>1</v>
      </c>
      <c r="I176">
        <v>0</v>
      </c>
    </row>
    <row r="177" spans="1:9" x14ac:dyDescent="0.25">
      <c r="A177">
        <v>50</v>
      </c>
      <c r="B177">
        <v>2</v>
      </c>
      <c r="C177">
        <v>25</v>
      </c>
      <c r="D177">
        <v>34</v>
      </c>
      <c r="E177">
        <v>174.28179999999901</v>
      </c>
      <c r="F177">
        <v>11371.546</v>
      </c>
      <c r="G177">
        <v>1</v>
      </c>
      <c r="H177">
        <v>0</v>
      </c>
      <c r="I177">
        <v>0</v>
      </c>
    </row>
    <row r="178" spans="1:9" x14ac:dyDescent="0.25">
      <c r="A178">
        <v>50</v>
      </c>
      <c r="B178">
        <v>2</v>
      </c>
      <c r="C178">
        <v>30</v>
      </c>
      <c r="D178">
        <v>30</v>
      </c>
      <c r="E178">
        <v>173.715266666666</v>
      </c>
      <c r="F178">
        <v>12391.102000000001</v>
      </c>
      <c r="G178">
        <v>16</v>
      </c>
      <c r="H178">
        <v>0</v>
      </c>
      <c r="I178">
        <v>0</v>
      </c>
    </row>
    <row r="179" spans="1:9" x14ac:dyDescent="0.25">
      <c r="A179">
        <v>50</v>
      </c>
      <c r="B179">
        <v>2</v>
      </c>
      <c r="C179">
        <v>29</v>
      </c>
      <c r="D179">
        <v>31</v>
      </c>
      <c r="E179">
        <v>173.370310344827</v>
      </c>
      <c r="F179">
        <v>12182.473</v>
      </c>
      <c r="G179">
        <v>25</v>
      </c>
      <c r="H179">
        <v>2</v>
      </c>
      <c r="I179">
        <v>0</v>
      </c>
    </row>
    <row r="180" spans="1:9" x14ac:dyDescent="0.25">
      <c r="A180">
        <v>50</v>
      </c>
      <c r="B180">
        <v>2</v>
      </c>
      <c r="C180">
        <v>29</v>
      </c>
      <c r="D180">
        <v>31</v>
      </c>
      <c r="E180">
        <v>173.72475862068899</v>
      </c>
      <c r="F180">
        <v>12190.584999999999</v>
      </c>
      <c r="G180">
        <v>20</v>
      </c>
      <c r="H180">
        <v>0</v>
      </c>
      <c r="I180">
        <v>0</v>
      </c>
    </row>
    <row r="181" spans="1:9" x14ac:dyDescent="0.25">
      <c r="A181">
        <v>50</v>
      </c>
      <c r="B181">
        <v>2</v>
      </c>
      <c r="C181">
        <v>29</v>
      </c>
      <c r="D181">
        <v>31</v>
      </c>
      <c r="E181">
        <v>175.136</v>
      </c>
      <c r="F181">
        <v>12229.834999999999</v>
      </c>
      <c r="G181">
        <v>18</v>
      </c>
      <c r="H181">
        <v>0</v>
      </c>
      <c r="I181">
        <v>0</v>
      </c>
    </row>
    <row r="182" spans="1:9" x14ac:dyDescent="0.25">
      <c r="A182">
        <v>50</v>
      </c>
      <c r="B182">
        <v>2</v>
      </c>
      <c r="C182">
        <v>30</v>
      </c>
      <c r="D182">
        <v>30</v>
      </c>
      <c r="E182">
        <v>172.299366666666</v>
      </c>
      <c r="F182">
        <v>12312.282999999999</v>
      </c>
      <c r="G182">
        <v>24</v>
      </c>
      <c r="H182">
        <v>2</v>
      </c>
      <c r="I182">
        <v>0</v>
      </c>
    </row>
    <row r="183" spans="1:9" x14ac:dyDescent="0.25">
      <c r="A183">
        <v>50</v>
      </c>
      <c r="B183">
        <v>2</v>
      </c>
      <c r="C183">
        <v>29</v>
      </c>
      <c r="D183">
        <v>31</v>
      </c>
      <c r="E183">
        <v>173.15396551724101</v>
      </c>
      <c r="F183">
        <v>12115.342999999901</v>
      </c>
      <c r="G183">
        <v>24</v>
      </c>
      <c r="H183">
        <v>2</v>
      </c>
      <c r="I183">
        <v>0</v>
      </c>
    </row>
    <row r="184" spans="1:9" x14ac:dyDescent="0.25">
      <c r="A184">
        <v>50</v>
      </c>
      <c r="B184">
        <v>2</v>
      </c>
      <c r="C184">
        <v>30</v>
      </c>
      <c r="D184">
        <v>30</v>
      </c>
      <c r="E184">
        <v>174.72603333333299</v>
      </c>
      <c r="F184">
        <v>12400.147000000001</v>
      </c>
      <c r="G184">
        <v>33</v>
      </c>
      <c r="H184">
        <v>2</v>
      </c>
      <c r="I184">
        <v>1</v>
      </c>
    </row>
    <row r="185" spans="1:9" x14ac:dyDescent="0.25">
      <c r="A185">
        <v>50</v>
      </c>
      <c r="B185">
        <v>2</v>
      </c>
      <c r="C185">
        <v>29</v>
      </c>
      <c r="D185">
        <v>31</v>
      </c>
      <c r="E185">
        <v>173.428</v>
      </c>
      <c r="F185">
        <v>12156.268</v>
      </c>
      <c r="G185">
        <v>17</v>
      </c>
      <c r="H185">
        <v>2</v>
      </c>
      <c r="I185">
        <v>0</v>
      </c>
    </row>
    <row r="186" spans="1:9" x14ac:dyDescent="0.25">
      <c r="A186">
        <v>50</v>
      </c>
      <c r="B186">
        <v>2</v>
      </c>
      <c r="C186">
        <v>30</v>
      </c>
      <c r="D186">
        <v>30</v>
      </c>
      <c r="E186">
        <v>174.6317</v>
      </c>
      <c r="F186">
        <v>12371.971</v>
      </c>
      <c r="G186">
        <v>43</v>
      </c>
      <c r="H186">
        <v>2</v>
      </c>
      <c r="I186">
        <v>1</v>
      </c>
    </row>
    <row r="187" spans="1:9" x14ac:dyDescent="0.25">
      <c r="A187">
        <v>50</v>
      </c>
      <c r="B187">
        <v>2</v>
      </c>
      <c r="C187">
        <v>30</v>
      </c>
      <c r="D187">
        <v>30</v>
      </c>
      <c r="E187">
        <v>173.194533333333</v>
      </c>
      <c r="F187">
        <v>12369.325000000001</v>
      </c>
      <c r="G187">
        <v>39</v>
      </c>
      <c r="H187">
        <v>2</v>
      </c>
      <c r="I187">
        <v>1</v>
      </c>
    </row>
    <row r="188" spans="1:9" x14ac:dyDescent="0.25">
      <c r="A188">
        <v>50</v>
      </c>
      <c r="B188">
        <v>2</v>
      </c>
      <c r="C188">
        <v>30</v>
      </c>
      <c r="D188">
        <v>30</v>
      </c>
      <c r="E188">
        <v>172.45126666666599</v>
      </c>
      <c r="F188">
        <v>12275.214</v>
      </c>
      <c r="G188">
        <v>50</v>
      </c>
      <c r="H188">
        <v>2</v>
      </c>
      <c r="I188">
        <v>1</v>
      </c>
    </row>
    <row r="189" spans="1:9" x14ac:dyDescent="0.25">
      <c r="A189">
        <v>50</v>
      </c>
      <c r="B189">
        <v>2</v>
      </c>
      <c r="C189">
        <v>30</v>
      </c>
      <c r="D189">
        <v>30</v>
      </c>
      <c r="E189">
        <v>173.23003333333301</v>
      </c>
      <c r="F189">
        <v>12299.066000000001</v>
      </c>
      <c r="G189">
        <v>30</v>
      </c>
      <c r="H189">
        <v>2</v>
      </c>
      <c r="I189">
        <v>0</v>
      </c>
    </row>
    <row r="190" spans="1:9" x14ac:dyDescent="0.25">
      <c r="A190">
        <v>50</v>
      </c>
      <c r="B190">
        <v>2</v>
      </c>
      <c r="C190">
        <v>26</v>
      </c>
      <c r="D190">
        <v>34</v>
      </c>
      <c r="E190">
        <v>174.70753846153801</v>
      </c>
      <c r="F190">
        <v>11688.584000000001</v>
      </c>
      <c r="G190">
        <v>6</v>
      </c>
      <c r="H190">
        <v>1</v>
      </c>
      <c r="I190">
        <v>0</v>
      </c>
    </row>
    <row r="191" spans="1:9" x14ac:dyDescent="0.25">
      <c r="A191">
        <v>50</v>
      </c>
      <c r="B191">
        <v>2</v>
      </c>
      <c r="C191">
        <v>30</v>
      </c>
      <c r="D191">
        <v>30</v>
      </c>
      <c r="E191">
        <v>173.01410000000001</v>
      </c>
      <c r="F191">
        <v>12361.895</v>
      </c>
      <c r="G191">
        <v>41</v>
      </c>
      <c r="H191">
        <v>3</v>
      </c>
      <c r="I191">
        <v>1</v>
      </c>
    </row>
    <row r="192" spans="1:9" x14ac:dyDescent="0.25">
      <c r="A192">
        <v>50</v>
      </c>
      <c r="B192">
        <v>2</v>
      </c>
      <c r="C192">
        <v>29</v>
      </c>
      <c r="D192">
        <v>31</v>
      </c>
      <c r="E192">
        <v>173.358620689655</v>
      </c>
      <c r="F192">
        <v>12155.674999999999</v>
      </c>
      <c r="G192">
        <v>12</v>
      </c>
      <c r="H192">
        <v>0</v>
      </c>
      <c r="I192">
        <v>0</v>
      </c>
    </row>
    <row r="193" spans="1:13" x14ac:dyDescent="0.25">
      <c r="A193">
        <v>50</v>
      </c>
      <c r="B193">
        <v>2</v>
      </c>
      <c r="C193">
        <v>27</v>
      </c>
      <c r="D193">
        <v>33</v>
      </c>
      <c r="E193">
        <v>174.96688888888801</v>
      </c>
      <c r="F193">
        <v>11868.32</v>
      </c>
      <c r="G193">
        <v>3</v>
      </c>
      <c r="H193">
        <v>0</v>
      </c>
      <c r="I193">
        <v>0</v>
      </c>
    </row>
    <row r="194" spans="1:13" x14ac:dyDescent="0.25">
      <c r="A194">
        <v>50</v>
      </c>
      <c r="B194">
        <v>2</v>
      </c>
      <c r="C194">
        <v>30</v>
      </c>
      <c r="D194">
        <v>30</v>
      </c>
      <c r="E194">
        <v>172.906133333333</v>
      </c>
      <c r="F194">
        <v>12295.483</v>
      </c>
      <c r="G194">
        <v>42</v>
      </c>
      <c r="H194">
        <v>3</v>
      </c>
      <c r="I194">
        <v>1</v>
      </c>
    </row>
    <row r="195" spans="1:13" x14ac:dyDescent="0.25">
      <c r="A195">
        <v>50</v>
      </c>
      <c r="B195">
        <v>2</v>
      </c>
      <c r="C195">
        <v>30</v>
      </c>
      <c r="D195">
        <v>30</v>
      </c>
      <c r="E195">
        <v>173.898433333333</v>
      </c>
      <c r="F195">
        <v>12357.0379999999</v>
      </c>
      <c r="G195">
        <v>39</v>
      </c>
      <c r="H195">
        <v>3</v>
      </c>
      <c r="I195">
        <v>1</v>
      </c>
    </row>
    <row r="196" spans="1:13" x14ac:dyDescent="0.25">
      <c r="A196">
        <v>50</v>
      </c>
      <c r="B196">
        <v>2</v>
      </c>
      <c r="C196">
        <v>30</v>
      </c>
      <c r="D196">
        <v>30</v>
      </c>
      <c r="E196">
        <v>172.47139999999999</v>
      </c>
      <c r="F196">
        <v>12292.261999999901</v>
      </c>
      <c r="G196">
        <v>43</v>
      </c>
      <c r="H196">
        <v>2</v>
      </c>
      <c r="I196">
        <v>1</v>
      </c>
    </row>
    <row r="197" spans="1:13" x14ac:dyDescent="0.25">
      <c r="A197">
        <v>50</v>
      </c>
      <c r="B197">
        <v>2</v>
      </c>
      <c r="C197">
        <v>29</v>
      </c>
      <c r="D197">
        <v>31</v>
      </c>
      <c r="E197">
        <v>174.21086206896501</v>
      </c>
      <c r="F197">
        <v>12194.046</v>
      </c>
      <c r="G197">
        <v>18</v>
      </c>
      <c r="H197">
        <v>1</v>
      </c>
      <c r="I197">
        <v>0</v>
      </c>
    </row>
    <row r="198" spans="1:13" x14ac:dyDescent="0.25">
      <c r="A198">
        <v>50</v>
      </c>
      <c r="B198">
        <v>2</v>
      </c>
      <c r="C198">
        <v>30</v>
      </c>
      <c r="D198">
        <v>30</v>
      </c>
      <c r="E198">
        <v>173.0369</v>
      </c>
      <c r="F198">
        <v>12351.218999999999</v>
      </c>
      <c r="G198">
        <v>35</v>
      </c>
      <c r="H198">
        <v>2</v>
      </c>
      <c r="I198">
        <v>1</v>
      </c>
    </row>
    <row r="199" spans="1:13" x14ac:dyDescent="0.25">
      <c r="A199">
        <v>50</v>
      </c>
      <c r="B199">
        <v>2</v>
      </c>
      <c r="C199">
        <v>30</v>
      </c>
      <c r="D199">
        <v>30</v>
      </c>
      <c r="E199">
        <v>175.59346666666599</v>
      </c>
      <c r="F199">
        <v>12429.2079999999</v>
      </c>
      <c r="G199">
        <v>13</v>
      </c>
      <c r="H199">
        <v>0</v>
      </c>
      <c r="I199">
        <v>0</v>
      </c>
    </row>
    <row r="200" spans="1:13" x14ac:dyDescent="0.25">
      <c r="A200">
        <v>50</v>
      </c>
      <c r="B200">
        <v>2</v>
      </c>
      <c r="C200">
        <v>30</v>
      </c>
      <c r="D200">
        <v>30</v>
      </c>
      <c r="E200">
        <v>173.24826666666601</v>
      </c>
      <c r="F200">
        <v>12348.191999999999</v>
      </c>
      <c r="G200">
        <v>18</v>
      </c>
      <c r="H200">
        <v>0</v>
      </c>
      <c r="I200">
        <v>0</v>
      </c>
    </row>
    <row r="201" spans="1:13" x14ac:dyDescent="0.25">
      <c r="A201">
        <v>50</v>
      </c>
      <c r="B201">
        <v>2</v>
      </c>
      <c r="C201">
        <v>29</v>
      </c>
      <c r="D201">
        <v>31</v>
      </c>
      <c r="E201">
        <v>172.49758620689599</v>
      </c>
      <c r="F201">
        <v>12166.630999999999</v>
      </c>
      <c r="G201">
        <v>34</v>
      </c>
      <c r="H201">
        <v>2</v>
      </c>
      <c r="I201">
        <v>1</v>
      </c>
    </row>
    <row r="202" spans="1:13" x14ac:dyDescent="0.25">
      <c r="A202">
        <v>50</v>
      </c>
      <c r="B202">
        <v>3</v>
      </c>
      <c r="C202">
        <v>29</v>
      </c>
      <c r="D202">
        <v>31</v>
      </c>
      <c r="E202">
        <v>174.11982758620599</v>
      </c>
      <c r="F202">
        <v>12668.924999999999</v>
      </c>
      <c r="G202">
        <v>28</v>
      </c>
      <c r="H202">
        <v>2</v>
      </c>
      <c r="I202">
        <v>0</v>
      </c>
      <c r="K202" t="s">
        <v>9</v>
      </c>
      <c r="L202">
        <f>SUM(I202:I301)</f>
        <v>52</v>
      </c>
      <c r="M202">
        <f>L202/100</f>
        <v>0.52</v>
      </c>
    </row>
    <row r="203" spans="1:13" x14ac:dyDescent="0.25">
      <c r="A203">
        <v>50</v>
      </c>
      <c r="B203">
        <v>3</v>
      </c>
      <c r="C203">
        <v>30</v>
      </c>
      <c r="D203">
        <v>30</v>
      </c>
      <c r="E203">
        <v>171.30500000000001</v>
      </c>
      <c r="F203">
        <v>12890.578</v>
      </c>
      <c r="G203">
        <v>47</v>
      </c>
      <c r="H203">
        <v>3</v>
      </c>
      <c r="I203">
        <v>1</v>
      </c>
      <c r="K203" t="s">
        <v>10</v>
      </c>
      <c r="L203">
        <f>AVERAGE(H202:H301)</f>
        <v>1.7</v>
      </c>
    </row>
    <row r="204" spans="1:13" x14ac:dyDescent="0.25">
      <c r="A204">
        <v>50</v>
      </c>
      <c r="B204">
        <v>3</v>
      </c>
      <c r="C204">
        <v>29</v>
      </c>
      <c r="D204">
        <v>31</v>
      </c>
      <c r="E204">
        <v>174.16851724137899</v>
      </c>
      <c r="F204">
        <v>12757.324999999901</v>
      </c>
      <c r="G204">
        <v>30</v>
      </c>
      <c r="H204">
        <v>3</v>
      </c>
      <c r="I204">
        <v>0</v>
      </c>
      <c r="K204" t="s">
        <v>11</v>
      </c>
      <c r="L204">
        <f>AVERAGE(G202:G301)</f>
        <v>30.98</v>
      </c>
    </row>
    <row r="205" spans="1:13" x14ac:dyDescent="0.25">
      <c r="A205">
        <v>50</v>
      </c>
      <c r="B205">
        <v>3</v>
      </c>
      <c r="C205">
        <v>28</v>
      </c>
      <c r="D205">
        <v>32</v>
      </c>
      <c r="E205">
        <v>173.333928571428</v>
      </c>
      <c r="F205">
        <v>12718.227999999999</v>
      </c>
      <c r="G205">
        <v>38</v>
      </c>
      <c r="H205">
        <v>4</v>
      </c>
      <c r="I205">
        <v>1</v>
      </c>
      <c r="K205" t="s">
        <v>12</v>
      </c>
      <c r="L205">
        <f>AVERAGE(E202:E301)</f>
        <v>173.29039474874895</v>
      </c>
    </row>
    <row r="206" spans="1:13" x14ac:dyDescent="0.25">
      <c r="A206">
        <v>50</v>
      </c>
      <c r="B206">
        <v>3</v>
      </c>
      <c r="C206">
        <v>30</v>
      </c>
      <c r="D206">
        <v>30</v>
      </c>
      <c r="E206">
        <v>172.84833333333299</v>
      </c>
      <c r="F206">
        <v>12915.871999999999</v>
      </c>
      <c r="G206">
        <v>33</v>
      </c>
      <c r="H206">
        <v>1</v>
      </c>
      <c r="I206">
        <v>1</v>
      </c>
      <c r="K206" t="s">
        <v>13</v>
      </c>
      <c r="L206">
        <f>AVERAGE(C202:C301)</f>
        <v>28.89</v>
      </c>
    </row>
    <row r="207" spans="1:13" x14ac:dyDescent="0.25">
      <c r="A207">
        <v>50</v>
      </c>
      <c r="B207">
        <v>3</v>
      </c>
      <c r="C207">
        <v>30</v>
      </c>
      <c r="D207">
        <v>30</v>
      </c>
      <c r="E207">
        <v>172.814533333333</v>
      </c>
      <c r="F207">
        <v>12898.124</v>
      </c>
      <c r="G207">
        <v>32</v>
      </c>
      <c r="H207">
        <v>1</v>
      </c>
      <c r="I207">
        <v>0</v>
      </c>
    </row>
    <row r="208" spans="1:13" x14ac:dyDescent="0.25">
      <c r="A208">
        <v>50</v>
      </c>
      <c r="B208">
        <v>3</v>
      </c>
      <c r="C208">
        <v>30</v>
      </c>
      <c r="D208">
        <v>30</v>
      </c>
      <c r="E208">
        <v>174.3176</v>
      </c>
      <c r="F208">
        <v>12945.142</v>
      </c>
      <c r="G208">
        <v>40</v>
      </c>
      <c r="H208">
        <v>1</v>
      </c>
      <c r="I208">
        <v>1</v>
      </c>
    </row>
    <row r="209" spans="1:9" x14ac:dyDescent="0.25">
      <c r="A209">
        <v>50</v>
      </c>
      <c r="B209">
        <v>3</v>
      </c>
      <c r="C209">
        <v>29</v>
      </c>
      <c r="D209">
        <v>31</v>
      </c>
      <c r="E209">
        <v>173.32858620689601</v>
      </c>
      <c r="F209">
        <v>12736.259</v>
      </c>
      <c r="G209">
        <v>38</v>
      </c>
      <c r="H209">
        <v>3</v>
      </c>
      <c r="I209">
        <v>1</v>
      </c>
    </row>
    <row r="210" spans="1:9" x14ac:dyDescent="0.25">
      <c r="A210">
        <v>50</v>
      </c>
      <c r="B210">
        <v>3</v>
      </c>
      <c r="C210">
        <v>29</v>
      </c>
      <c r="D210">
        <v>31</v>
      </c>
      <c r="E210">
        <v>173.45237931034401</v>
      </c>
      <c r="F210">
        <v>12891.895</v>
      </c>
      <c r="G210">
        <v>35</v>
      </c>
      <c r="H210">
        <v>2</v>
      </c>
      <c r="I210">
        <v>1</v>
      </c>
    </row>
    <row r="211" spans="1:9" x14ac:dyDescent="0.25">
      <c r="A211">
        <v>50</v>
      </c>
      <c r="B211">
        <v>3</v>
      </c>
      <c r="C211">
        <v>31</v>
      </c>
      <c r="D211">
        <v>29</v>
      </c>
      <c r="E211">
        <v>172.44938709677399</v>
      </c>
      <c r="F211">
        <v>13154.865</v>
      </c>
      <c r="G211">
        <v>41</v>
      </c>
      <c r="H211">
        <v>1</v>
      </c>
      <c r="I211">
        <v>1</v>
      </c>
    </row>
    <row r="212" spans="1:9" x14ac:dyDescent="0.25">
      <c r="A212">
        <v>50</v>
      </c>
      <c r="B212">
        <v>3</v>
      </c>
      <c r="C212">
        <v>29</v>
      </c>
      <c r="D212">
        <v>31</v>
      </c>
      <c r="E212">
        <v>172.55186206896499</v>
      </c>
      <c r="F212">
        <v>12643.168</v>
      </c>
      <c r="G212">
        <v>37</v>
      </c>
      <c r="H212">
        <v>2</v>
      </c>
      <c r="I212">
        <v>1</v>
      </c>
    </row>
    <row r="213" spans="1:9" x14ac:dyDescent="0.25">
      <c r="A213">
        <v>50</v>
      </c>
      <c r="B213">
        <v>3</v>
      </c>
      <c r="C213">
        <v>30</v>
      </c>
      <c r="D213">
        <v>30</v>
      </c>
      <c r="E213">
        <v>173.3835</v>
      </c>
      <c r="F213">
        <v>12915.344999999999</v>
      </c>
      <c r="G213">
        <v>37</v>
      </c>
      <c r="H213">
        <v>1</v>
      </c>
      <c r="I213">
        <v>1</v>
      </c>
    </row>
    <row r="214" spans="1:9" x14ac:dyDescent="0.25">
      <c r="A214">
        <v>50</v>
      </c>
      <c r="B214">
        <v>3</v>
      </c>
      <c r="C214">
        <v>29</v>
      </c>
      <c r="D214">
        <v>31</v>
      </c>
      <c r="E214">
        <v>174.01003448275799</v>
      </c>
      <c r="F214">
        <v>12732.300999999999</v>
      </c>
      <c r="G214">
        <v>29</v>
      </c>
      <c r="H214">
        <v>1</v>
      </c>
      <c r="I214">
        <v>0</v>
      </c>
    </row>
    <row r="215" spans="1:9" x14ac:dyDescent="0.25">
      <c r="A215">
        <v>50</v>
      </c>
      <c r="B215">
        <v>3</v>
      </c>
      <c r="C215">
        <v>30</v>
      </c>
      <c r="D215">
        <v>30</v>
      </c>
      <c r="E215">
        <v>173.2098</v>
      </c>
      <c r="F215">
        <v>12838.341</v>
      </c>
      <c r="G215">
        <v>40</v>
      </c>
      <c r="H215">
        <v>1</v>
      </c>
      <c r="I215">
        <v>1</v>
      </c>
    </row>
    <row r="216" spans="1:9" x14ac:dyDescent="0.25">
      <c r="A216">
        <v>50</v>
      </c>
      <c r="B216">
        <v>3</v>
      </c>
      <c r="C216">
        <v>30</v>
      </c>
      <c r="D216">
        <v>30</v>
      </c>
      <c r="E216">
        <v>173.292566666666</v>
      </c>
      <c r="F216">
        <v>12900.026</v>
      </c>
      <c r="G216">
        <v>44</v>
      </c>
      <c r="H216">
        <v>2</v>
      </c>
      <c r="I216">
        <v>1</v>
      </c>
    </row>
    <row r="217" spans="1:9" x14ac:dyDescent="0.25">
      <c r="A217">
        <v>50</v>
      </c>
      <c r="B217">
        <v>3</v>
      </c>
      <c r="C217">
        <v>30</v>
      </c>
      <c r="D217">
        <v>30</v>
      </c>
      <c r="E217">
        <v>172.228066666666</v>
      </c>
      <c r="F217">
        <v>13016.495000000001</v>
      </c>
      <c r="G217">
        <v>41</v>
      </c>
      <c r="H217">
        <v>2</v>
      </c>
      <c r="I217">
        <v>1</v>
      </c>
    </row>
    <row r="218" spans="1:9" x14ac:dyDescent="0.25">
      <c r="A218">
        <v>50</v>
      </c>
      <c r="B218">
        <v>3</v>
      </c>
      <c r="C218">
        <v>31</v>
      </c>
      <c r="D218">
        <v>29</v>
      </c>
      <c r="E218">
        <v>172.035967741935</v>
      </c>
      <c r="F218">
        <v>12949.643</v>
      </c>
      <c r="G218">
        <v>53</v>
      </c>
      <c r="H218">
        <v>3</v>
      </c>
      <c r="I218">
        <v>1</v>
      </c>
    </row>
    <row r="219" spans="1:9" x14ac:dyDescent="0.25">
      <c r="A219">
        <v>50</v>
      </c>
      <c r="B219">
        <v>3</v>
      </c>
      <c r="C219">
        <v>29</v>
      </c>
      <c r="D219">
        <v>31</v>
      </c>
      <c r="E219">
        <v>174.050793103448</v>
      </c>
      <c r="F219">
        <v>12903.231</v>
      </c>
      <c r="G219">
        <v>36</v>
      </c>
      <c r="H219">
        <v>2</v>
      </c>
      <c r="I219">
        <v>1</v>
      </c>
    </row>
    <row r="220" spans="1:9" x14ac:dyDescent="0.25">
      <c r="A220">
        <v>50</v>
      </c>
      <c r="B220">
        <v>3</v>
      </c>
      <c r="C220">
        <v>30</v>
      </c>
      <c r="D220">
        <v>30</v>
      </c>
      <c r="E220">
        <v>172.20633333333299</v>
      </c>
      <c r="F220">
        <v>12829.057000000001</v>
      </c>
      <c r="G220">
        <v>35</v>
      </c>
      <c r="H220">
        <v>2</v>
      </c>
      <c r="I220">
        <v>1</v>
      </c>
    </row>
    <row r="221" spans="1:9" x14ac:dyDescent="0.25">
      <c r="A221">
        <v>50</v>
      </c>
      <c r="B221">
        <v>3</v>
      </c>
      <c r="C221">
        <v>30</v>
      </c>
      <c r="D221">
        <v>30</v>
      </c>
      <c r="E221">
        <v>173.09479999999999</v>
      </c>
      <c r="F221">
        <v>13036.358</v>
      </c>
      <c r="G221">
        <v>23</v>
      </c>
      <c r="H221">
        <v>1</v>
      </c>
      <c r="I221">
        <v>0</v>
      </c>
    </row>
    <row r="222" spans="1:9" x14ac:dyDescent="0.25">
      <c r="A222">
        <v>50</v>
      </c>
      <c r="B222">
        <v>3</v>
      </c>
      <c r="C222">
        <v>27</v>
      </c>
      <c r="D222">
        <v>33</v>
      </c>
      <c r="E222">
        <v>173.77325925925899</v>
      </c>
      <c r="F222">
        <v>12358.782999999999</v>
      </c>
      <c r="G222">
        <v>18</v>
      </c>
      <c r="H222">
        <v>1</v>
      </c>
      <c r="I222">
        <v>0</v>
      </c>
    </row>
    <row r="223" spans="1:9" x14ac:dyDescent="0.25">
      <c r="A223">
        <v>50</v>
      </c>
      <c r="B223">
        <v>3</v>
      </c>
      <c r="C223">
        <v>29</v>
      </c>
      <c r="D223">
        <v>31</v>
      </c>
      <c r="E223">
        <v>172.67948275862</v>
      </c>
      <c r="F223">
        <v>12638.633</v>
      </c>
      <c r="G223">
        <v>34</v>
      </c>
      <c r="H223">
        <v>2</v>
      </c>
      <c r="I223">
        <v>1</v>
      </c>
    </row>
    <row r="224" spans="1:9" x14ac:dyDescent="0.25">
      <c r="A224">
        <v>50</v>
      </c>
      <c r="B224">
        <v>3</v>
      </c>
      <c r="C224">
        <v>30</v>
      </c>
      <c r="D224">
        <v>30</v>
      </c>
      <c r="E224">
        <v>171.66766666666601</v>
      </c>
      <c r="F224">
        <v>12710.584000000001</v>
      </c>
      <c r="G224">
        <v>43</v>
      </c>
      <c r="H224">
        <v>2</v>
      </c>
      <c r="I224">
        <v>1</v>
      </c>
    </row>
    <row r="225" spans="1:9" x14ac:dyDescent="0.25">
      <c r="A225">
        <v>50</v>
      </c>
      <c r="B225">
        <v>3</v>
      </c>
      <c r="C225">
        <v>22</v>
      </c>
      <c r="D225">
        <v>27</v>
      </c>
      <c r="E225">
        <v>175.04990909090901</v>
      </c>
      <c r="F225">
        <v>10135.263999999999</v>
      </c>
      <c r="G225">
        <v>18</v>
      </c>
      <c r="H225">
        <v>1</v>
      </c>
      <c r="I225">
        <v>0</v>
      </c>
    </row>
    <row r="226" spans="1:9" x14ac:dyDescent="0.25">
      <c r="A226">
        <v>50</v>
      </c>
      <c r="B226">
        <v>3</v>
      </c>
      <c r="C226">
        <v>29</v>
      </c>
      <c r="D226">
        <v>31</v>
      </c>
      <c r="E226">
        <v>173.40944827586199</v>
      </c>
      <c r="F226">
        <v>12713.476999999901</v>
      </c>
      <c r="G226">
        <v>31</v>
      </c>
      <c r="H226">
        <v>1</v>
      </c>
      <c r="I226">
        <v>0</v>
      </c>
    </row>
    <row r="227" spans="1:9" x14ac:dyDescent="0.25">
      <c r="A227">
        <v>50</v>
      </c>
      <c r="B227">
        <v>3</v>
      </c>
      <c r="C227">
        <v>29</v>
      </c>
      <c r="D227">
        <v>31</v>
      </c>
      <c r="E227">
        <v>172.084758620689</v>
      </c>
      <c r="F227">
        <v>12736.85</v>
      </c>
      <c r="G227">
        <v>14</v>
      </c>
      <c r="H227">
        <v>0</v>
      </c>
      <c r="I227">
        <v>0</v>
      </c>
    </row>
    <row r="228" spans="1:9" x14ac:dyDescent="0.25">
      <c r="A228">
        <v>50</v>
      </c>
      <c r="B228">
        <v>3</v>
      </c>
      <c r="C228">
        <v>30</v>
      </c>
      <c r="D228">
        <v>30</v>
      </c>
      <c r="E228">
        <v>173.04193333333299</v>
      </c>
      <c r="F228">
        <v>12907.624</v>
      </c>
      <c r="G228">
        <v>48</v>
      </c>
      <c r="H228">
        <v>3</v>
      </c>
      <c r="I228">
        <v>1</v>
      </c>
    </row>
    <row r="229" spans="1:9" x14ac:dyDescent="0.25">
      <c r="A229">
        <v>50</v>
      </c>
      <c r="B229">
        <v>3</v>
      </c>
      <c r="C229">
        <v>28</v>
      </c>
      <c r="D229">
        <v>32</v>
      </c>
      <c r="E229">
        <v>174.23267857142801</v>
      </c>
      <c r="F229">
        <v>12675.880999999999</v>
      </c>
      <c r="G229">
        <v>33</v>
      </c>
      <c r="H229">
        <v>3</v>
      </c>
      <c r="I229">
        <v>1</v>
      </c>
    </row>
    <row r="230" spans="1:9" x14ac:dyDescent="0.25">
      <c r="A230">
        <v>50</v>
      </c>
      <c r="B230">
        <v>3</v>
      </c>
      <c r="C230">
        <v>30</v>
      </c>
      <c r="D230">
        <v>30</v>
      </c>
      <c r="E230">
        <v>172.84639999999899</v>
      </c>
      <c r="F230">
        <v>13042.26</v>
      </c>
      <c r="G230">
        <v>41</v>
      </c>
      <c r="H230">
        <v>4</v>
      </c>
      <c r="I230">
        <v>1</v>
      </c>
    </row>
    <row r="231" spans="1:9" x14ac:dyDescent="0.25">
      <c r="A231">
        <v>50</v>
      </c>
      <c r="B231">
        <v>3</v>
      </c>
      <c r="C231">
        <v>28</v>
      </c>
      <c r="D231">
        <v>32</v>
      </c>
      <c r="E231">
        <v>173.45553571428499</v>
      </c>
      <c r="F231">
        <v>12630.434999999999</v>
      </c>
      <c r="G231">
        <v>20</v>
      </c>
      <c r="H231">
        <v>1</v>
      </c>
      <c r="I231">
        <v>0</v>
      </c>
    </row>
    <row r="232" spans="1:9" x14ac:dyDescent="0.25">
      <c r="A232">
        <v>50</v>
      </c>
      <c r="B232">
        <v>3</v>
      </c>
      <c r="C232">
        <v>26</v>
      </c>
      <c r="D232">
        <v>34</v>
      </c>
      <c r="E232">
        <v>173.0565</v>
      </c>
      <c r="F232">
        <v>12081.855</v>
      </c>
      <c r="G232">
        <v>14</v>
      </c>
      <c r="H232">
        <v>1</v>
      </c>
      <c r="I232">
        <v>0</v>
      </c>
    </row>
    <row r="233" spans="1:9" x14ac:dyDescent="0.25">
      <c r="A233">
        <v>50</v>
      </c>
      <c r="B233">
        <v>3</v>
      </c>
      <c r="C233">
        <v>28</v>
      </c>
      <c r="D233">
        <v>32</v>
      </c>
      <c r="E233">
        <v>173.741678571428</v>
      </c>
      <c r="F233">
        <v>12497.717000000001</v>
      </c>
      <c r="G233">
        <v>12</v>
      </c>
      <c r="H233">
        <v>1</v>
      </c>
      <c r="I233">
        <v>0</v>
      </c>
    </row>
    <row r="234" spans="1:9" x14ac:dyDescent="0.25">
      <c r="A234">
        <v>50</v>
      </c>
      <c r="B234">
        <v>3</v>
      </c>
      <c r="C234">
        <v>31</v>
      </c>
      <c r="D234">
        <v>29</v>
      </c>
      <c r="E234">
        <v>172.06261290322499</v>
      </c>
      <c r="F234">
        <v>13120.596</v>
      </c>
      <c r="G234">
        <v>29</v>
      </c>
      <c r="H234">
        <v>1</v>
      </c>
      <c r="I234">
        <v>0</v>
      </c>
    </row>
    <row r="235" spans="1:9" x14ac:dyDescent="0.25">
      <c r="A235">
        <v>50</v>
      </c>
      <c r="B235">
        <v>3</v>
      </c>
      <c r="C235">
        <v>27</v>
      </c>
      <c r="D235">
        <v>33</v>
      </c>
      <c r="E235">
        <v>173.347222222222</v>
      </c>
      <c r="F235">
        <v>12415.786</v>
      </c>
      <c r="G235">
        <v>17</v>
      </c>
      <c r="H235">
        <v>2</v>
      </c>
      <c r="I235">
        <v>0</v>
      </c>
    </row>
    <row r="236" spans="1:9" x14ac:dyDescent="0.25">
      <c r="A236">
        <v>50</v>
      </c>
      <c r="B236">
        <v>3</v>
      </c>
      <c r="C236">
        <v>28</v>
      </c>
      <c r="D236">
        <v>32</v>
      </c>
      <c r="E236">
        <v>173.51646428571399</v>
      </c>
      <c r="F236">
        <v>12414.856</v>
      </c>
      <c r="G236">
        <v>21</v>
      </c>
      <c r="H236">
        <v>1</v>
      </c>
      <c r="I236">
        <v>0</v>
      </c>
    </row>
    <row r="237" spans="1:9" x14ac:dyDescent="0.25">
      <c r="A237">
        <v>50</v>
      </c>
      <c r="B237">
        <v>3</v>
      </c>
      <c r="C237">
        <v>30</v>
      </c>
      <c r="D237">
        <v>30</v>
      </c>
      <c r="E237">
        <v>172.30046666666601</v>
      </c>
      <c r="F237">
        <v>12849.057999999901</v>
      </c>
      <c r="G237">
        <v>48</v>
      </c>
      <c r="H237">
        <v>3</v>
      </c>
      <c r="I237">
        <v>1</v>
      </c>
    </row>
    <row r="238" spans="1:9" x14ac:dyDescent="0.25">
      <c r="A238">
        <v>50</v>
      </c>
      <c r="B238">
        <v>3</v>
      </c>
      <c r="C238">
        <v>28</v>
      </c>
      <c r="D238">
        <v>31</v>
      </c>
      <c r="E238">
        <v>173.225607142857</v>
      </c>
      <c r="F238">
        <v>12342.822</v>
      </c>
      <c r="G238">
        <v>7</v>
      </c>
      <c r="H238">
        <v>0</v>
      </c>
      <c r="I238">
        <v>0</v>
      </c>
    </row>
    <row r="239" spans="1:9" x14ac:dyDescent="0.25">
      <c r="A239">
        <v>50</v>
      </c>
      <c r="B239">
        <v>3</v>
      </c>
      <c r="C239">
        <v>29</v>
      </c>
      <c r="D239">
        <v>31</v>
      </c>
      <c r="E239">
        <v>173.62393103448201</v>
      </c>
      <c r="F239">
        <v>12969.825999999999</v>
      </c>
      <c r="G239">
        <v>33</v>
      </c>
      <c r="H239">
        <v>2</v>
      </c>
      <c r="I239">
        <v>1</v>
      </c>
    </row>
    <row r="240" spans="1:9" x14ac:dyDescent="0.25">
      <c r="A240">
        <v>50</v>
      </c>
      <c r="B240">
        <v>3</v>
      </c>
      <c r="C240">
        <v>29</v>
      </c>
      <c r="D240">
        <v>31</v>
      </c>
      <c r="E240">
        <v>174.29079310344801</v>
      </c>
      <c r="F240">
        <v>12820.944</v>
      </c>
      <c r="G240">
        <v>40</v>
      </c>
      <c r="H240">
        <v>2</v>
      </c>
      <c r="I240">
        <v>1</v>
      </c>
    </row>
    <row r="241" spans="1:9" x14ac:dyDescent="0.25">
      <c r="A241">
        <v>50</v>
      </c>
      <c r="B241">
        <v>3</v>
      </c>
      <c r="C241">
        <v>29</v>
      </c>
      <c r="D241">
        <v>31</v>
      </c>
      <c r="E241">
        <v>172.722655172413</v>
      </c>
      <c r="F241">
        <v>13050.307999999901</v>
      </c>
      <c r="G241">
        <v>22</v>
      </c>
      <c r="H241">
        <v>1</v>
      </c>
      <c r="I241">
        <v>0</v>
      </c>
    </row>
    <row r="242" spans="1:9" x14ac:dyDescent="0.25">
      <c r="A242">
        <v>50</v>
      </c>
      <c r="B242">
        <v>3</v>
      </c>
      <c r="C242">
        <v>29</v>
      </c>
      <c r="D242">
        <v>31</v>
      </c>
      <c r="E242">
        <v>173.63620689655099</v>
      </c>
      <c r="F242">
        <v>12924.888999999999</v>
      </c>
      <c r="G242">
        <v>20</v>
      </c>
      <c r="H242">
        <v>0</v>
      </c>
      <c r="I242">
        <v>0</v>
      </c>
    </row>
    <row r="243" spans="1:9" x14ac:dyDescent="0.25">
      <c r="A243">
        <v>50</v>
      </c>
      <c r="B243">
        <v>3</v>
      </c>
      <c r="C243">
        <v>30</v>
      </c>
      <c r="D243">
        <v>30</v>
      </c>
      <c r="E243">
        <v>172.37656666666601</v>
      </c>
      <c r="F243">
        <v>13154.169</v>
      </c>
      <c r="G243">
        <v>41</v>
      </c>
      <c r="H243">
        <v>3</v>
      </c>
      <c r="I243">
        <v>1</v>
      </c>
    </row>
    <row r="244" spans="1:9" x14ac:dyDescent="0.25">
      <c r="A244">
        <v>50</v>
      </c>
      <c r="B244">
        <v>3</v>
      </c>
      <c r="C244">
        <v>30</v>
      </c>
      <c r="D244">
        <v>30</v>
      </c>
      <c r="E244">
        <v>173.664866666666</v>
      </c>
      <c r="F244">
        <v>13087.787</v>
      </c>
      <c r="G244">
        <v>43</v>
      </c>
      <c r="H244">
        <v>4</v>
      </c>
      <c r="I244">
        <v>1</v>
      </c>
    </row>
    <row r="245" spans="1:9" x14ac:dyDescent="0.25">
      <c r="A245">
        <v>50</v>
      </c>
      <c r="B245">
        <v>3</v>
      </c>
      <c r="C245">
        <v>29</v>
      </c>
      <c r="D245">
        <v>31</v>
      </c>
      <c r="E245">
        <v>173.35837931034399</v>
      </c>
      <c r="F245">
        <v>12624.189</v>
      </c>
      <c r="G245">
        <v>34</v>
      </c>
      <c r="H245">
        <v>1</v>
      </c>
      <c r="I245">
        <v>1</v>
      </c>
    </row>
    <row r="246" spans="1:9" x14ac:dyDescent="0.25">
      <c r="A246">
        <v>50</v>
      </c>
      <c r="B246">
        <v>3</v>
      </c>
      <c r="C246">
        <v>29</v>
      </c>
      <c r="D246">
        <v>31</v>
      </c>
      <c r="E246">
        <v>173.15534482758599</v>
      </c>
      <c r="F246">
        <v>12857.843999999999</v>
      </c>
      <c r="G246">
        <v>17</v>
      </c>
      <c r="H246">
        <v>2</v>
      </c>
      <c r="I246">
        <v>0</v>
      </c>
    </row>
    <row r="247" spans="1:9" x14ac:dyDescent="0.25">
      <c r="A247">
        <v>50</v>
      </c>
      <c r="B247">
        <v>3</v>
      </c>
      <c r="C247">
        <v>28</v>
      </c>
      <c r="D247">
        <v>32</v>
      </c>
      <c r="E247">
        <v>172.81950000000001</v>
      </c>
      <c r="F247">
        <v>12562.757</v>
      </c>
      <c r="G247">
        <v>22</v>
      </c>
      <c r="H247">
        <v>1</v>
      </c>
      <c r="I247">
        <v>0</v>
      </c>
    </row>
    <row r="248" spans="1:9" x14ac:dyDescent="0.25">
      <c r="A248">
        <v>50</v>
      </c>
      <c r="B248">
        <v>3</v>
      </c>
      <c r="C248">
        <v>30</v>
      </c>
      <c r="D248">
        <v>30</v>
      </c>
      <c r="E248">
        <v>174.44976666666599</v>
      </c>
      <c r="F248">
        <v>13073.947</v>
      </c>
      <c r="G248">
        <v>27</v>
      </c>
      <c r="H248">
        <v>2</v>
      </c>
      <c r="I248">
        <v>0</v>
      </c>
    </row>
    <row r="249" spans="1:9" x14ac:dyDescent="0.25">
      <c r="A249">
        <v>50</v>
      </c>
      <c r="B249">
        <v>3</v>
      </c>
      <c r="C249">
        <v>30</v>
      </c>
      <c r="D249">
        <v>30</v>
      </c>
      <c r="E249">
        <v>171.71586666666599</v>
      </c>
      <c r="F249">
        <v>13048.664999999901</v>
      </c>
      <c r="G249">
        <v>47</v>
      </c>
      <c r="H249">
        <v>3</v>
      </c>
      <c r="I249">
        <v>1</v>
      </c>
    </row>
    <row r="250" spans="1:9" x14ac:dyDescent="0.25">
      <c r="A250">
        <v>50</v>
      </c>
      <c r="B250">
        <v>3</v>
      </c>
      <c r="C250">
        <v>30</v>
      </c>
      <c r="D250">
        <v>30</v>
      </c>
      <c r="E250">
        <v>173.03526666666599</v>
      </c>
      <c r="F250">
        <v>13086.065000000001</v>
      </c>
      <c r="G250">
        <v>38</v>
      </c>
      <c r="H250">
        <v>2</v>
      </c>
      <c r="I250">
        <v>1</v>
      </c>
    </row>
    <row r="251" spans="1:9" x14ac:dyDescent="0.25">
      <c r="A251">
        <v>50</v>
      </c>
      <c r="B251">
        <v>3</v>
      </c>
      <c r="C251">
        <v>29</v>
      </c>
      <c r="D251">
        <v>31</v>
      </c>
      <c r="E251">
        <v>173.81758620689601</v>
      </c>
      <c r="F251">
        <v>12721.087</v>
      </c>
      <c r="G251">
        <v>17</v>
      </c>
      <c r="H251">
        <v>0</v>
      </c>
      <c r="I251">
        <v>0</v>
      </c>
    </row>
    <row r="252" spans="1:9" x14ac:dyDescent="0.25">
      <c r="A252">
        <v>50</v>
      </c>
      <c r="B252">
        <v>3</v>
      </c>
      <c r="C252">
        <v>26</v>
      </c>
      <c r="D252">
        <v>34</v>
      </c>
      <c r="E252">
        <v>174.64380769230701</v>
      </c>
      <c r="F252">
        <v>12412.538</v>
      </c>
      <c r="G252">
        <v>18</v>
      </c>
      <c r="H252">
        <v>1</v>
      </c>
      <c r="I252">
        <v>0</v>
      </c>
    </row>
    <row r="253" spans="1:9" x14ac:dyDescent="0.25">
      <c r="A253">
        <v>50</v>
      </c>
      <c r="B253">
        <v>3</v>
      </c>
      <c r="C253">
        <v>30</v>
      </c>
      <c r="D253">
        <v>30</v>
      </c>
      <c r="E253">
        <v>172.344766666666</v>
      </c>
      <c r="F253">
        <v>12805.871999999999</v>
      </c>
      <c r="G253">
        <v>30</v>
      </c>
      <c r="H253">
        <v>1</v>
      </c>
      <c r="I253">
        <v>0</v>
      </c>
    </row>
    <row r="254" spans="1:9" x14ac:dyDescent="0.25">
      <c r="A254">
        <v>50</v>
      </c>
      <c r="B254">
        <v>3</v>
      </c>
      <c r="C254">
        <v>29</v>
      </c>
      <c r="D254">
        <v>31</v>
      </c>
      <c r="E254">
        <v>172.51282758620599</v>
      </c>
      <c r="F254">
        <v>12516.31</v>
      </c>
      <c r="G254">
        <v>46</v>
      </c>
      <c r="H254">
        <v>1</v>
      </c>
      <c r="I254">
        <v>1</v>
      </c>
    </row>
    <row r="255" spans="1:9" x14ac:dyDescent="0.25">
      <c r="A255">
        <v>50</v>
      </c>
      <c r="B255">
        <v>3</v>
      </c>
      <c r="C255">
        <v>30</v>
      </c>
      <c r="D255">
        <v>30</v>
      </c>
      <c r="E255">
        <v>172.33733333333299</v>
      </c>
      <c r="F255">
        <v>13039.1169999999</v>
      </c>
      <c r="G255">
        <v>40</v>
      </c>
      <c r="H255">
        <v>2</v>
      </c>
      <c r="I255">
        <v>1</v>
      </c>
    </row>
    <row r="256" spans="1:9" x14ac:dyDescent="0.25">
      <c r="A256">
        <v>50</v>
      </c>
      <c r="B256">
        <v>3</v>
      </c>
      <c r="C256">
        <v>24</v>
      </c>
      <c r="D256">
        <v>36</v>
      </c>
      <c r="E256">
        <v>175.89387500000001</v>
      </c>
      <c r="F256">
        <v>12125.074000000001</v>
      </c>
      <c r="G256">
        <v>0</v>
      </c>
      <c r="H256">
        <v>0</v>
      </c>
      <c r="I256">
        <v>0</v>
      </c>
    </row>
    <row r="257" spans="1:9" x14ac:dyDescent="0.25">
      <c r="A257">
        <v>50</v>
      </c>
      <c r="B257">
        <v>3</v>
      </c>
      <c r="C257">
        <v>29</v>
      </c>
      <c r="D257">
        <v>31</v>
      </c>
      <c r="E257">
        <v>171.875172413793</v>
      </c>
      <c r="F257">
        <v>12624.546</v>
      </c>
      <c r="G257">
        <v>16</v>
      </c>
      <c r="H257">
        <v>2</v>
      </c>
      <c r="I257">
        <v>0</v>
      </c>
    </row>
    <row r="258" spans="1:9" x14ac:dyDescent="0.25">
      <c r="A258">
        <v>50</v>
      </c>
      <c r="B258">
        <v>3</v>
      </c>
      <c r="C258">
        <v>26</v>
      </c>
      <c r="D258">
        <v>34</v>
      </c>
      <c r="E258">
        <v>173.99657692307599</v>
      </c>
      <c r="F258">
        <v>12670.186</v>
      </c>
      <c r="G258">
        <v>6</v>
      </c>
      <c r="H258">
        <v>0</v>
      </c>
      <c r="I258">
        <v>0</v>
      </c>
    </row>
    <row r="259" spans="1:9" x14ac:dyDescent="0.25">
      <c r="A259">
        <v>50</v>
      </c>
      <c r="B259">
        <v>3</v>
      </c>
      <c r="C259">
        <v>28</v>
      </c>
      <c r="D259">
        <v>32</v>
      </c>
      <c r="E259">
        <v>174.59292857142799</v>
      </c>
      <c r="F259">
        <v>12636.236000000001</v>
      </c>
      <c r="G259">
        <v>16</v>
      </c>
      <c r="H259">
        <v>0</v>
      </c>
      <c r="I259">
        <v>0</v>
      </c>
    </row>
    <row r="260" spans="1:9" x14ac:dyDescent="0.25">
      <c r="A260">
        <v>50</v>
      </c>
      <c r="B260">
        <v>3</v>
      </c>
      <c r="C260">
        <v>30</v>
      </c>
      <c r="D260">
        <v>30</v>
      </c>
      <c r="E260">
        <v>173.03343333333299</v>
      </c>
      <c r="F260">
        <v>13098.967999999901</v>
      </c>
      <c r="G260">
        <v>48</v>
      </c>
      <c r="H260">
        <v>3</v>
      </c>
      <c r="I260">
        <v>1</v>
      </c>
    </row>
    <row r="261" spans="1:9" x14ac:dyDescent="0.25">
      <c r="A261">
        <v>50</v>
      </c>
      <c r="B261">
        <v>3</v>
      </c>
      <c r="C261">
        <v>29</v>
      </c>
      <c r="D261">
        <v>31</v>
      </c>
      <c r="E261">
        <v>174.42589655172401</v>
      </c>
      <c r="F261">
        <v>12856.012000000001</v>
      </c>
      <c r="G261">
        <v>46</v>
      </c>
      <c r="H261">
        <v>2</v>
      </c>
      <c r="I261">
        <v>1</v>
      </c>
    </row>
    <row r="262" spans="1:9" x14ac:dyDescent="0.25">
      <c r="A262">
        <v>50</v>
      </c>
      <c r="B262">
        <v>3</v>
      </c>
      <c r="C262">
        <v>19</v>
      </c>
      <c r="D262">
        <v>29</v>
      </c>
      <c r="E262">
        <v>179.59478947368399</v>
      </c>
      <c r="F262">
        <v>9912.7620000000006</v>
      </c>
      <c r="G262">
        <v>0</v>
      </c>
      <c r="H262">
        <v>0</v>
      </c>
      <c r="I262">
        <v>0</v>
      </c>
    </row>
    <row r="263" spans="1:9" x14ac:dyDescent="0.25">
      <c r="A263">
        <v>50</v>
      </c>
      <c r="B263">
        <v>3</v>
      </c>
      <c r="C263">
        <v>30</v>
      </c>
      <c r="D263">
        <v>30</v>
      </c>
      <c r="E263">
        <v>172.44583333333301</v>
      </c>
      <c r="F263">
        <v>12737.259</v>
      </c>
      <c r="G263">
        <v>26</v>
      </c>
      <c r="H263">
        <v>2</v>
      </c>
      <c r="I263">
        <v>0</v>
      </c>
    </row>
    <row r="264" spans="1:9" x14ac:dyDescent="0.25">
      <c r="A264">
        <v>50</v>
      </c>
      <c r="B264">
        <v>3</v>
      </c>
      <c r="C264">
        <v>29</v>
      </c>
      <c r="D264">
        <v>31</v>
      </c>
      <c r="E264">
        <v>173.72055172413701</v>
      </c>
      <c r="F264">
        <v>12801.370999999999</v>
      </c>
      <c r="G264">
        <v>36</v>
      </c>
      <c r="H264">
        <v>2</v>
      </c>
      <c r="I264">
        <v>1</v>
      </c>
    </row>
    <row r="265" spans="1:9" x14ac:dyDescent="0.25">
      <c r="A265">
        <v>50</v>
      </c>
      <c r="B265">
        <v>3</v>
      </c>
      <c r="C265">
        <v>29</v>
      </c>
      <c r="D265">
        <v>31</v>
      </c>
      <c r="E265">
        <v>172.748413793103</v>
      </c>
      <c r="F265">
        <v>13251.989</v>
      </c>
      <c r="G265">
        <v>46</v>
      </c>
      <c r="H265">
        <v>3</v>
      </c>
      <c r="I265">
        <v>1</v>
      </c>
    </row>
    <row r="266" spans="1:9" x14ac:dyDescent="0.25">
      <c r="A266">
        <v>50</v>
      </c>
      <c r="B266">
        <v>3</v>
      </c>
      <c r="C266">
        <v>30</v>
      </c>
      <c r="D266">
        <v>30</v>
      </c>
      <c r="E266">
        <v>173.16720000000001</v>
      </c>
      <c r="F266">
        <v>12883.530999999901</v>
      </c>
      <c r="G266">
        <v>43</v>
      </c>
      <c r="H266">
        <v>2</v>
      </c>
      <c r="I266">
        <v>1</v>
      </c>
    </row>
    <row r="267" spans="1:9" x14ac:dyDescent="0.25">
      <c r="A267">
        <v>50</v>
      </c>
      <c r="B267">
        <v>3</v>
      </c>
      <c r="C267">
        <v>30</v>
      </c>
      <c r="D267">
        <v>30</v>
      </c>
      <c r="E267">
        <v>172.46629999999999</v>
      </c>
      <c r="F267">
        <v>12872.562</v>
      </c>
      <c r="G267">
        <v>29</v>
      </c>
      <c r="H267">
        <v>2</v>
      </c>
      <c r="I267">
        <v>0</v>
      </c>
    </row>
    <row r="268" spans="1:9" x14ac:dyDescent="0.25">
      <c r="A268">
        <v>50</v>
      </c>
      <c r="B268">
        <v>3</v>
      </c>
      <c r="C268">
        <v>28</v>
      </c>
      <c r="D268">
        <v>32</v>
      </c>
      <c r="E268">
        <v>173.54257142857099</v>
      </c>
      <c r="F268">
        <v>12520.3399999999</v>
      </c>
      <c r="G268">
        <v>8</v>
      </c>
      <c r="H268">
        <v>0</v>
      </c>
      <c r="I268">
        <v>0</v>
      </c>
    </row>
    <row r="269" spans="1:9" x14ac:dyDescent="0.25">
      <c r="A269">
        <v>50</v>
      </c>
      <c r="B269">
        <v>3</v>
      </c>
      <c r="C269">
        <v>29</v>
      </c>
      <c r="D269">
        <v>31</v>
      </c>
      <c r="E269">
        <v>173.33448275862</v>
      </c>
      <c r="F269">
        <v>12816.235000000001</v>
      </c>
      <c r="G269">
        <v>17</v>
      </c>
      <c r="H269">
        <v>0</v>
      </c>
      <c r="I269">
        <v>0</v>
      </c>
    </row>
    <row r="270" spans="1:9" x14ac:dyDescent="0.25">
      <c r="A270">
        <v>50</v>
      </c>
      <c r="B270">
        <v>3</v>
      </c>
      <c r="C270">
        <v>28</v>
      </c>
      <c r="D270">
        <v>32</v>
      </c>
      <c r="E270">
        <v>173.429178571428</v>
      </c>
      <c r="F270">
        <v>12549.048000000001</v>
      </c>
      <c r="G270">
        <v>35</v>
      </c>
      <c r="H270">
        <v>2</v>
      </c>
      <c r="I270">
        <v>1</v>
      </c>
    </row>
    <row r="271" spans="1:9" x14ac:dyDescent="0.25">
      <c r="A271">
        <v>50</v>
      </c>
      <c r="B271">
        <v>3</v>
      </c>
      <c r="C271">
        <v>30</v>
      </c>
      <c r="D271">
        <v>30</v>
      </c>
      <c r="E271">
        <v>172.51339999999999</v>
      </c>
      <c r="F271">
        <v>12831.689</v>
      </c>
      <c r="G271">
        <v>39</v>
      </c>
      <c r="H271">
        <v>2</v>
      </c>
      <c r="I271">
        <v>1</v>
      </c>
    </row>
    <row r="272" spans="1:9" x14ac:dyDescent="0.25">
      <c r="A272">
        <v>50</v>
      </c>
      <c r="B272">
        <v>3</v>
      </c>
      <c r="C272">
        <v>28</v>
      </c>
      <c r="D272">
        <v>32</v>
      </c>
      <c r="E272">
        <v>173.87803571428501</v>
      </c>
      <c r="F272">
        <v>12568.929</v>
      </c>
      <c r="G272">
        <v>31</v>
      </c>
      <c r="H272">
        <v>2</v>
      </c>
      <c r="I272">
        <v>0</v>
      </c>
    </row>
    <row r="273" spans="1:9" x14ac:dyDescent="0.25">
      <c r="A273">
        <v>50</v>
      </c>
      <c r="B273">
        <v>3</v>
      </c>
      <c r="C273">
        <v>28</v>
      </c>
      <c r="D273">
        <v>32</v>
      </c>
      <c r="E273">
        <v>174.313214285714</v>
      </c>
      <c r="F273">
        <v>12760.700999999999</v>
      </c>
      <c r="G273">
        <v>12</v>
      </c>
      <c r="H273">
        <v>0</v>
      </c>
      <c r="I273">
        <v>0</v>
      </c>
    </row>
    <row r="274" spans="1:9" x14ac:dyDescent="0.25">
      <c r="A274">
        <v>50</v>
      </c>
      <c r="B274">
        <v>3</v>
      </c>
      <c r="C274">
        <v>29</v>
      </c>
      <c r="D274">
        <v>31</v>
      </c>
      <c r="E274">
        <v>173.81444827586199</v>
      </c>
      <c r="F274">
        <v>12763.133</v>
      </c>
      <c r="G274">
        <v>26</v>
      </c>
      <c r="H274">
        <v>2</v>
      </c>
      <c r="I274">
        <v>0</v>
      </c>
    </row>
    <row r="275" spans="1:9" x14ac:dyDescent="0.25">
      <c r="A275">
        <v>50</v>
      </c>
      <c r="B275">
        <v>3</v>
      </c>
      <c r="C275">
        <v>29</v>
      </c>
      <c r="D275">
        <v>31</v>
      </c>
      <c r="E275">
        <v>173.287206896551</v>
      </c>
      <c r="F275">
        <v>12671.549000000001</v>
      </c>
      <c r="G275">
        <v>30</v>
      </c>
      <c r="H275">
        <v>1</v>
      </c>
      <c r="I275">
        <v>0</v>
      </c>
    </row>
    <row r="276" spans="1:9" x14ac:dyDescent="0.25">
      <c r="A276">
        <v>50</v>
      </c>
      <c r="B276">
        <v>3</v>
      </c>
      <c r="C276">
        <v>30</v>
      </c>
      <c r="D276">
        <v>30</v>
      </c>
      <c r="E276">
        <v>172.51466666666599</v>
      </c>
      <c r="F276">
        <v>12956.978999999999</v>
      </c>
      <c r="G276">
        <v>51</v>
      </c>
      <c r="H276">
        <v>3</v>
      </c>
      <c r="I276">
        <v>1</v>
      </c>
    </row>
    <row r="277" spans="1:9" x14ac:dyDescent="0.25">
      <c r="A277">
        <v>50</v>
      </c>
      <c r="B277">
        <v>3</v>
      </c>
      <c r="C277">
        <v>30</v>
      </c>
      <c r="D277">
        <v>30</v>
      </c>
      <c r="E277">
        <v>174.56803333333301</v>
      </c>
      <c r="F277">
        <v>13287.28</v>
      </c>
      <c r="G277">
        <v>44</v>
      </c>
      <c r="H277">
        <v>2</v>
      </c>
      <c r="I277">
        <v>1</v>
      </c>
    </row>
    <row r="278" spans="1:9" x14ac:dyDescent="0.25">
      <c r="A278">
        <v>50</v>
      </c>
      <c r="B278">
        <v>3</v>
      </c>
      <c r="C278">
        <v>28</v>
      </c>
      <c r="D278">
        <v>32</v>
      </c>
      <c r="E278">
        <v>173.16267857142799</v>
      </c>
      <c r="F278">
        <v>12631.210999999999</v>
      </c>
      <c r="G278">
        <v>27</v>
      </c>
      <c r="H278">
        <v>1</v>
      </c>
      <c r="I278">
        <v>0</v>
      </c>
    </row>
    <row r="279" spans="1:9" x14ac:dyDescent="0.25">
      <c r="A279">
        <v>50</v>
      </c>
      <c r="B279">
        <v>3</v>
      </c>
      <c r="C279">
        <v>29</v>
      </c>
      <c r="D279">
        <v>31</v>
      </c>
      <c r="E279">
        <v>173.31713793103401</v>
      </c>
      <c r="F279">
        <v>12806.785</v>
      </c>
      <c r="G279">
        <v>29</v>
      </c>
      <c r="H279">
        <v>2</v>
      </c>
      <c r="I279">
        <v>0</v>
      </c>
    </row>
    <row r="280" spans="1:9" x14ac:dyDescent="0.25">
      <c r="A280">
        <v>50</v>
      </c>
      <c r="B280">
        <v>3</v>
      </c>
      <c r="C280">
        <v>30</v>
      </c>
      <c r="D280">
        <v>30</v>
      </c>
      <c r="E280">
        <v>172.7568</v>
      </c>
      <c r="F280">
        <v>12797.181</v>
      </c>
      <c r="G280">
        <v>34</v>
      </c>
      <c r="H280">
        <v>1</v>
      </c>
      <c r="I280">
        <v>1</v>
      </c>
    </row>
    <row r="281" spans="1:9" x14ac:dyDescent="0.25">
      <c r="A281">
        <v>50</v>
      </c>
      <c r="B281">
        <v>3</v>
      </c>
      <c r="C281">
        <v>30</v>
      </c>
      <c r="D281">
        <v>30</v>
      </c>
      <c r="E281">
        <v>174.50899999999999</v>
      </c>
      <c r="F281">
        <v>13418.99</v>
      </c>
      <c r="G281">
        <v>42</v>
      </c>
      <c r="H281">
        <v>3</v>
      </c>
      <c r="I281">
        <v>1</v>
      </c>
    </row>
    <row r="282" spans="1:9" x14ac:dyDescent="0.25">
      <c r="A282">
        <v>50</v>
      </c>
      <c r="B282">
        <v>3</v>
      </c>
      <c r="C282">
        <v>26</v>
      </c>
      <c r="D282">
        <v>34</v>
      </c>
      <c r="E282">
        <v>173.53780769230701</v>
      </c>
      <c r="F282">
        <v>12150.86</v>
      </c>
      <c r="G282">
        <v>8</v>
      </c>
      <c r="H282">
        <v>1</v>
      </c>
      <c r="I282">
        <v>0</v>
      </c>
    </row>
    <row r="283" spans="1:9" x14ac:dyDescent="0.25">
      <c r="A283">
        <v>50</v>
      </c>
      <c r="B283">
        <v>3</v>
      </c>
      <c r="C283">
        <v>29</v>
      </c>
      <c r="D283">
        <v>31</v>
      </c>
      <c r="E283">
        <v>173.01779310344801</v>
      </c>
      <c r="F283">
        <v>12629.4299999999</v>
      </c>
      <c r="G283">
        <v>27</v>
      </c>
      <c r="H283">
        <v>1</v>
      </c>
      <c r="I283">
        <v>0</v>
      </c>
    </row>
    <row r="284" spans="1:9" x14ac:dyDescent="0.25">
      <c r="A284">
        <v>50</v>
      </c>
      <c r="B284">
        <v>3</v>
      </c>
      <c r="C284">
        <v>29</v>
      </c>
      <c r="D284">
        <v>31</v>
      </c>
      <c r="E284">
        <v>172.272103448275</v>
      </c>
      <c r="F284">
        <v>12542.897999999999</v>
      </c>
      <c r="G284">
        <v>34</v>
      </c>
      <c r="H284">
        <v>2</v>
      </c>
      <c r="I284">
        <v>1</v>
      </c>
    </row>
    <row r="285" spans="1:9" x14ac:dyDescent="0.25">
      <c r="A285">
        <v>50</v>
      </c>
      <c r="B285">
        <v>3</v>
      </c>
      <c r="C285">
        <v>30</v>
      </c>
      <c r="D285">
        <v>30</v>
      </c>
      <c r="E285">
        <v>173.55013333333301</v>
      </c>
      <c r="F285">
        <v>12986.632</v>
      </c>
      <c r="G285">
        <v>54</v>
      </c>
      <c r="H285">
        <v>4</v>
      </c>
      <c r="I285">
        <v>1</v>
      </c>
    </row>
    <row r="286" spans="1:9" x14ac:dyDescent="0.25">
      <c r="A286">
        <v>50</v>
      </c>
      <c r="B286">
        <v>3</v>
      </c>
      <c r="C286">
        <v>30</v>
      </c>
      <c r="D286">
        <v>30</v>
      </c>
      <c r="E286">
        <v>172.760533333333</v>
      </c>
      <c r="F286">
        <v>13057.759</v>
      </c>
      <c r="G286">
        <v>39</v>
      </c>
      <c r="H286">
        <v>3</v>
      </c>
      <c r="I286">
        <v>1</v>
      </c>
    </row>
    <row r="287" spans="1:9" x14ac:dyDescent="0.25">
      <c r="A287">
        <v>50</v>
      </c>
      <c r="B287">
        <v>3</v>
      </c>
      <c r="C287">
        <v>30</v>
      </c>
      <c r="D287">
        <v>30</v>
      </c>
      <c r="E287">
        <v>171.76113333333299</v>
      </c>
      <c r="F287">
        <v>12773.427</v>
      </c>
      <c r="G287">
        <v>30</v>
      </c>
      <c r="H287">
        <v>1</v>
      </c>
      <c r="I287">
        <v>0</v>
      </c>
    </row>
    <row r="288" spans="1:9" x14ac:dyDescent="0.25">
      <c r="A288">
        <v>50</v>
      </c>
      <c r="B288">
        <v>3</v>
      </c>
      <c r="C288">
        <v>29</v>
      </c>
      <c r="D288">
        <v>31</v>
      </c>
      <c r="E288">
        <v>173.80600000000001</v>
      </c>
      <c r="F288">
        <v>12779.989</v>
      </c>
      <c r="G288">
        <v>41</v>
      </c>
      <c r="H288">
        <v>3</v>
      </c>
      <c r="I288">
        <v>1</v>
      </c>
    </row>
    <row r="289" spans="1:13" x14ac:dyDescent="0.25">
      <c r="A289">
        <v>50</v>
      </c>
      <c r="B289">
        <v>3</v>
      </c>
      <c r="C289">
        <v>29</v>
      </c>
      <c r="D289">
        <v>31</v>
      </c>
      <c r="E289">
        <v>173.06582758620601</v>
      </c>
      <c r="F289">
        <v>12490.475999999901</v>
      </c>
      <c r="G289">
        <v>22</v>
      </c>
      <c r="H289">
        <v>1</v>
      </c>
      <c r="I289">
        <v>0</v>
      </c>
    </row>
    <row r="290" spans="1:13" x14ac:dyDescent="0.25">
      <c r="A290">
        <v>50</v>
      </c>
      <c r="B290">
        <v>3</v>
      </c>
      <c r="C290">
        <v>29</v>
      </c>
      <c r="D290">
        <v>31</v>
      </c>
      <c r="E290">
        <v>173.55734482758601</v>
      </c>
      <c r="F290">
        <v>12730.331</v>
      </c>
      <c r="G290">
        <v>46</v>
      </c>
      <c r="H290">
        <v>2</v>
      </c>
      <c r="I290">
        <v>1</v>
      </c>
    </row>
    <row r="291" spans="1:13" x14ac:dyDescent="0.25">
      <c r="A291">
        <v>50</v>
      </c>
      <c r="B291">
        <v>3</v>
      </c>
      <c r="C291">
        <v>29</v>
      </c>
      <c r="D291">
        <v>31</v>
      </c>
      <c r="E291">
        <v>173.117275862068</v>
      </c>
      <c r="F291">
        <v>12627.078</v>
      </c>
      <c r="G291">
        <v>13</v>
      </c>
      <c r="H291">
        <v>1</v>
      </c>
      <c r="I291">
        <v>0</v>
      </c>
    </row>
    <row r="292" spans="1:13" x14ac:dyDescent="0.25">
      <c r="A292">
        <v>50</v>
      </c>
      <c r="B292">
        <v>3</v>
      </c>
      <c r="C292">
        <v>28</v>
      </c>
      <c r="D292">
        <v>32</v>
      </c>
      <c r="E292">
        <v>173.90639285714201</v>
      </c>
      <c r="F292">
        <v>12856.18</v>
      </c>
      <c r="G292">
        <v>21</v>
      </c>
      <c r="H292">
        <v>1</v>
      </c>
      <c r="I292">
        <v>0</v>
      </c>
    </row>
    <row r="293" spans="1:13" x14ac:dyDescent="0.25">
      <c r="A293">
        <v>50</v>
      </c>
      <c r="B293">
        <v>3</v>
      </c>
      <c r="C293">
        <v>29</v>
      </c>
      <c r="D293">
        <v>31</v>
      </c>
      <c r="E293">
        <v>172.43124137930999</v>
      </c>
      <c r="F293">
        <v>12890.156999999999</v>
      </c>
      <c r="G293">
        <v>22</v>
      </c>
      <c r="H293">
        <v>2</v>
      </c>
      <c r="I293">
        <v>0</v>
      </c>
    </row>
    <row r="294" spans="1:13" x14ac:dyDescent="0.25">
      <c r="A294">
        <v>50</v>
      </c>
      <c r="B294">
        <v>3</v>
      </c>
      <c r="C294">
        <v>29</v>
      </c>
      <c r="D294">
        <v>31</v>
      </c>
      <c r="E294">
        <v>172.52924137931001</v>
      </c>
      <c r="F294">
        <v>12826.173000000001</v>
      </c>
      <c r="G294">
        <v>46</v>
      </c>
      <c r="H294">
        <v>2</v>
      </c>
      <c r="I294">
        <v>1</v>
      </c>
    </row>
    <row r="295" spans="1:13" x14ac:dyDescent="0.25">
      <c r="A295">
        <v>50</v>
      </c>
      <c r="B295">
        <v>3</v>
      </c>
      <c r="C295">
        <v>30</v>
      </c>
      <c r="D295">
        <v>30</v>
      </c>
      <c r="E295">
        <v>173.286366666666</v>
      </c>
      <c r="F295">
        <v>12887.487999999999</v>
      </c>
      <c r="G295">
        <v>45</v>
      </c>
      <c r="H295">
        <v>3</v>
      </c>
      <c r="I295">
        <v>1</v>
      </c>
    </row>
    <row r="296" spans="1:13" x14ac:dyDescent="0.25">
      <c r="A296">
        <v>50</v>
      </c>
      <c r="B296">
        <v>3</v>
      </c>
      <c r="C296">
        <v>30</v>
      </c>
      <c r="D296">
        <v>30</v>
      </c>
      <c r="E296">
        <v>173.46296666666601</v>
      </c>
      <c r="F296">
        <v>13100.891</v>
      </c>
      <c r="G296">
        <v>43</v>
      </c>
      <c r="H296">
        <v>2</v>
      </c>
      <c r="I296">
        <v>1</v>
      </c>
    </row>
    <row r="297" spans="1:13" x14ac:dyDescent="0.25">
      <c r="A297">
        <v>50</v>
      </c>
      <c r="B297">
        <v>3</v>
      </c>
      <c r="C297">
        <v>30</v>
      </c>
      <c r="D297">
        <v>30</v>
      </c>
      <c r="E297">
        <v>173.88569999999899</v>
      </c>
      <c r="F297">
        <v>12918.778</v>
      </c>
      <c r="G297">
        <v>48</v>
      </c>
      <c r="H297">
        <v>3</v>
      </c>
      <c r="I297">
        <v>1</v>
      </c>
    </row>
    <row r="298" spans="1:13" x14ac:dyDescent="0.25">
      <c r="A298">
        <v>50</v>
      </c>
      <c r="B298">
        <v>3</v>
      </c>
      <c r="C298">
        <v>29</v>
      </c>
      <c r="D298">
        <v>31</v>
      </c>
      <c r="E298">
        <v>173.47017241379299</v>
      </c>
      <c r="F298">
        <v>12674.366</v>
      </c>
      <c r="G298">
        <v>21</v>
      </c>
      <c r="H298">
        <v>1</v>
      </c>
      <c r="I298">
        <v>0</v>
      </c>
    </row>
    <row r="299" spans="1:13" x14ac:dyDescent="0.25">
      <c r="A299">
        <v>50</v>
      </c>
      <c r="B299">
        <v>3</v>
      </c>
      <c r="C299">
        <v>29</v>
      </c>
      <c r="D299">
        <v>31</v>
      </c>
      <c r="E299">
        <v>172.52717241379301</v>
      </c>
      <c r="F299">
        <v>12752.397000000001</v>
      </c>
      <c r="G299">
        <v>38</v>
      </c>
      <c r="H299">
        <v>2</v>
      </c>
      <c r="I299">
        <v>1</v>
      </c>
    </row>
    <row r="300" spans="1:13" x14ac:dyDescent="0.25">
      <c r="A300">
        <v>50</v>
      </c>
      <c r="B300">
        <v>3</v>
      </c>
      <c r="C300">
        <v>30</v>
      </c>
      <c r="D300">
        <v>30</v>
      </c>
      <c r="E300">
        <v>172.24950000000001</v>
      </c>
      <c r="F300">
        <v>13231.143</v>
      </c>
      <c r="G300">
        <v>39</v>
      </c>
      <c r="H300">
        <v>2</v>
      </c>
      <c r="I300">
        <v>1</v>
      </c>
    </row>
    <row r="301" spans="1:13" x14ac:dyDescent="0.25">
      <c r="A301">
        <v>50</v>
      </c>
      <c r="B301">
        <v>3</v>
      </c>
      <c r="C301">
        <v>27</v>
      </c>
      <c r="D301">
        <v>32</v>
      </c>
      <c r="E301">
        <v>173.744037037037</v>
      </c>
      <c r="F301">
        <v>12336.759</v>
      </c>
      <c r="G301">
        <v>4</v>
      </c>
      <c r="H301">
        <v>1</v>
      </c>
      <c r="I301">
        <v>0</v>
      </c>
    </row>
    <row r="302" spans="1:13" x14ac:dyDescent="0.25">
      <c r="A302">
        <v>50</v>
      </c>
      <c r="B302">
        <v>4</v>
      </c>
      <c r="C302">
        <v>30</v>
      </c>
      <c r="D302">
        <v>30</v>
      </c>
      <c r="E302">
        <v>171.777966666666</v>
      </c>
      <c r="F302">
        <v>17530.099999999999</v>
      </c>
      <c r="G302">
        <v>43</v>
      </c>
      <c r="H302">
        <v>1</v>
      </c>
      <c r="I302">
        <v>1</v>
      </c>
      <c r="K302" t="s">
        <v>9</v>
      </c>
      <c r="L302">
        <f>SUM(I302:I401)</f>
        <v>62</v>
      </c>
      <c r="M302">
        <f>L302/100</f>
        <v>0.62</v>
      </c>
    </row>
    <row r="303" spans="1:13" x14ac:dyDescent="0.25">
      <c r="A303">
        <v>50</v>
      </c>
      <c r="B303">
        <v>4</v>
      </c>
      <c r="C303">
        <v>27</v>
      </c>
      <c r="D303">
        <v>33</v>
      </c>
      <c r="E303">
        <v>172.75614814814799</v>
      </c>
      <c r="F303">
        <v>14936.19</v>
      </c>
      <c r="G303">
        <v>8</v>
      </c>
      <c r="H303">
        <v>0</v>
      </c>
      <c r="I303">
        <v>0</v>
      </c>
      <c r="K303" t="s">
        <v>10</v>
      </c>
      <c r="L303">
        <f>AVERAGE(H302:H401)</f>
        <v>1.67</v>
      </c>
    </row>
    <row r="304" spans="1:13" x14ac:dyDescent="0.25">
      <c r="A304">
        <v>50</v>
      </c>
      <c r="B304">
        <v>4</v>
      </c>
      <c r="C304">
        <v>27</v>
      </c>
      <c r="D304">
        <v>33</v>
      </c>
      <c r="E304">
        <v>173.91996296296199</v>
      </c>
      <c r="F304">
        <v>17919.767</v>
      </c>
      <c r="G304">
        <v>17</v>
      </c>
      <c r="H304">
        <v>0</v>
      </c>
      <c r="I304">
        <v>0</v>
      </c>
      <c r="K304" t="s">
        <v>11</v>
      </c>
      <c r="L304">
        <f>AVERAGE(G302:G401)</f>
        <v>31.95</v>
      </c>
    </row>
    <row r="305" spans="1:12" x14ac:dyDescent="0.25">
      <c r="A305">
        <v>50</v>
      </c>
      <c r="B305">
        <v>4</v>
      </c>
      <c r="C305">
        <v>30</v>
      </c>
      <c r="D305">
        <v>30</v>
      </c>
      <c r="E305">
        <v>173.573133333333</v>
      </c>
      <c r="F305">
        <v>17330.438999999998</v>
      </c>
      <c r="G305">
        <v>40</v>
      </c>
      <c r="H305">
        <v>3</v>
      </c>
      <c r="I305">
        <v>1</v>
      </c>
      <c r="K305" t="s">
        <v>12</v>
      </c>
      <c r="L305">
        <f>AVERAGE(E302:E401)</f>
        <v>172.75342641640239</v>
      </c>
    </row>
    <row r="306" spans="1:12" x14ac:dyDescent="0.25">
      <c r="A306">
        <v>50</v>
      </c>
      <c r="B306">
        <v>4</v>
      </c>
      <c r="C306">
        <v>29</v>
      </c>
      <c r="D306">
        <v>31</v>
      </c>
      <c r="E306">
        <v>172.521103448275</v>
      </c>
      <c r="F306">
        <v>16476.996999999999</v>
      </c>
      <c r="G306">
        <v>20</v>
      </c>
      <c r="H306">
        <v>1</v>
      </c>
      <c r="I306">
        <v>0</v>
      </c>
      <c r="K306" t="s">
        <v>13</v>
      </c>
      <c r="L306">
        <f>AVERAGE(C302:C401)</f>
        <v>29.28</v>
      </c>
    </row>
    <row r="307" spans="1:12" x14ac:dyDescent="0.25">
      <c r="A307">
        <v>50</v>
      </c>
      <c r="B307">
        <v>4</v>
      </c>
      <c r="C307">
        <v>29</v>
      </c>
      <c r="D307">
        <v>31</v>
      </c>
      <c r="E307">
        <v>174.26255172413701</v>
      </c>
      <c r="F307">
        <v>17389.3479999999</v>
      </c>
      <c r="G307">
        <v>20</v>
      </c>
      <c r="H307">
        <v>1</v>
      </c>
      <c r="I307">
        <v>0</v>
      </c>
    </row>
    <row r="308" spans="1:12" x14ac:dyDescent="0.25">
      <c r="A308">
        <v>50</v>
      </c>
      <c r="B308">
        <v>4</v>
      </c>
      <c r="C308">
        <v>30</v>
      </c>
      <c r="D308">
        <v>30</v>
      </c>
      <c r="E308">
        <v>172.99429999999899</v>
      </c>
      <c r="F308">
        <v>16800.337</v>
      </c>
      <c r="G308">
        <v>41</v>
      </c>
      <c r="H308">
        <v>2</v>
      </c>
      <c r="I308">
        <v>1</v>
      </c>
    </row>
    <row r="309" spans="1:12" x14ac:dyDescent="0.25">
      <c r="A309">
        <v>50</v>
      </c>
      <c r="B309">
        <v>4</v>
      </c>
      <c r="C309">
        <v>31</v>
      </c>
      <c r="D309">
        <v>29</v>
      </c>
      <c r="E309">
        <v>170.64367741935399</v>
      </c>
      <c r="F309">
        <v>24499.965</v>
      </c>
      <c r="G309">
        <v>48</v>
      </c>
      <c r="H309">
        <v>1</v>
      </c>
      <c r="I309">
        <v>1</v>
      </c>
    </row>
    <row r="310" spans="1:12" x14ac:dyDescent="0.25">
      <c r="A310">
        <v>50</v>
      </c>
      <c r="B310">
        <v>4</v>
      </c>
      <c r="C310">
        <v>28</v>
      </c>
      <c r="D310">
        <v>32</v>
      </c>
      <c r="E310">
        <v>173.51196428571399</v>
      </c>
      <c r="F310">
        <v>15513.9479999999</v>
      </c>
      <c r="G310">
        <v>7</v>
      </c>
      <c r="H310">
        <v>0</v>
      </c>
      <c r="I310">
        <v>0</v>
      </c>
    </row>
    <row r="311" spans="1:12" x14ac:dyDescent="0.25">
      <c r="A311">
        <v>50</v>
      </c>
      <c r="B311">
        <v>4</v>
      </c>
      <c r="C311">
        <v>28</v>
      </c>
      <c r="D311">
        <v>32</v>
      </c>
      <c r="E311">
        <v>173.67657142857101</v>
      </c>
      <c r="F311">
        <v>17526.392</v>
      </c>
      <c r="G311">
        <v>18</v>
      </c>
      <c r="H311">
        <v>0</v>
      </c>
      <c r="I311">
        <v>0</v>
      </c>
    </row>
    <row r="312" spans="1:12" x14ac:dyDescent="0.25">
      <c r="A312">
        <v>50</v>
      </c>
      <c r="B312">
        <v>4</v>
      </c>
      <c r="C312">
        <v>31</v>
      </c>
      <c r="D312">
        <v>29</v>
      </c>
      <c r="E312">
        <v>170.68006451612899</v>
      </c>
      <c r="F312">
        <v>19578.067999999999</v>
      </c>
      <c r="G312">
        <v>50</v>
      </c>
      <c r="H312">
        <v>2</v>
      </c>
      <c r="I312">
        <v>1</v>
      </c>
    </row>
    <row r="313" spans="1:12" x14ac:dyDescent="0.25">
      <c r="A313">
        <v>50</v>
      </c>
      <c r="B313">
        <v>4</v>
      </c>
      <c r="C313">
        <v>30</v>
      </c>
      <c r="D313">
        <v>30</v>
      </c>
      <c r="E313">
        <v>172.530933333333</v>
      </c>
      <c r="F313">
        <v>17049.73</v>
      </c>
      <c r="G313">
        <v>39</v>
      </c>
      <c r="H313">
        <v>2</v>
      </c>
      <c r="I313">
        <v>1</v>
      </c>
    </row>
    <row r="314" spans="1:12" x14ac:dyDescent="0.25">
      <c r="A314">
        <v>50</v>
      </c>
      <c r="B314">
        <v>4</v>
      </c>
      <c r="C314">
        <v>29</v>
      </c>
      <c r="D314">
        <v>31</v>
      </c>
      <c r="E314">
        <v>172.994</v>
      </c>
      <c r="F314">
        <v>20908.698</v>
      </c>
      <c r="G314">
        <v>33</v>
      </c>
      <c r="H314">
        <v>1</v>
      </c>
      <c r="I314">
        <v>1</v>
      </c>
    </row>
    <row r="315" spans="1:12" x14ac:dyDescent="0.25">
      <c r="A315">
        <v>50</v>
      </c>
      <c r="B315">
        <v>4</v>
      </c>
      <c r="C315">
        <v>30</v>
      </c>
      <c r="D315">
        <v>30</v>
      </c>
      <c r="E315">
        <v>173.33869999999999</v>
      </c>
      <c r="F315">
        <v>20257.25</v>
      </c>
      <c r="G315">
        <v>36</v>
      </c>
      <c r="H315">
        <v>3</v>
      </c>
      <c r="I315">
        <v>1</v>
      </c>
    </row>
    <row r="316" spans="1:12" x14ac:dyDescent="0.25">
      <c r="A316">
        <v>50</v>
      </c>
      <c r="B316">
        <v>4</v>
      </c>
      <c r="C316">
        <v>29</v>
      </c>
      <c r="D316">
        <v>31</v>
      </c>
      <c r="E316">
        <v>172.70855172413701</v>
      </c>
      <c r="F316">
        <v>18876.831999999999</v>
      </c>
      <c r="G316">
        <v>41</v>
      </c>
      <c r="H316">
        <v>3</v>
      </c>
      <c r="I316">
        <v>1</v>
      </c>
    </row>
    <row r="317" spans="1:12" x14ac:dyDescent="0.25">
      <c r="A317">
        <v>50</v>
      </c>
      <c r="B317">
        <v>4</v>
      </c>
      <c r="C317">
        <v>29</v>
      </c>
      <c r="D317">
        <v>31</v>
      </c>
      <c r="E317">
        <v>173.55</v>
      </c>
      <c r="F317">
        <v>19460.745999999999</v>
      </c>
      <c r="G317">
        <v>34</v>
      </c>
      <c r="H317">
        <v>2</v>
      </c>
      <c r="I317">
        <v>1</v>
      </c>
    </row>
    <row r="318" spans="1:12" x14ac:dyDescent="0.25">
      <c r="A318">
        <v>50</v>
      </c>
      <c r="B318">
        <v>4</v>
      </c>
      <c r="C318">
        <v>30</v>
      </c>
      <c r="D318">
        <v>30</v>
      </c>
      <c r="E318">
        <v>172.41759999999999</v>
      </c>
      <c r="F318">
        <v>16063.875</v>
      </c>
      <c r="G318">
        <v>34</v>
      </c>
      <c r="H318">
        <v>1</v>
      </c>
      <c r="I318">
        <v>1</v>
      </c>
    </row>
    <row r="319" spans="1:12" x14ac:dyDescent="0.25">
      <c r="A319">
        <v>50</v>
      </c>
      <c r="B319">
        <v>4</v>
      </c>
      <c r="C319">
        <v>30</v>
      </c>
      <c r="D319">
        <v>30</v>
      </c>
      <c r="E319">
        <v>172.7938</v>
      </c>
      <c r="F319">
        <v>20675.592000000001</v>
      </c>
      <c r="G319">
        <v>40</v>
      </c>
      <c r="H319">
        <v>2</v>
      </c>
      <c r="I319">
        <v>1</v>
      </c>
    </row>
    <row r="320" spans="1:12" x14ac:dyDescent="0.25">
      <c r="A320">
        <v>50</v>
      </c>
      <c r="B320">
        <v>4</v>
      </c>
      <c r="C320">
        <v>29</v>
      </c>
      <c r="D320">
        <v>31</v>
      </c>
      <c r="E320">
        <v>172.024896551724</v>
      </c>
      <c r="F320">
        <v>14893.39</v>
      </c>
      <c r="G320">
        <v>9</v>
      </c>
      <c r="H320">
        <v>1</v>
      </c>
      <c r="I320">
        <v>0</v>
      </c>
    </row>
    <row r="321" spans="1:9" x14ac:dyDescent="0.25">
      <c r="A321">
        <v>50</v>
      </c>
      <c r="B321">
        <v>4</v>
      </c>
      <c r="C321">
        <v>30</v>
      </c>
      <c r="D321">
        <v>30</v>
      </c>
      <c r="E321">
        <v>173.09289999999999</v>
      </c>
      <c r="F321">
        <v>17679.43</v>
      </c>
      <c r="G321">
        <v>42</v>
      </c>
      <c r="H321">
        <v>1</v>
      </c>
      <c r="I321">
        <v>1</v>
      </c>
    </row>
    <row r="322" spans="1:9" x14ac:dyDescent="0.25">
      <c r="A322">
        <v>50</v>
      </c>
      <c r="B322">
        <v>4</v>
      </c>
      <c r="C322">
        <v>30</v>
      </c>
      <c r="D322">
        <v>30</v>
      </c>
      <c r="E322">
        <v>172.38719999999901</v>
      </c>
      <c r="F322">
        <v>15045.218999999999</v>
      </c>
      <c r="G322">
        <v>39</v>
      </c>
      <c r="H322">
        <v>2</v>
      </c>
      <c r="I322">
        <v>1</v>
      </c>
    </row>
    <row r="323" spans="1:9" x14ac:dyDescent="0.25">
      <c r="A323">
        <v>50</v>
      </c>
      <c r="B323">
        <v>4</v>
      </c>
      <c r="C323">
        <v>29</v>
      </c>
      <c r="D323">
        <v>31</v>
      </c>
      <c r="E323">
        <v>171.333724137931</v>
      </c>
      <c r="F323">
        <v>15772.179</v>
      </c>
      <c r="G323">
        <v>32</v>
      </c>
      <c r="H323">
        <v>1</v>
      </c>
      <c r="I323">
        <v>0</v>
      </c>
    </row>
    <row r="324" spans="1:9" x14ac:dyDescent="0.25">
      <c r="A324">
        <v>50</v>
      </c>
      <c r="B324">
        <v>4</v>
      </c>
      <c r="C324">
        <v>30</v>
      </c>
      <c r="D324">
        <v>30</v>
      </c>
      <c r="E324">
        <v>172.39953333333301</v>
      </c>
      <c r="F324">
        <v>16121.437</v>
      </c>
      <c r="G324">
        <v>34</v>
      </c>
      <c r="H324">
        <v>2</v>
      </c>
      <c r="I324">
        <v>1</v>
      </c>
    </row>
    <row r="325" spans="1:9" x14ac:dyDescent="0.25">
      <c r="A325">
        <v>50</v>
      </c>
      <c r="B325">
        <v>4</v>
      </c>
      <c r="C325">
        <v>30</v>
      </c>
      <c r="D325">
        <v>30</v>
      </c>
      <c r="E325">
        <v>172.64216666666599</v>
      </c>
      <c r="F325">
        <v>20048.833999999999</v>
      </c>
      <c r="G325">
        <v>35</v>
      </c>
      <c r="H325">
        <v>2</v>
      </c>
      <c r="I325">
        <v>1</v>
      </c>
    </row>
    <row r="326" spans="1:9" x14ac:dyDescent="0.25">
      <c r="A326">
        <v>50</v>
      </c>
      <c r="B326">
        <v>4</v>
      </c>
      <c r="C326">
        <v>29</v>
      </c>
      <c r="D326">
        <v>31</v>
      </c>
      <c r="E326">
        <v>172.42782758620601</v>
      </c>
      <c r="F326">
        <v>16625.228999999999</v>
      </c>
      <c r="G326">
        <v>32</v>
      </c>
      <c r="H326">
        <v>2</v>
      </c>
      <c r="I326">
        <v>0</v>
      </c>
    </row>
    <row r="327" spans="1:9" x14ac:dyDescent="0.25">
      <c r="A327">
        <v>50</v>
      </c>
      <c r="B327">
        <v>4</v>
      </c>
      <c r="C327">
        <v>30</v>
      </c>
      <c r="D327">
        <v>30</v>
      </c>
      <c r="E327">
        <v>172.79726666666599</v>
      </c>
      <c r="F327">
        <v>17588.421999999999</v>
      </c>
      <c r="G327">
        <v>53</v>
      </c>
      <c r="H327">
        <v>4</v>
      </c>
      <c r="I327">
        <v>1</v>
      </c>
    </row>
    <row r="328" spans="1:9" x14ac:dyDescent="0.25">
      <c r="A328">
        <v>50</v>
      </c>
      <c r="B328">
        <v>4</v>
      </c>
      <c r="C328">
        <v>30</v>
      </c>
      <c r="D328">
        <v>30</v>
      </c>
      <c r="E328">
        <v>172.050733333333</v>
      </c>
      <c r="F328">
        <v>18835.147000000001</v>
      </c>
      <c r="G328">
        <v>39</v>
      </c>
      <c r="H328">
        <v>1</v>
      </c>
      <c r="I328">
        <v>1</v>
      </c>
    </row>
    <row r="329" spans="1:9" x14ac:dyDescent="0.25">
      <c r="A329">
        <v>50</v>
      </c>
      <c r="B329">
        <v>4</v>
      </c>
      <c r="C329">
        <v>29</v>
      </c>
      <c r="D329">
        <v>31</v>
      </c>
      <c r="E329">
        <v>173.29062068965499</v>
      </c>
      <c r="F329">
        <v>16961.208999999999</v>
      </c>
      <c r="G329">
        <v>17</v>
      </c>
      <c r="H329">
        <v>1</v>
      </c>
      <c r="I329">
        <v>0</v>
      </c>
    </row>
    <row r="330" spans="1:9" x14ac:dyDescent="0.25">
      <c r="A330">
        <v>50</v>
      </c>
      <c r="B330">
        <v>4</v>
      </c>
      <c r="C330">
        <v>29</v>
      </c>
      <c r="D330">
        <v>31</v>
      </c>
      <c r="E330">
        <v>172.577137931034</v>
      </c>
      <c r="F330">
        <v>19925.249</v>
      </c>
      <c r="G330">
        <v>35</v>
      </c>
      <c r="H330">
        <v>3</v>
      </c>
      <c r="I330">
        <v>1</v>
      </c>
    </row>
    <row r="331" spans="1:9" x14ac:dyDescent="0.25">
      <c r="A331">
        <v>50</v>
      </c>
      <c r="B331">
        <v>4</v>
      </c>
      <c r="C331">
        <v>30</v>
      </c>
      <c r="D331">
        <v>30</v>
      </c>
      <c r="E331">
        <v>174.14349999999999</v>
      </c>
      <c r="F331">
        <v>16788.787</v>
      </c>
      <c r="G331">
        <v>43</v>
      </c>
      <c r="H331">
        <v>2</v>
      </c>
      <c r="I331">
        <v>1</v>
      </c>
    </row>
    <row r="332" spans="1:9" x14ac:dyDescent="0.25">
      <c r="A332">
        <v>50</v>
      </c>
      <c r="B332">
        <v>4</v>
      </c>
      <c r="C332">
        <v>30</v>
      </c>
      <c r="D332">
        <v>30</v>
      </c>
      <c r="E332">
        <v>172.41069999999999</v>
      </c>
      <c r="F332">
        <v>15726.022000000001</v>
      </c>
      <c r="G332">
        <v>28</v>
      </c>
      <c r="H332">
        <v>2</v>
      </c>
      <c r="I332">
        <v>0</v>
      </c>
    </row>
    <row r="333" spans="1:9" x14ac:dyDescent="0.25">
      <c r="A333">
        <v>50</v>
      </c>
      <c r="B333">
        <v>4</v>
      </c>
      <c r="C333">
        <v>30</v>
      </c>
      <c r="D333">
        <v>30</v>
      </c>
      <c r="E333">
        <v>171.58226666666599</v>
      </c>
      <c r="F333">
        <v>17405.403999999999</v>
      </c>
      <c r="G333">
        <v>24</v>
      </c>
      <c r="H333">
        <v>0</v>
      </c>
      <c r="I333">
        <v>0</v>
      </c>
    </row>
    <row r="334" spans="1:9" x14ac:dyDescent="0.25">
      <c r="A334">
        <v>50</v>
      </c>
      <c r="B334">
        <v>4</v>
      </c>
      <c r="C334">
        <v>30</v>
      </c>
      <c r="D334">
        <v>30</v>
      </c>
      <c r="E334">
        <v>173.27283333333301</v>
      </c>
      <c r="F334">
        <v>15141.741</v>
      </c>
      <c r="G334">
        <v>39</v>
      </c>
      <c r="H334">
        <v>4</v>
      </c>
      <c r="I334">
        <v>1</v>
      </c>
    </row>
    <row r="335" spans="1:9" x14ac:dyDescent="0.25">
      <c r="A335">
        <v>50</v>
      </c>
      <c r="B335">
        <v>4</v>
      </c>
      <c r="C335">
        <v>28</v>
      </c>
      <c r="D335">
        <v>32</v>
      </c>
      <c r="E335">
        <v>171.82142857142799</v>
      </c>
      <c r="F335">
        <v>16526.416000000001</v>
      </c>
      <c r="G335">
        <v>34</v>
      </c>
      <c r="H335">
        <v>2</v>
      </c>
      <c r="I335">
        <v>1</v>
      </c>
    </row>
    <row r="336" spans="1:9" x14ac:dyDescent="0.25">
      <c r="A336">
        <v>50</v>
      </c>
      <c r="B336">
        <v>4</v>
      </c>
      <c r="C336">
        <v>30</v>
      </c>
      <c r="D336">
        <v>30</v>
      </c>
      <c r="E336">
        <v>172.73853333333301</v>
      </c>
      <c r="F336">
        <v>16984.406999999999</v>
      </c>
      <c r="G336">
        <v>33</v>
      </c>
      <c r="H336">
        <v>2</v>
      </c>
      <c r="I336">
        <v>1</v>
      </c>
    </row>
    <row r="337" spans="1:9" x14ac:dyDescent="0.25">
      <c r="A337">
        <v>50</v>
      </c>
      <c r="B337">
        <v>4</v>
      </c>
      <c r="C337">
        <v>29</v>
      </c>
      <c r="D337">
        <v>31</v>
      </c>
      <c r="E337">
        <v>172.942793103448</v>
      </c>
      <c r="F337">
        <v>15185.190999999901</v>
      </c>
      <c r="G337">
        <v>22</v>
      </c>
      <c r="H337">
        <v>1</v>
      </c>
      <c r="I337">
        <v>0</v>
      </c>
    </row>
    <row r="338" spans="1:9" x14ac:dyDescent="0.25">
      <c r="A338">
        <v>50</v>
      </c>
      <c r="B338">
        <v>4</v>
      </c>
      <c r="C338">
        <v>27</v>
      </c>
      <c r="D338">
        <v>32</v>
      </c>
      <c r="E338">
        <v>173.60300000000001</v>
      </c>
      <c r="F338">
        <v>16959.585999999999</v>
      </c>
      <c r="G338">
        <v>1</v>
      </c>
      <c r="H338">
        <v>0</v>
      </c>
      <c r="I338">
        <v>0</v>
      </c>
    </row>
    <row r="339" spans="1:9" x14ac:dyDescent="0.25">
      <c r="A339">
        <v>50</v>
      </c>
      <c r="B339">
        <v>4</v>
      </c>
      <c r="C339">
        <v>30</v>
      </c>
      <c r="D339">
        <v>30</v>
      </c>
      <c r="E339">
        <v>172.08376666666601</v>
      </c>
      <c r="F339">
        <v>16298.507</v>
      </c>
      <c r="G339">
        <v>31</v>
      </c>
      <c r="H339">
        <v>1</v>
      </c>
      <c r="I339">
        <v>0</v>
      </c>
    </row>
    <row r="340" spans="1:9" x14ac:dyDescent="0.25">
      <c r="A340">
        <v>50</v>
      </c>
      <c r="B340">
        <v>4</v>
      </c>
      <c r="C340">
        <v>29</v>
      </c>
      <c r="D340">
        <v>31</v>
      </c>
      <c r="E340">
        <v>172.74289655172399</v>
      </c>
      <c r="F340">
        <v>16047.44</v>
      </c>
      <c r="G340">
        <v>34</v>
      </c>
      <c r="H340">
        <v>1</v>
      </c>
      <c r="I340">
        <v>1</v>
      </c>
    </row>
    <row r="341" spans="1:9" x14ac:dyDescent="0.25">
      <c r="A341">
        <v>50</v>
      </c>
      <c r="B341">
        <v>4</v>
      </c>
      <c r="C341">
        <v>30</v>
      </c>
      <c r="D341">
        <v>30</v>
      </c>
      <c r="E341">
        <v>173.284333333333</v>
      </c>
      <c r="F341">
        <v>18323.494999999999</v>
      </c>
      <c r="G341">
        <v>40</v>
      </c>
      <c r="H341">
        <v>1</v>
      </c>
      <c r="I341">
        <v>1</v>
      </c>
    </row>
    <row r="342" spans="1:9" x14ac:dyDescent="0.25">
      <c r="A342">
        <v>50</v>
      </c>
      <c r="B342">
        <v>4</v>
      </c>
      <c r="C342">
        <v>29</v>
      </c>
      <c r="D342">
        <v>31</v>
      </c>
      <c r="E342">
        <v>173.26062068965501</v>
      </c>
      <c r="F342">
        <v>16307.922999999901</v>
      </c>
      <c r="G342">
        <v>45</v>
      </c>
      <c r="H342">
        <v>2</v>
      </c>
      <c r="I342">
        <v>1</v>
      </c>
    </row>
    <row r="343" spans="1:9" x14ac:dyDescent="0.25">
      <c r="A343">
        <v>50</v>
      </c>
      <c r="B343">
        <v>4</v>
      </c>
      <c r="C343">
        <v>29</v>
      </c>
      <c r="D343">
        <v>31</v>
      </c>
      <c r="E343">
        <v>173.909551724137</v>
      </c>
      <c r="F343">
        <v>16510.438999999998</v>
      </c>
      <c r="G343">
        <v>38</v>
      </c>
      <c r="H343">
        <v>3</v>
      </c>
      <c r="I343">
        <v>1</v>
      </c>
    </row>
    <row r="344" spans="1:9" x14ac:dyDescent="0.25">
      <c r="A344">
        <v>50</v>
      </c>
      <c r="B344">
        <v>4</v>
      </c>
      <c r="C344">
        <v>29</v>
      </c>
      <c r="D344">
        <v>31</v>
      </c>
      <c r="E344">
        <v>172.48327586206801</v>
      </c>
      <c r="F344">
        <v>18008.895</v>
      </c>
      <c r="G344">
        <v>34</v>
      </c>
      <c r="H344">
        <v>2</v>
      </c>
      <c r="I344">
        <v>1</v>
      </c>
    </row>
    <row r="345" spans="1:9" x14ac:dyDescent="0.25">
      <c r="A345">
        <v>50</v>
      </c>
      <c r="B345">
        <v>4</v>
      </c>
      <c r="C345">
        <v>29</v>
      </c>
      <c r="D345">
        <v>31</v>
      </c>
      <c r="E345">
        <v>172.77793103448201</v>
      </c>
      <c r="F345">
        <v>20084.830999999998</v>
      </c>
      <c r="G345">
        <v>10</v>
      </c>
      <c r="H345">
        <v>0</v>
      </c>
      <c r="I345">
        <v>0</v>
      </c>
    </row>
    <row r="346" spans="1:9" x14ac:dyDescent="0.25">
      <c r="A346">
        <v>50</v>
      </c>
      <c r="B346">
        <v>4</v>
      </c>
      <c r="C346">
        <v>29</v>
      </c>
      <c r="D346">
        <v>31</v>
      </c>
      <c r="E346">
        <v>172.64324137931001</v>
      </c>
      <c r="F346">
        <v>20204.630999999899</v>
      </c>
      <c r="G346">
        <v>19</v>
      </c>
      <c r="H346">
        <v>0</v>
      </c>
      <c r="I346">
        <v>0</v>
      </c>
    </row>
    <row r="347" spans="1:9" x14ac:dyDescent="0.25">
      <c r="A347">
        <v>50</v>
      </c>
      <c r="B347">
        <v>4</v>
      </c>
      <c r="C347">
        <v>30</v>
      </c>
      <c r="D347">
        <v>30</v>
      </c>
      <c r="E347">
        <v>171.81256666666599</v>
      </c>
      <c r="F347">
        <v>15810.689</v>
      </c>
      <c r="G347">
        <v>41</v>
      </c>
      <c r="H347">
        <v>3</v>
      </c>
      <c r="I347">
        <v>1</v>
      </c>
    </row>
    <row r="348" spans="1:9" x14ac:dyDescent="0.25">
      <c r="A348">
        <v>50</v>
      </c>
      <c r="B348">
        <v>4</v>
      </c>
      <c r="C348">
        <v>29</v>
      </c>
      <c r="D348">
        <v>31</v>
      </c>
      <c r="E348">
        <v>172.90817241379301</v>
      </c>
      <c r="F348">
        <v>18174.707999999999</v>
      </c>
      <c r="G348">
        <v>35</v>
      </c>
      <c r="H348">
        <v>2</v>
      </c>
      <c r="I348">
        <v>1</v>
      </c>
    </row>
    <row r="349" spans="1:9" x14ac:dyDescent="0.25">
      <c r="A349">
        <v>50</v>
      </c>
      <c r="B349">
        <v>4</v>
      </c>
      <c r="C349">
        <v>24</v>
      </c>
      <c r="D349">
        <v>36</v>
      </c>
      <c r="E349">
        <v>174.48679166666599</v>
      </c>
      <c r="F349">
        <v>14371.710999999999</v>
      </c>
      <c r="G349">
        <v>2</v>
      </c>
      <c r="H349">
        <v>0</v>
      </c>
      <c r="I349">
        <v>0</v>
      </c>
    </row>
    <row r="350" spans="1:9" x14ac:dyDescent="0.25">
      <c r="A350">
        <v>50</v>
      </c>
      <c r="B350">
        <v>4</v>
      </c>
      <c r="C350">
        <v>29</v>
      </c>
      <c r="D350">
        <v>31</v>
      </c>
      <c r="E350">
        <v>172.56051724137899</v>
      </c>
      <c r="F350">
        <v>17405.157999999999</v>
      </c>
      <c r="G350">
        <v>35</v>
      </c>
      <c r="H350">
        <v>1</v>
      </c>
      <c r="I350">
        <v>1</v>
      </c>
    </row>
    <row r="351" spans="1:9" x14ac:dyDescent="0.25">
      <c r="A351">
        <v>50</v>
      </c>
      <c r="B351">
        <v>4</v>
      </c>
      <c r="C351">
        <v>29</v>
      </c>
      <c r="D351">
        <v>31</v>
      </c>
      <c r="E351">
        <v>173.13182758620599</v>
      </c>
      <c r="F351">
        <v>15588.936</v>
      </c>
      <c r="G351">
        <v>46</v>
      </c>
      <c r="H351">
        <v>3</v>
      </c>
      <c r="I351">
        <v>1</v>
      </c>
    </row>
    <row r="352" spans="1:9" x14ac:dyDescent="0.25">
      <c r="A352">
        <v>50</v>
      </c>
      <c r="B352">
        <v>4</v>
      </c>
      <c r="C352">
        <v>30</v>
      </c>
      <c r="D352">
        <v>30</v>
      </c>
      <c r="E352">
        <v>171.92023333333299</v>
      </c>
      <c r="F352">
        <v>16078.565000000001</v>
      </c>
      <c r="G352">
        <v>47</v>
      </c>
      <c r="H352">
        <v>3</v>
      </c>
      <c r="I352">
        <v>1</v>
      </c>
    </row>
    <row r="353" spans="1:9" x14ac:dyDescent="0.25">
      <c r="A353">
        <v>50</v>
      </c>
      <c r="B353">
        <v>4</v>
      </c>
      <c r="C353">
        <v>29</v>
      </c>
      <c r="D353">
        <v>31</v>
      </c>
      <c r="E353">
        <v>172.48634482758601</v>
      </c>
      <c r="F353">
        <v>16473.7399999999</v>
      </c>
      <c r="G353">
        <v>33</v>
      </c>
      <c r="H353">
        <v>3</v>
      </c>
      <c r="I353">
        <v>1</v>
      </c>
    </row>
    <row r="354" spans="1:9" x14ac:dyDescent="0.25">
      <c r="A354">
        <v>50</v>
      </c>
      <c r="B354">
        <v>4</v>
      </c>
      <c r="C354">
        <v>28</v>
      </c>
      <c r="D354">
        <v>32</v>
      </c>
      <c r="E354">
        <v>172.62910714285701</v>
      </c>
      <c r="F354">
        <v>15571.495000000001</v>
      </c>
      <c r="G354">
        <v>34</v>
      </c>
      <c r="H354">
        <v>2</v>
      </c>
      <c r="I354">
        <v>1</v>
      </c>
    </row>
    <row r="355" spans="1:9" x14ac:dyDescent="0.25">
      <c r="A355">
        <v>50</v>
      </c>
      <c r="B355">
        <v>4</v>
      </c>
      <c r="C355">
        <v>30</v>
      </c>
      <c r="D355">
        <v>30</v>
      </c>
      <c r="E355">
        <v>172.81513333333299</v>
      </c>
      <c r="F355">
        <v>16285.092999999901</v>
      </c>
      <c r="G355">
        <v>46</v>
      </c>
      <c r="H355">
        <v>3</v>
      </c>
      <c r="I355">
        <v>1</v>
      </c>
    </row>
    <row r="356" spans="1:9" x14ac:dyDescent="0.25">
      <c r="A356">
        <v>50</v>
      </c>
      <c r="B356">
        <v>4</v>
      </c>
      <c r="C356">
        <v>30</v>
      </c>
      <c r="D356">
        <v>30</v>
      </c>
      <c r="E356">
        <v>172.33259999999899</v>
      </c>
      <c r="F356">
        <v>16816.4909999999</v>
      </c>
      <c r="G356">
        <v>38</v>
      </c>
      <c r="H356">
        <v>2</v>
      </c>
      <c r="I356">
        <v>1</v>
      </c>
    </row>
    <row r="357" spans="1:9" x14ac:dyDescent="0.25">
      <c r="A357">
        <v>50</v>
      </c>
      <c r="B357">
        <v>4</v>
      </c>
      <c r="C357">
        <v>29</v>
      </c>
      <c r="D357">
        <v>31</v>
      </c>
      <c r="E357">
        <v>172.747965517241</v>
      </c>
      <c r="F357">
        <v>16446.053</v>
      </c>
      <c r="G357">
        <v>22</v>
      </c>
      <c r="H357">
        <v>1</v>
      </c>
      <c r="I357">
        <v>0</v>
      </c>
    </row>
    <row r="358" spans="1:9" x14ac:dyDescent="0.25">
      <c r="A358">
        <v>50</v>
      </c>
      <c r="B358">
        <v>4</v>
      </c>
      <c r="C358">
        <v>30</v>
      </c>
      <c r="D358">
        <v>30</v>
      </c>
      <c r="E358">
        <v>172.01283333333299</v>
      </c>
      <c r="F358">
        <v>14668.725999999901</v>
      </c>
      <c r="G358">
        <v>38</v>
      </c>
      <c r="H358">
        <v>1</v>
      </c>
      <c r="I358">
        <v>1</v>
      </c>
    </row>
    <row r="359" spans="1:9" x14ac:dyDescent="0.25">
      <c r="A359">
        <v>50</v>
      </c>
      <c r="B359">
        <v>4</v>
      </c>
      <c r="C359">
        <v>30</v>
      </c>
      <c r="D359">
        <v>30</v>
      </c>
      <c r="E359">
        <v>172.76206666666599</v>
      </c>
      <c r="F359">
        <v>18473.932000000001</v>
      </c>
      <c r="G359">
        <v>37</v>
      </c>
      <c r="H359">
        <v>1</v>
      </c>
      <c r="I359">
        <v>1</v>
      </c>
    </row>
    <row r="360" spans="1:9" x14ac:dyDescent="0.25">
      <c r="A360">
        <v>50</v>
      </c>
      <c r="B360">
        <v>4</v>
      </c>
      <c r="C360">
        <v>29</v>
      </c>
      <c r="D360">
        <v>31</v>
      </c>
      <c r="E360">
        <v>172.48475862068901</v>
      </c>
      <c r="F360">
        <v>18906.848999999998</v>
      </c>
      <c r="G360">
        <v>33</v>
      </c>
      <c r="H360">
        <v>2</v>
      </c>
      <c r="I360">
        <v>1</v>
      </c>
    </row>
    <row r="361" spans="1:9" x14ac:dyDescent="0.25">
      <c r="A361">
        <v>50</v>
      </c>
      <c r="B361">
        <v>4</v>
      </c>
      <c r="C361">
        <v>30</v>
      </c>
      <c r="D361">
        <v>30</v>
      </c>
      <c r="E361">
        <v>174.25333333333299</v>
      </c>
      <c r="F361">
        <v>17736.626</v>
      </c>
      <c r="G361">
        <v>27</v>
      </c>
      <c r="H361">
        <v>1</v>
      </c>
      <c r="I361">
        <v>0</v>
      </c>
    </row>
    <row r="362" spans="1:9" x14ac:dyDescent="0.25">
      <c r="A362">
        <v>50</v>
      </c>
      <c r="B362">
        <v>4</v>
      </c>
      <c r="C362">
        <v>29</v>
      </c>
      <c r="D362">
        <v>31</v>
      </c>
      <c r="E362">
        <v>173.432275862068</v>
      </c>
      <c r="F362">
        <v>18176.572</v>
      </c>
      <c r="G362">
        <v>22</v>
      </c>
      <c r="H362">
        <v>1</v>
      </c>
      <c r="I362">
        <v>0</v>
      </c>
    </row>
    <row r="363" spans="1:9" x14ac:dyDescent="0.25">
      <c r="A363">
        <v>50</v>
      </c>
      <c r="B363">
        <v>4</v>
      </c>
      <c r="C363">
        <v>28</v>
      </c>
      <c r="D363">
        <v>32</v>
      </c>
      <c r="E363">
        <v>172.69917857142801</v>
      </c>
      <c r="F363">
        <v>15677.868999999901</v>
      </c>
      <c r="G363">
        <v>16</v>
      </c>
      <c r="H363">
        <v>0</v>
      </c>
      <c r="I363">
        <v>0</v>
      </c>
    </row>
    <row r="364" spans="1:9" x14ac:dyDescent="0.25">
      <c r="A364">
        <v>50</v>
      </c>
      <c r="B364">
        <v>4</v>
      </c>
      <c r="C364">
        <v>28</v>
      </c>
      <c r="D364">
        <v>32</v>
      </c>
      <c r="E364">
        <v>175.09846428571399</v>
      </c>
      <c r="F364">
        <v>16579.933000000001</v>
      </c>
      <c r="G364">
        <v>25</v>
      </c>
      <c r="H364">
        <v>2</v>
      </c>
      <c r="I364">
        <v>0</v>
      </c>
    </row>
    <row r="365" spans="1:9" x14ac:dyDescent="0.25">
      <c r="A365">
        <v>50</v>
      </c>
      <c r="B365">
        <v>4</v>
      </c>
      <c r="C365">
        <v>28</v>
      </c>
      <c r="D365">
        <v>32</v>
      </c>
      <c r="E365">
        <v>172.71614285714199</v>
      </c>
      <c r="F365">
        <v>15672.404</v>
      </c>
      <c r="G365">
        <v>12</v>
      </c>
      <c r="H365">
        <v>1</v>
      </c>
      <c r="I365">
        <v>0</v>
      </c>
    </row>
    <row r="366" spans="1:9" x14ac:dyDescent="0.25">
      <c r="A366">
        <v>50</v>
      </c>
      <c r="B366">
        <v>4</v>
      </c>
      <c r="C366">
        <v>30</v>
      </c>
      <c r="D366">
        <v>30</v>
      </c>
      <c r="E366">
        <v>172.754666666666</v>
      </c>
      <c r="F366">
        <v>16841.7749999999</v>
      </c>
      <c r="G366">
        <v>42</v>
      </c>
      <c r="H366">
        <v>3</v>
      </c>
      <c r="I366">
        <v>1</v>
      </c>
    </row>
    <row r="367" spans="1:9" x14ac:dyDescent="0.25">
      <c r="A367">
        <v>50</v>
      </c>
      <c r="B367">
        <v>4</v>
      </c>
      <c r="C367">
        <v>30</v>
      </c>
      <c r="D367">
        <v>30</v>
      </c>
      <c r="E367">
        <v>173.19</v>
      </c>
      <c r="F367">
        <v>21033.567999999999</v>
      </c>
      <c r="G367">
        <v>43</v>
      </c>
      <c r="H367">
        <v>3</v>
      </c>
      <c r="I367">
        <v>1</v>
      </c>
    </row>
    <row r="368" spans="1:9" x14ac:dyDescent="0.25">
      <c r="A368">
        <v>50</v>
      </c>
      <c r="B368">
        <v>4</v>
      </c>
      <c r="C368">
        <v>30</v>
      </c>
      <c r="D368">
        <v>30</v>
      </c>
      <c r="E368">
        <v>171.452433333333</v>
      </c>
      <c r="F368">
        <v>19065.857</v>
      </c>
      <c r="G368">
        <v>24</v>
      </c>
      <c r="H368">
        <v>1</v>
      </c>
      <c r="I368">
        <v>0</v>
      </c>
    </row>
    <row r="369" spans="1:9" x14ac:dyDescent="0.25">
      <c r="A369">
        <v>50</v>
      </c>
      <c r="B369">
        <v>4</v>
      </c>
      <c r="C369">
        <v>29</v>
      </c>
      <c r="D369">
        <v>31</v>
      </c>
      <c r="E369">
        <v>174.727758620689</v>
      </c>
      <c r="F369">
        <v>17399.064999999999</v>
      </c>
      <c r="G369">
        <v>34</v>
      </c>
      <c r="H369">
        <v>3</v>
      </c>
      <c r="I369">
        <v>1</v>
      </c>
    </row>
    <row r="370" spans="1:9" x14ac:dyDescent="0.25">
      <c r="A370">
        <v>50</v>
      </c>
      <c r="B370">
        <v>4</v>
      </c>
      <c r="C370">
        <v>30</v>
      </c>
      <c r="D370">
        <v>30</v>
      </c>
      <c r="E370">
        <v>172.29886666666599</v>
      </c>
      <c r="F370">
        <v>21376.828000000001</v>
      </c>
      <c r="G370">
        <v>35</v>
      </c>
      <c r="H370">
        <v>1</v>
      </c>
      <c r="I370">
        <v>1</v>
      </c>
    </row>
    <row r="371" spans="1:9" x14ac:dyDescent="0.25">
      <c r="A371">
        <v>50</v>
      </c>
      <c r="B371">
        <v>4</v>
      </c>
      <c r="C371">
        <v>30</v>
      </c>
      <c r="D371">
        <v>30</v>
      </c>
      <c r="E371">
        <v>172.208566666666</v>
      </c>
      <c r="F371">
        <v>15444.276</v>
      </c>
      <c r="G371">
        <v>22</v>
      </c>
      <c r="H371">
        <v>1</v>
      </c>
      <c r="I371">
        <v>0</v>
      </c>
    </row>
    <row r="372" spans="1:9" x14ac:dyDescent="0.25">
      <c r="A372">
        <v>50</v>
      </c>
      <c r="B372">
        <v>4</v>
      </c>
      <c r="C372">
        <v>26</v>
      </c>
      <c r="D372">
        <v>34</v>
      </c>
      <c r="E372">
        <v>174.235576923076</v>
      </c>
      <c r="F372">
        <v>16169.823</v>
      </c>
      <c r="G372">
        <v>7</v>
      </c>
      <c r="H372">
        <v>0</v>
      </c>
      <c r="I372">
        <v>0</v>
      </c>
    </row>
    <row r="373" spans="1:9" x14ac:dyDescent="0.25">
      <c r="A373">
        <v>50</v>
      </c>
      <c r="B373">
        <v>4</v>
      </c>
      <c r="C373">
        <v>29</v>
      </c>
      <c r="D373">
        <v>31</v>
      </c>
      <c r="E373">
        <v>174.282793103448</v>
      </c>
      <c r="F373">
        <v>16498.014999999999</v>
      </c>
      <c r="G373">
        <v>18</v>
      </c>
      <c r="H373">
        <v>1</v>
      </c>
      <c r="I373">
        <v>0</v>
      </c>
    </row>
    <row r="374" spans="1:9" x14ac:dyDescent="0.25">
      <c r="A374">
        <v>50</v>
      </c>
      <c r="B374">
        <v>4</v>
      </c>
      <c r="C374">
        <v>30</v>
      </c>
      <c r="D374">
        <v>30</v>
      </c>
      <c r="E374">
        <v>173.72586666666601</v>
      </c>
      <c r="F374">
        <v>16693.593000000001</v>
      </c>
      <c r="G374">
        <v>39</v>
      </c>
      <c r="H374">
        <v>1</v>
      </c>
      <c r="I374">
        <v>1</v>
      </c>
    </row>
    <row r="375" spans="1:9" x14ac:dyDescent="0.25">
      <c r="A375">
        <v>50</v>
      </c>
      <c r="B375">
        <v>4</v>
      </c>
      <c r="C375">
        <v>29</v>
      </c>
      <c r="D375">
        <v>31</v>
      </c>
      <c r="E375">
        <v>173.90565517241299</v>
      </c>
      <c r="F375">
        <v>16083.844999999999</v>
      </c>
      <c r="G375">
        <v>15</v>
      </c>
      <c r="H375">
        <v>0</v>
      </c>
      <c r="I375">
        <v>0</v>
      </c>
    </row>
    <row r="376" spans="1:9" x14ac:dyDescent="0.25">
      <c r="A376">
        <v>50</v>
      </c>
      <c r="B376">
        <v>4</v>
      </c>
      <c r="C376">
        <v>30</v>
      </c>
      <c r="D376">
        <v>30</v>
      </c>
      <c r="E376">
        <v>172.477466666666</v>
      </c>
      <c r="F376">
        <v>20923.169999999998</v>
      </c>
      <c r="G376">
        <v>41</v>
      </c>
      <c r="H376">
        <v>3</v>
      </c>
      <c r="I376">
        <v>1</v>
      </c>
    </row>
    <row r="377" spans="1:9" x14ac:dyDescent="0.25">
      <c r="A377">
        <v>50</v>
      </c>
      <c r="B377">
        <v>4</v>
      </c>
      <c r="C377">
        <v>29</v>
      </c>
      <c r="D377">
        <v>31</v>
      </c>
      <c r="E377">
        <v>173.62199999999899</v>
      </c>
      <c r="F377">
        <v>15210.404999999901</v>
      </c>
      <c r="G377">
        <v>28</v>
      </c>
      <c r="H377">
        <v>2</v>
      </c>
      <c r="I377">
        <v>0</v>
      </c>
    </row>
    <row r="378" spans="1:9" x14ac:dyDescent="0.25">
      <c r="A378">
        <v>50</v>
      </c>
      <c r="B378">
        <v>4</v>
      </c>
      <c r="C378">
        <v>25</v>
      </c>
      <c r="D378">
        <v>35</v>
      </c>
      <c r="E378">
        <v>174.86823999999999</v>
      </c>
      <c r="F378">
        <v>15189.878000000001</v>
      </c>
      <c r="G378">
        <v>10</v>
      </c>
      <c r="H378">
        <v>0</v>
      </c>
      <c r="I378">
        <v>0</v>
      </c>
    </row>
    <row r="379" spans="1:9" x14ac:dyDescent="0.25">
      <c r="A379">
        <v>50</v>
      </c>
      <c r="B379">
        <v>4</v>
      </c>
      <c r="C379">
        <v>30</v>
      </c>
      <c r="D379">
        <v>30</v>
      </c>
      <c r="E379">
        <v>172.342066666666</v>
      </c>
      <c r="F379">
        <v>21963.743999999999</v>
      </c>
      <c r="G379">
        <v>34</v>
      </c>
      <c r="H379">
        <v>2</v>
      </c>
      <c r="I379">
        <v>1</v>
      </c>
    </row>
    <row r="380" spans="1:9" x14ac:dyDescent="0.25">
      <c r="A380">
        <v>50</v>
      </c>
      <c r="B380">
        <v>4</v>
      </c>
      <c r="C380">
        <v>30</v>
      </c>
      <c r="D380">
        <v>30</v>
      </c>
      <c r="E380">
        <v>172.656933333333</v>
      </c>
      <c r="F380">
        <v>15646.717000000001</v>
      </c>
      <c r="G380">
        <v>48</v>
      </c>
      <c r="H380">
        <v>4</v>
      </c>
      <c r="I380">
        <v>1</v>
      </c>
    </row>
    <row r="381" spans="1:9" x14ac:dyDescent="0.25">
      <c r="A381">
        <v>50</v>
      </c>
      <c r="B381">
        <v>4</v>
      </c>
      <c r="C381">
        <v>30</v>
      </c>
      <c r="D381">
        <v>30</v>
      </c>
      <c r="E381">
        <v>170.88229999999999</v>
      </c>
      <c r="F381">
        <v>21159.292000000001</v>
      </c>
      <c r="G381">
        <v>38</v>
      </c>
      <c r="H381">
        <v>2</v>
      </c>
      <c r="I381">
        <v>1</v>
      </c>
    </row>
    <row r="382" spans="1:9" x14ac:dyDescent="0.25">
      <c r="A382">
        <v>50</v>
      </c>
      <c r="B382">
        <v>4</v>
      </c>
      <c r="C382">
        <v>29</v>
      </c>
      <c r="D382">
        <v>31</v>
      </c>
      <c r="E382">
        <v>169.882206896551</v>
      </c>
      <c r="F382">
        <v>14564.36</v>
      </c>
      <c r="G382">
        <v>22</v>
      </c>
      <c r="H382">
        <v>2</v>
      </c>
      <c r="I382">
        <v>0</v>
      </c>
    </row>
    <row r="383" spans="1:9" x14ac:dyDescent="0.25">
      <c r="A383">
        <v>50</v>
      </c>
      <c r="B383">
        <v>4</v>
      </c>
      <c r="C383">
        <v>30</v>
      </c>
      <c r="D383">
        <v>30</v>
      </c>
      <c r="E383">
        <v>172.33053333333299</v>
      </c>
      <c r="F383">
        <v>16099.623</v>
      </c>
      <c r="G383">
        <v>39</v>
      </c>
      <c r="H383">
        <v>1</v>
      </c>
      <c r="I383">
        <v>1</v>
      </c>
    </row>
    <row r="384" spans="1:9" x14ac:dyDescent="0.25">
      <c r="A384">
        <v>50</v>
      </c>
      <c r="B384">
        <v>4</v>
      </c>
      <c r="C384">
        <v>29</v>
      </c>
      <c r="D384">
        <v>31</v>
      </c>
      <c r="E384">
        <v>172.57196551724101</v>
      </c>
      <c r="F384">
        <v>17058.392</v>
      </c>
      <c r="G384">
        <v>38</v>
      </c>
      <c r="H384">
        <v>2</v>
      </c>
      <c r="I384">
        <v>1</v>
      </c>
    </row>
    <row r="385" spans="1:9" x14ac:dyDescent="0.25">
      <c r="A385">
        <v>50</v>
      </c>
      <c r="B385">
        <v>4</v>
      </c>
      <c r="C385">
        <v>30</v>
      </c>
      <c r="D385">
        <v>30</v>
      </c>
      <c r="E385">
        <v>172.10059999999899</v>
      </c>
      <c r="F385">
        <v>16530.84</v>
      </c>
      <c r="G385">
        <v>43</v>
      </c>
      <c r="H385">
        <v>3</v>
      </c>
      <c r="I385">
        <v>1</v>
      </c>
    </row>
    <row r="386" spans="1:9" x14ac:dyDescent="0.25">
      <c r="A386">
        <v>50</v>
      </c>
      <c r="B386">
        <v>4</v>
      </c>
      <c r="C386">
        <v>27</v>
      </c>
      <c r="D386">
        <v>33</v>
      </c>
      <c r="E386">
        <v>171.79440740740699</v>
      </c>
      <c r="F386">
        <v>18973.894</v>
      </c>
      <c r="G386">
        <v>28</v>
      </c>
      <c r="H386">
        <v>1</v>
      </c>
      <c r="I386">
        <v>0</v>
      </c>
    </row>
    <row r="387" spans="1:9" x14ac:dyDescent="0.25">
      <c r="A387">
        <v>50</v>
      </c>
      <c r="B387">
        <v>4</v>
      </c>
      <c r="C387">
        <v>31</v>
      </c>
      <c r="D387">
        <v>29</v>
      </c>
      <c r="E387">
        <v>173.03958064516101</v>
      </c>
      <c r="F387">
        <v>18469.632000000001</v>
      </c>
      <c r="G387">
        <v>45</v>
      </c>
      <c r="H387">
        <v>3</v>
      </c>
      <c r="I387">
        <v>1</v>
      </c>
    </row>
    <row r="388" spans="1:9" x14ac:dyDescent="0.25">
      <c r="A388">
        <v>50</v>
      </c>
      <c r="B388">
        <v>4</v>
      </c>
      <c r="C388">
        <v>30</v>
      </c>
      <c r="D388">
        <v>30</v>
      </c>
      <c r="E388">
        <v>175.542933333333</v>
      </c>
      <c r="F388">
        <v>16999.136999999999</v>
      </c>
      <c r="G388">
        <v>29</v>
      </c>
      <c r="H388">
        <v>1</v>
      </c>
      <c r="I388">
        <v>0</v>
      </c>
    </row>
    <row r="389" spans="1:9" x14ac:dyDescent="0.25">
      <c r="A389">
        <v>50</v>
      </c>
      <c r="B389">
        <v>4</v>
      </c>
      <c r="C389">
        <v>29</v>
      </c>
      <c r="D389">
        <v>31</v>
      </c>
      <c r="E389">
        <v>173.14379310344799</v>
      </c>
      <c r="F389">
        <v>18295.566999999999</v>
      </c>
      <c r="G389">
        <v>31</v>
      </c>
      <c r="H389">
        <v>3</v>
      </c>
      <c r="I389">
        <v>0</v>
      </c>
    </row>
    <row r="390" spans="1:9" x14ac:dyDescent="0.25">
      <c r="A390">
        <v>50</v>
      </c>
      <c r="B390">
        <v>4</v>
      </c>
      <c r="C390">
        <v>30</v>
      </c>
      <c r="D390">
        <v>30</v>
      </c>
      <c r="E390">
        <v>172.36306666666599</v>
      </c>
      <c r="F390">
        <v>20441.026999999998</v>
      </c>
      <c r="G390">
        <v>48</v>
      </c>
      <c r="H390">
        <v>3</v>
      </c>
      <c r="I390">
        <v>1</v>
      </c>
    </row>
    <row r="391" spans="1:9" x14ac:dyDescent="0.25">
      <c r="A391">
        <v>50</v>
      </c>
      <c r="B391">
        <v>4</v>
      </c>
      <c r="C391">
        <v>30</v>
      </c>
      <c r="D391">
        <v>30</v>
      </c>
      <c r="E391">
        <v>172.40793333333301</v>
      </c>
      <c r="F391">
        <v>17632.828000000001</v>
      </c>
      <c r="G391">
        <v>48</v>
      </c>
      <c r="H391">
        <v>3</v>
      </c>
      <c r="I391">
        <v>1</v>
      </c>
    </row>
    <row r="392" spans="1:9" x14ac:dyDescent="0.25">
      <c r="A392">
        <v>50</v>
      </c>
      <c r="B392">
        <v>4</v>
      </c>
      <c r="C392">
        <v>30</v>
      </c>
      <c r="D392">
        <v>30</v>
      </c>
      <c r="E392">
        <v>172.29973333333299</v>
      </c>
      <c r="F392">
        <v>15912.869999999901</v>
      </c>
      <c r="G392">
        <v>35</v>
      </c>
      <c r="H392">
        <v>1</v>
      </c>
      <c r="I392">
        <v>1</v>
      </c>
    </row>
    <row r="393" spans="1:9" x14ac:dyDescent="0.25">
      <c r="A393">
        <v>50</v>
      </c>
      <c r="B393">
        <v>4</v>
      </c>
      <c r="C393">
        <v>28</v>
      </c>
      <c r="D393">
        <v>32</v>
      </c>
      <c r="E393">
        <v>172.48150000000001</v>
      </c>
      <c r="F393">
        <v>16345.458000000001</v>
      </c>
      <c r="G393">
        <v>10</v>
      </c>
      <c r="H393">
        <v>0</v>
      </c>
      <c r="I393">
        <v>0</v>
      </c>
    </row>
    <row r="394" spans="1:9" x14ac:dyDescent="0.25">
      <c r="A394">
        <v>50</v>
      </c>
      <c r="B394">
        <v>4</v>
      </c>
      <c r="C394">
        <v>30</v>
      </c>
      <c r="D394">
        <v>30</v>
      </c>
      <c r="E394">
        <v>172.62033333333301</v>
      </c>
      <c r="F394">
        <v>16151.3199999999</v>
      </c>
      <c r="G394">
        <v>47</v>
      </c>
      <c r="H394">
        <v>3</v>
      </c>
      <c r="I394">
        <v>1</v>
      </c>
    </row>
    <row r="395" spans="1:9" x14ac:dyDescent="0.25">
      <c r="A395">
        <v>50</v>
      </c>
      <c r="B395">
        <v>4</v>
      </c>
      <c r="C395">
        <v>30</v>
      </c>
      <c r="D395">
        <v>30</v>
      </c>
      <c r="E395">
        <v>172.80250000000001</v>
      </c>
      <c r="F395">
        <v>20905.189999999999</v>
      </c>
      <c r="G395">
        <v>37</v>
      </c>
      <c r="H395">
        <v>2</v>
      </c>
      <c r="I395">
        <v>1</v>
      </c>
    </row>
    <row r="396" spans="1:9" x14ac:dyDescent="0.25">
      <c r="A396">
        <v>50</v>
      </c>
      <c r="B396">
        <v>4</v>
      </c>
      <c r="C396">
        <v>31</v>
      </c>
      <c r="D396">
        <v>29</v>
      </c>
      <c r="E396">
        <v>170.674677419354</v>
      </c>
      <c r="F396">
        <v>18507.813999999998</v>
      </c>
      <c r="G396">
        <v>48</v>
      </c>
      <c r="H396">
        <v>4</v>
      </c>
      <c r="I396">
        <v>1</v>
      </c>
    </row>
    <row r="397" spans="1:9" x14ac:dyDescent="0.25">
      <c r="A397">
        <v>50</v>
      </c>
      <c r="B397">
        <v>4</v>
      </c>
      <c r="C397">
        <v>30</v>
      </c>
      <c r="D397">
        <v>30</v>
      </c>
      <c r="E397">
        <v>172.71339999999901</v>
      </c>
      <c r="F397">
        <v>16440.653999999999</v>
      </c>
      <c r="G397">
        <v>41</v>
      </c>
      <c r="H397">
        <v>2</v>
      </c>
      <c r="I397">
        <v>1</v>
      </c>
    </row>
    <row r="398" spans="1:9" x14ac:dyDescent="0.25">
      <c r="A398">
        <v>50</v>
      </c>
      <c r="B398">
        <v>4</v>
      </c>
      <c r="C398">
        <v>29</v>
      </c>
      <c r="D398">
        <v>31</v>
      </c>
      <c r="E398">
        <v>172.91303448275801</v>
      </c>
      <c r="F398">
        <v>15789.38</v>
      </c>
      <c r="G398">
        <v>34</v>
      </c>
      <c r="H398">
        <v>2</v>
      </c>
      <c r="I398">
        <v>1</v>
      </c>
    </row>
    <row r="399" spans="1:9" x14ac:dyDescent="0.25">
      <c r="A399">
        <v>50</v>
      </c>
      <c r="B399">
        <v>4</v>
      </c>
      <c r="C399">
        <v>31</v>
      </c>
      <c r="D399">
        <v>29</v>
      </c>
      <c r="E399">
        <v>170.322</v>
      </c>
      <c r="F399">
        <v>16599.7929999999</v>
      </c>
      <c r="G399">
        <v>45</v>
      </c>
      <c r="H399">
        <v>3</v>
      </c>
      <c r="I399">
        <v>1</v>
      </c>
    </row>
    <row r="400" spans="1:9" x14ac:dyDescent="0.25">
      <c r="A400">
        <v>50</v>
      </c>
      <c r="B400">
        <v>4</v>
      </c>
      <c r="C400">
        <v>28</v>
      </c>
      <c r="D400">
        <v>32</v>
      </c>
      <c r="E400">
        <v>172.91546428571399</v>
      </c>
      <c r="F400">
        <v>13745.628000000001</v>
      </c>
      <c r="G400">
        <v>20</v>
      </c>
      <c r="H400">
        <v>1</v>
      </c>
      <c r="I400">
        <v>0</v>
      </c>
    </row>
    <row r="401" spans="1:13" x14ac:dyDescent="0.25">
      <c r="A401">
        <v>50</v>
      </c>
      <c r="B401">
        <v>4</v>
      </c>
      <c r="C401">
        <v>30</v>
      </c>
      <c r="D401">
        <v>30</v>
      </c>
      <c r="E401">
        <v>172.12576666666601</v>
      </c>
      <c r="F401">
        <v>16062.842000000001</v>
      </c>
      <c r="G401">
        <v>29</v>
      </c>
      <c r="H401">
        <v>0</v>
      </c>
      <c r="I401">
        <v>0</v>
      </c>
    </row>
    <row r="402" spans="1:13" x14ac:dyDescent="0.25">
      <c r="A402">
        <v>50</v>
      </c>
      <c r="B402">
        <v>5</v>
      </c>
      <c r="C402">
        <v>29</v>
      </c>
      <c r="D402">
        <v>31</v>
      </c>
      <c r="E402">
        <v>170.672413793103</v>
      </c>
      <c r="F402">
        <v>37777.527000000002</v>
      </c>
      <c r="G402">
        <v>32</v>
      </c>
      <c r="H402">
        <v>2</v>
      </c>
      <c r="I402">
        <v>0</v>
      </c>
      <c r="K402" t="s">
        <v>9</v>
      </c>
      <c r="L402">
        <f>SUM(I402:I501)</f>
        <v>79</v>
      </c>
      <c r="M402">
        <f>L402/100</f>
        <v>0.79</v>
      </c>
    </row>
    <row r="403" spans="1:13" x14ac:dyDescent="0.25">
      <c r="A403">
        <v>50</v>
      </c>
      <c r="B403">
        <v>5</v>
      </c>
      <c r="C403">
        <v>30</v>
      </c>
      <c r="D403">
        <v>30</v>
      </c>
      <c r="E403">
        <v>172.00423333333299</v>
      </c>
      <c r="F403">
        <v>48717.934999999998</v>
      </c>
      <c r="G403">
        <v>38</v>
      </c>
      <c r="H403">
        <v>2</v>
      </c>
      <c r="I403">
        <v>1</v>
      </c>
      <c r="K403" t="s">
        <v>10</v>
      </c>
      <c r="L403">
        <f>AVERAGE(H402:H501)</f>
        <v>2.25</v>
      </c>
    </row>
    <row r="404" spans="1:13" x14ac:dyDescent="0.25">
      <c r="A404">
        <v>50</v>
      </c>
      <c r="B404">
        <v>5</v>
      </c>
      <c r="C404">
        <v>27</v>
      </c>
      <c r="D404">
        <v>33</v>
      </c>
      <c r="E404">
        <v>173.469962962963</v>
      </c>
      <c r="F404">
        <v>52360.036</v>
      </c>
      <c r="G404">
        <v>7</v>
      </c>
      <c r="H404">
        <v>0</v>
      </c>
      <c r="I404">
        <v>0</v>
      </c>
      <c r="K404" t="s">
        <v>11</v>
      </c>
      <c r="L404">
        <f>AVERAGE(G402:G501)</f>
        <v>37.46</v>
      </c>
    </row>
    <row r="405" spans="1:13" x14ac:dyDescent="0.25">
      <c r="A405">
        <v>50</v>
      </c>
      <c r="B405">
        <v>5</v>
      </c>
      <c r="C405">
        <v>29</v>
      </c>
      <c r="D405">
        <v>31</v>
      </c>
      <c r="E405">
        <v>172.85110344827501</v>
      </c>
      <c r="F405">
        <v>29961.208999999999</v>
      </c>
      <c r="G405">
        <v>12</v>
      </c>
      <c r="H405">
        <v>0</v>
      </c>
      <c r="I405">
        <v>0</v>
      </c>
      <c r="K405" t="s">
        <v>12</v>
      </c>
      <c r="L405">
        <f>AVERAGE(E402:E501)</f>
        <v>172.29258991832754</v>
      </c>
    </row>
    <row r="406" spans="1:13" x14ac:dyDescent="0.25">
      <c r="A406">
        <v>50</v>
      </c>
      <c r="B406">
        <v>5</v>
      </c>
      <c r="C406">
        <v>29</v>
      </c>
      <c r="D406">
        <v>31</v>
      </c>
      <c r="E406">
        <v>172.093413793103</v>
      </c>
      <c r="F406">
        <v>32881.241999999998</v>
      </c>
      <c r="G406">
        <v>41</v>
      </c>
      <c r="H406">
        <v>3</v>
      </c>
      <c r="I406">
        <v>1</v>
      </c>
      <c r="K406" t="s">
        <v>13</v>
      </c>
      <c r="L406">
        <f>AVERAGE(C402:C501)</f>
        <v>29.05</v>
      </c>
    </row>
    <row r="407" spans="1:13" x14ac:dyDescent="0.25">
      <c r="A407">
        <v>50</v>
      </c>
      <c r="B407">
        <v>5</v>
      </c>
      <c r="C407">
        <v>29</v>
      </c>
      <c r="D407">
        <v>31</v>
      </c>
      <c r="E407">
        <v>172.261137931034</v>
      </c>
      <c r="F407">
        <v>51633.945</v>
      </c>
      <c r="G407">
        <v>46</v>
      </c>
      <c r="H407">
        <v>3</v>
      </c>
      <c r="I407">
        <v>1</v>
      </c>
    </row>
    <row r="408" spans="1:13" x14ac:dyDescent="0.25">
      <c r="A408">
        <v>50</v>
      </c>
      <c r="B408">
        <v>5</v>
      </c>
      <c r="C408">
        <v>29</v>
      </c>
      <c r="D408">
        <v>31</v>
      </c>
      <c r="E408">
        <v>172.23979310344799</v>
      </c>
      <c r="F408">
        <v>37613.855000000003</v>
      </c>
      <c r="G408">
        <v>44</v>
      </c>
      <c r="H408">
        <v>2</v>
      </c>
      <c r="I408">
        <v>1</v>
      </c>
    </row>
    <row r="409" spans="1:13" x14ac:dyDescent="0.25">
      <c r="A409">
        <v>50</v>
      </c>
      <c r="B409">
        <v>5</v>
      </c>
      <c r="C409">
        <v>29</v>
      </c>
      <c r="D409">
        <v>31</v>
      </c>
      <c r="E409">
        <v>173.870758620689</v>
      </c>
      <c r="F409">
        <v>49578.421000000002</v>
      </c>
      <c r="G409">
        <v>34</v>
      </c>
      <c r="H409">
        <v>2</v>
      </c>
      <c r="I409">
        <v>1</v>
      </c>
    </row>
    <row r="410" spans="1:13" x14ac:dyDescent="0.25">
      <c r="A410">
        <v>50</v>
      </c>
      <c r="B410">
        <v>5</v>
      </c>
      <c r="C410">
        <v>29</v>
      </c>
      <c r="D410">
        <v>31</v>
      </c>
      <c r="E410">
        <v>171.40110344827499</v>
      </c>
      <c r="F410">
        <v>40171.661</v>
      </c>
      <c r="G410">
        <v>36</v>
      </c>
      <c r="H410">
        <v>2</v>
      </c>
      <c r="I410">
        <v>1</v>
      </c>
    </row>
    <row r="411" spans="1:13" x14ac:dyDescent="0.25">
      <c r="A411">
        <v>50</v>
      </c>
      <c r="B411">
        <v>5</v>
      </c>
      <c r="C411">
        <v>31</v>
      </c>
      <c r="D411">
        <v>29</v>
      </c>
      <c r="E411">
        <v>171.20632258064501</v>
      </c>
      <c r="F411">
        <v>58667.402999999998</v>
      </c>
      <c r="G411">
        <v>55</v>
      </c>
      <c r="H411">
        <v>4</v>
      </c>
      <c r="I411">
        <v>1</v>
      </c>
    </row>
    <row r="412" spans="1:13" x14ac:dyDescent="0.25">
      <c r="A412">
        <v>50</v>
      </c>
      <c r="B412">
        <v>5</v>
      </c>
      <c r="C412">
        <v>28</v>
      </c>
      <c r="D412">
        <v>32</v>
      </c>
      <c r="E412">
        <v>173.31360714285699</v>
      </c>
      <c r="F412">
        <v>37314.542000000001</v>
      </c>
      <c r="G412">
        <v>24</v>
      </c>
      <c r="H412">
        <v>2</v>
      </c>
      <c r="I412">
        <v>0</v>
      </c>
    </row>
    <row r="413" spans="1:13" x14ac:dyDescent="0.25">
      <c r="A413">
        <v>50</v>
      </c>
      <c r="B413">
        <v>5</v>
      </c>
      <c r="C413">
        <v>30</v>
      </c>
      <c r="D413">
        <v>30</v>
      </c>
      <c r="E413">
        <v>173.14439999999999</v>
      </c>
      <c r="F413">
        <v>42769.375</v>
      </c>
      <c r="G413">
        <v>49</v>
      </c>
      <c r="H413">
        <v>3</v>
      </c>
      <c r="I413">
        <v>1</v>
      </c>
    </row>
    <row r="414" spans="1:13" x14ac:dyDescent="0.25">
      <c r="A414">
        <v>50</v>
      </c>
      <c r="B414">
        <v>5</v>
      </c>
      <c r="C414">
        <v>29</v>
      </c>
      <c r="D414">
        <v>31</v>
      </c>
      <c r="E414">
        <v>172.08189655172399</v>
      </c>
      <c r="F414">
        <v>33024.767</v>
      </c>
      <c r="G414">
        <v>26</v>
      </c>
      <c r="H414">
        <v>1</v>
      </c>
      <c r="I414">
        <v>0</v>
      </c>
    </row>
    <row r="415" spans="1:13" x14ac:dyDescent="0.25">
      <c r="A415">
        <v>50</v>
      </c>
      <c r="B415">
        <v>5</v>
      </c>
      <c r="C415">
        <v>28</v>
      </c>
      <c r="D415">
        <v>32</v>
      </c>
      <c r="E415">
        <v>173.17735714285701</v>
      </c>
      <c r="F415">
        <v>49069.141000000003</v>
      </c>
      <c r="G415">
        <v>28</v>
      </c>
      <c r="H415">
        <v>1</v>
      </c>
      <c r="I415">
        <v>0</v>
      </c>
    </row>
    <row r="416" spans="1:13" x14ac:dyDescent="0.25">
      <c r="A416">
        <v>50</v>
      </c>
      <c r="B416">
        <v>5</v>
      </c>
      <c r="C416">
        <v>30</v>
      </c>
      <c r="D416">
        <v>30</v>
      </c>
      <c r="E416">
        <v>171.659433333333</v>
      </c>
      <c r="F416">
        <v>55499.6</v>
      </c>
      <c r="G416">
        <v>29</v>
      </c>
      <c r="H416">
        <v>2</v>
      </c>
      <c r="I416">
        <v>0</v>
      </c>
    </row>
    <row r="417" spans="1:9" x14ac:dyDescent="0.25">
      <c r="A417">
        <v>50</v>
      </c>
      <c r="B417">
        <v>5</v>
      </c>
      <c r="C417">
        <v>30</v>
      </c>
      <c r="D417">
        <v>30</v>
      </c>
      <c r="E417">
        <v>171.141999999999</v>
      </c>
      <c r="F417">
        <v>37991.968000000001</v>
      </c>
      <c r="G417">
        <v>33</v>
      </c>
      <c r="H417">
        <v>1</v>
      </c>
      <c r="I417">
        <v>1</v>
      </c>
    </row>
    <row r="418" spans="1:9" x14ac:dyDescent="0.25">
      <c r="A418">
        <v>50</v>
      </c>
      <c r="B418">
        <v>5</v>
      </c>
      <c r="C418">
        <v>30</v>
      </c>
      <c r="D418">
        <v>30</v>
      </c>
      <c r="E418">
        <v>170.78313333333301</v>
      </c>
      <c r="F418">
        <v>47379.076999999997</v>
      </c>
      <c r="G418">
        <v>43</v>
      </c>
      <c r="H418">
        <v>3</v>
      </c>
      <c r="I418">
        <v>1</v>
      </c>
    </row>
    <row r="419" spans="1:9" x14ac:dyDescent="0.25">
      <c r="A419">
        <v>50</v>
      </c>
      <c r="B419">
        <v>5</v>
      </c>
      <c r="C419">
        <v>27</v>
      </c>
      <c r="D419">
        <v>33</v>
      </c>
      <c r="E419">
        <v>173.187185185185</v>
      </c>
      <c r="F419">
        <v>41933.824000000001</v>
      </c>
      <c r="G419">
        <v>13</v>
      </c>
      <c r="H419">
        <v>1</v>
      </c>
      <c r="I419">
        <v>0</v>
      </c>
    </row>
    <row r="420" spans="1:9" x14ac:dyDescent="0.25">
      <c r="A420">
        <v>50</v>
      </c>
      <c r="B420">
        <v>5</v>
      </c>
      <c r="C420">
        <v>32</v>
      </c>
      <c r="D420">
        <v>28</v>
      </c>
      <c r="E420">
        <v>169.08790625</v>
      </c>
      <c r="F420">
        <v>47803.561999999998</v>
      </c>
      <c r="G420">
        <v>46</v>
      </c>
      <c r="H420">
        <v>3</v>
      </c>
      <c r="I420">
        <v>1</v>
      </c>
    </row>
    <row r="421" spans="1:9" x14ac:dyDescent="0.25">
      <c r="A421">
        <v>50</v>
      </c>
      <c r="B421">
        <v>5</v>
      </c>
      <c r="C421">
        <v>29</v>
      </c>
      <c r="D421">
        <v>31</v>
      </c>
      <c r="E421">
        <v>173.25403448275799</v>
      </c>
      <c r="F421">
        <v>32165.968000000001</v>
      </c>
      <c r="G421">
        <v>24</v>
      </c>
      <c r="H421">
        <v>1</v>
      </c>
      <c r="I421">
        <v>0</v>
      </c>
    </row>
    <row r="422" spans="1:9" x14ac:dyDescent="0.25">
      <c r="A422">
        <v>50</v>
      </c>
      <c r="B422">
        <v>5</v>
      </c>
      <c r="C422">
        <v>30</v>
      </c>
      <c r="D422">
        <v>30</v>
      </c>
      <c r="E422">
        <v>172.47749999999999</v>
      </c>
      <c r="F422">
        <v>32722.416000000001</v>
      </c>
      <c r="G422">
        <v>45</v>
      </c>
      <c r="H422">
        <v>3</v>
      </c>
      <c r="I422">
        <v>1</v>
      </c>
    </row>
    <row r="423" spans="1:9" x14ac:dyDescent="0.25">
      <c r="A423">
        <v>50</v>
      </c>
      <c r="B423">
        <v>5</v>
      </c>
      <c r="C423">
        <v>31</v>
      </c>
      <c r="D423">
        <v>29</v>
      </c>
      <c r="E423">
        <v>170.725483870967</v>
      </c>
      <c r="F423">
        <v>62205.927000000003</v>
      </c>
      <c r="G423">
        <v>45</v>
      </c>
      <c r="H423">
        <v>4</v>
      </c>
      <c r="I423">
        <v>1</v>
      </c>
    </row>
    <row r="424" spans="1:9" x14ac:dyDescent="0.25">
      <c r="A424">
        <v>50</v>
      </c>
      <c r="B424">
        <v>5</v>
      </c>
      <c r="C424">
        <v>29</v>
      </c>
      <c r="D424">
        <v>31</v>
      </c>
      <c r="E424">
        <v>170.633068965517</v>
      </c>
      <c r="F424">
        <v>48107.14</v>
      </c>
      <c r="G424">
        <v>43</v>
      </c>
      <c r="H424">
        <v>2</v>
      </c>
      <c r="I424">
        <v>1</v>
      </c>
    </row>
    <row r="425" spans="1:9" x14ac:dyDescent="0.25">
      <c r="A425">
        <v>50</v>
      </c>
      <c r="B425">
        <v>5</v>
      </c>
      <c r="C425">
        <v>30</v>
      </c>
      <c r="D425">
        <v>30</v>
      </c>
      <c r="E425">
        <v>173.267099999999</v>
      </c>
      <c r="F425">
        <v>37381.544000000002</v>
      </c>
      <c r="G425">
        <v>37</v>
      </c>
      <c r="H425">
        <v>2</v>
      </c>
      <c r="I425">
        <v>1</v>
      </c>
    </row>
    <row r="426" spans="1:9" x14ac:dyDescent="0.25">
      <c r="A426">
        <v>50</v>
      </c>
      <c r="B426">
        <v>5</v>
      </c>
      <c r="C426">
        <v>30</v>
      </c>
      <c r="D426">
        <v>30</v>
      </c>
      <c r="E426">
        <v>172.738466666666</v>
      </c>
      <c r="F426">
        <v>41378.256999999998</v>
      </c>
      <c r="G426">
        <v>39</v>
      </c>
      <c r="H426">
        <v>2</v>
      </c>
      <c r="I426">
        <v>1</v>
      </c>
    </row>
    <row r="427" spans="1:9" x14ac:dyDescent="0.25">
      <c r="A427">
        <v>50</v>
      </c>
      <c r="B427">
        <v>5</v>
      </c>
      <c r="C427">
        <v>30</v>
      </c>
      <c r="D427">
        <v>30</v>
      </c>
      <c r="E427">
        <v>172.424033333333</v>
      </c>
      <c r="F427">
        <v>50811.735999999997</v>
      </c>
      <c r="G427">
        <v>34</v>
      </c>
      <c r="H427">
        <v>2</v>
      </c>
      <c r="I427">
        <v>1</v>
      </c>
    </row>
    <row r="428" spans="1:9" x14ac:dyDescent="0.25">
      <c r="A428">
        <v>50</v>
      </c>
      <c r="B428">
        <v>5</v>
      </c>
      <c r="C428">
        <v>30</v>
      </c>
      <c r="D428">
        <v>30</v>
      </c>
      <c r="E428">
        <v>172.94229999999999</v>
      </c>
      <c r="F428">
        <v>47869.358999999997</v>
      </c>
      <c r="G428">
        <v>36</v>
      </c>
      <c r="H428">
        <v>2</v>
      </c>
      <c r="I428">
        <v>1</v>
      </c>
    </row>
    <row r="429" spans="1:9" x14ac:dyDescent="0.25">
      <c r="A429">
        <v>50</v>
      </c>
      <c r="B429">
        <v>5</v>
      </c>
      <c r="C429">
        <v>29</v>
      </c>
      <c r="D429">
        <v>29</v>
      </c>
      <c r="E429">
        <v>173.503965517241</v>
      </c>
      <c r="F429">
        <v>33710.462999999902</v>
      </c>
      <c r="G429">
        <v>53</v>
      </c>
      <c r="H429">
        <v>2</v>
      </c>
      <c r="I429">
        <v>1</v>
      </c>
    </row>
    <row r="430" spans="1:9" x14ac:dyDescent="0.25">
      <c r="A430">
        <v>50</v>
      </c>
      <c r="B430">
        <v>5</v>
      </c>
      <c r="C430">
        <v>30</v>
      </c>
      <c r="D430">
        <v>30</v>
      </c>
      <c r="E430">
        <v>171.68243333333299</v>
      </c>
      <c r="F430">
        <v>44126.173000000003</v>
      </c>
      <c r="G430">
        <v>48</v>
      </c>
      <c r="H430">
        <v>2</v>
      </c>
      <c r="I430">
        <v>1</v>
      </c>
    </row>
    <row r="431" spans="1:9" x14ac:dyDescent="0.25">
      <c r="A431">
        <v>50</v>
      </c>
      <c r="B431">
        <v>5</v>
      </c>
      <c r="C431">
        <v>30</v>
      </c>
      <c r="D431">
        <v>30</v>
      </c>
      <c r="E431">
        <v>172.425399999999</v>
      </c>
      <c r="F431">
        <v>64734.34</v>
      </c>
      <c r="G431">
        <v>47</v>
      </c>
      <c r="H431">
        <v>4</v>
      </c>
      <c r="I431">
        <v>1</v>
      </c>
    </row>
    <row r="432" spans="1:9" x14ac:dyDescent="0.25">
      <c r="A432">
        <v>50</v>
      </c>
      <c r="B432">
        <v>5</v>
      </c>
      <c r="C432">
        <v>30</v>
      </c>
      <c r="D432">
        <v>30</v>
      </c>
      <c r="E432">
        <v>172.44483333333301</v>
      </c>
      <c r="F432">
        <v>30878.809000000001</v>
      </c>
      <c r="G432">
        <v>47</v>
      </c>
      <c r="H432">
        <v>1</v>
      </c>
      <c r="I432">
        <v>1</v>
      </c>
    </row>
    <row r="433" spans="1:9" x14ac:dyDescent="0.25">
      <c r="A433">
        <v>50</v>
      </c>
      <c r="B433">
        <v>5</v>
      </c>
      <c r="C433">
        <v>30</v>
      </c>
      <c r="D433">
        <v>30</v>
      </c>
      <c r="E433">
        <v>171.79353333333299</v>
      </c>
      <c r="F433">
        <v>40893.873</v>
      </c>
      <c r="G433">
        <v>43</v>
      </c>
      <c r="H433">
        <v>2</v>
      </c>
      <c r="I433">
        <v>1</v>
      </c>
    </row>
    <row r="434" spans="1:9" x14ac:dyDescent="0.25">
      <c r="A434">
        <v>50</v>
      </c>
      <c r="B434">
        <v>5</v>
      </c>
      <c r="C434">
        <v>31</v>
      </c>
      <c r="D434">
        <v>29</v>
      </c>
      <c r="E434">
        <v>171.116322580645</v>
      </c>
      <c r="F434">
        <v>56453.714</v>
      </c>
      <c r="G434">
        <v>53</v>
      </c>
      <c r="H434">
        <v>3</v>
      </c>
      <c r="I434">
        <v>1</v>
      </c>
    </row>
    <row r="435" spans="1:9" x14ac:dyDescent="0.25">
      <c r="A435">
        <v>50</v>
      </c>
      <c r="B435">
        <v>5</v>
      </c>
      <c r="C435">
        <v>30</v>
      </c>
      <c r="D435">
        <v>30</v>
      </c>
      <c r="E435">
        <v>172.54409999999999</v>
      </c>
      <c r="F435">
        <v>32532.193999999901</v>
      </c>
      <c r="G435">
        <v>45</v>
      </c>
      <c r="H435">
        <v>4</v>
      </c>
      <c r="I435">
        <v>1</v>
      </c>
    </row>
    <row r="436" spans="1:9" x14ac:dyDescent="0.25">
      <c r="A436">
        <v>50</v>
      </c>
      <c r="B436">
        <v>5</v>
      </c>
      <c r="C436">
        <v>30</v>
      </c>
      <c r="D436">
        <v>30</v>
      </c>
      <c r="E436">
        <v>170.25823333333301</v>
      </c>
      <c r="F436">
        <v>48848.436999999998</v>
      </c>
      <c r="G436">
        <v>50</v>
      </c>
      <c r="H436">
        <v>4</v>
      </c>
      <c r="I436">
        <v>1</v>
      </c>
    </row>
    <row r="437" spans="1:9" x14ac:dyDescent="0.25">
      <c r="A437">
        <v>50</v>
      </c>
      <c r="B437">
        <v>5</v>
      </c>
      <c r="C437">
        <v>30</v>
      </c>
      <c r="D437">
        <v>30</v>
      </c>
      <c r="E437">
        <v>172.32106666666601</v>
      </c>
      <c r="F437">
        <v>68472.106999999902</v>
      </c>
      <c r="G437">
        <v>35</v>
      </c>
      <c r="H437">
        <v>2</v>
      </c>
      <c r="I437">
        <v>1</v>
      </c>
    </row>
    <row r="438" spans="1:9" x14ac:dyDescent="0.25">
      <c r="A438">
        <v>50</v>
      </c>
      <c r="B438">
        <v>5</v>
      </c>
      <c r="C438">
        <v>29</v>
      </c>
      <c r="D438">
        <v>31</v>
      </c>
      <c r="E438">
        <v>171.471172413793</v>
      </c>
      <c r="F438">
        <v>32433.260999999999</v>
      </c>
      <c r="G438">
        <v>35</v>
      </c>
      <c r="H438">
        <v>1</v>
      </c>
      <c r="I438">
        <v>1</v>
      </c>
    </row>
    <row r="439" spans="1:9" x14ac:dyDescent="0.25">
      <c r="A439">
        <v>50</v>
      </c>
      <c r="B439">
        <v>5</v>
      </c>
      <c r="C439">
        <v>30</v>
      </c>
      <c r="D439">
        <v>30</v>
      </c>
      <c r="E439">
        <v>173.04829999999899</v>
      </c>
      <c r="F439">
        <v>48632.436999999998</v>
      </c>
      <c r="G439">
        <v>57</v>
      </c>
      <c r="H439">
        <v>4</v>
      </c>
      <c r="I439">
        <v>1</v>
      </c>
    </row>
    <row r="440" spans="1:9" x14ac:dyDescent="0.25">
      <c r="A440">
        <v>50</v>
      </c>
      <c r="B440">
        <v>5</v>
      </c>
      <c r="C440">
        <v>30</v>
      </c>
      <c r="D440">
        <v>30</v>
      </c>
      <c r="E440">
        <v>172.343066666666</v>
      </c>
      <c r="F440">
        <v>30812.262999999999</v>
      </c>
      <c r="G440">
        <v>34</v>
      </c>
      <c r="H440">
        <v>2</v>
      </c>
      <c r="I440">
        <v>1</v>
      </c>
    </row>
    <row r="441" spans="1:9" x14ac:dyDescent="0.25">
      <c r="A441">
        <v>50</v>
      </c>
      <c r="B441">
        <v>5</v>
      </c>
      <c r="C441">
        <v>30</v>
      </c>
      <c r="D441">
        <v>30</v>
      </c>
      <c r="E441">
        <v>171.969666666666</v>
      </c>
      <c r="F441">
        <v>57834.493999999999</v>
      </c>
      <c r="G441">
        <v>40</v>
      </c>
      <c r="H441">
        <v>2</v>
      </c>
      <c r="I441">
        <v>1</v>
      </c>
    </row>
    <row r="442" spans="1:9" x14ac:dyDescent="0.25">
      <c r="A442">
        <v>50</v>
      </c>
      <c r="B442">
        <v>5</v>
      </c>
      <c r="C442">
        <v>29</v>
      </c>
      <c r="D442">
        <v>31</v>
      </c>
      <c r="E442">
        <v>172.59100000000001</v>
      </c>
      <c r="F442">
        <v>34276.659999999902</v>
      </c>
      <c r="G442">
        <v>36</v>
      </c>
      <c r="H442">
        <v>2</v>
      </c>
      <c r="I442">
        <v>1</v>
      </c>
    </row>
    <row r="443" spans="1:9" x14ac:dyDescent="0.25">
      <c r="A443">
        <v>50</v>
      </c>
      <c r="B443">
        <v>5</v>
      </c>
      <c r="C443">
        <v>30</v>
      </c>
      <c r="D443">
        <v>30</v>
      </c>
      <c r="E443">
        <v>169.60783333333299</v>
      </c>
      <c r="F443">
        <v>46601.58</v>
      </c>
      <c r="G443">
        <v>33</v>
      </c>
      <c r="H443">
        <v>3</v>
      </c>
      <c r="I443">
        <v>1</v>
      </c>
    </row>
    <row r="444" spans="1:9" x14ac:dyDescent="0.25">
      <c r="A444">
        <v>50</v>
      </c>
      <c r="B444">
        <v>5</v>
      </c>
      <c r="C444">
        <v>29</v>
      </c>
      <c r="D444">
        <v>31</v>
      </c>
      <c r="E444">
        <v>173.16417241379301</v>
      </c>
      <c r="F444">
        <v>32593.465</v>
      </c>
      <c r="G444">
        <v>35</v>
      </c>
      <c r="H444">
        <v>2</v>
      </c>
      <c r="I444">
        <v>1</v>
      </c>
    </row>
    <row r="445" spans="1:9" x14ac:dyDescent="0.25">
      <c r="A445">
        <v>50</v>
      </c>
      <c r="B445">
        <v>5</v>
      </c>
      <c r="C445">
        <v>29</v>
      </c>
      <c r="D445">
        <v>31</v>
      </c>
      <c r="E445">
        <v>171.54134482758599</v>
      </c>
      <c r="F445">
        <v>47142.03</v>
      </c>
      <c r="G445">
        <v>34</v>
      </c>
      <c r="H445">
        <v>3</v>
      </c>
      <c r="I445">
        <v>1</v>
      </c>
    </row>
    <row r="446" spans="1:9" x14ac:dyDescent="0.25">
      <c r="A446">
        <v>50</v>
      </c>
      <c r="B446">
        <v>5</v>
      </c>
      <c r="C446">
        <v>29</v>
      </c>
      <c r="D446">
        <v>31</v>
      </c>
      <c r="E446">
        <v>172.58558620689601</v>
      </c>
      <c r="F446">
        <v>34192.061999999998</v>
      </c>
      <c r="G446">
        <v>48</v>
      </c>
      <c r="H446">
        <v>4</v>
      </c>
      <c r="I446">
        <v>1</v>
      </c>
    </row>
    <row r="447" spans="1:9" x14ac:dyDescent="0.25">
      <c r="A447">
        <v>50</v>
      </c>
      <c r="B447">
        <v>5</v>
      </c>
      <c r="C447">
        <v>30</v>
      </c>
      <c r="D447">
        <v>30</v>
      </c>
      <c r="E447">
        <v>171.10106666666599</v>
      </c>
      <c r="F447">
        <v>32917.313999999998</v>
      </c>
      <c r="G447">
        <v>48</v>
      </c>
      <c r="H447">
        <v>4</v>
      </c>
      <c r="I447">
        <v>1</v>
      </c>
    </row>
    <row r="448" spans="1:9" x14ac:dyDescent="0.25">
      <c r="A448">
        <v>50</v>
      </c>
      <c r="B448">
        <v>5</v>
      </c>
      <c r="C448">
        <v>30</v>
      </c>
      <c r="D448">
        <v>30</v>
      </c>
      <c r="E448">
        <v>173.94970000000001</v>
      </c>
      <c r="F448">
        <v>54418.582999999999</v>
      </c>
      <c r="G448">
        <v>51</v>
      </c>
      <c r="H448">
        <v>3</v>
      </c>
      <c r="I448">
        <v>1</v>
      </c>
    </row>
    <row r="449" spans="1:9" x14ac:dyDescent="0.25">
      <c r="A449">
        <v>50</v>
      </c>
      <c r="B449">
        <v>5</v>
      </c>
      <c r="C449">
        <v>30</v>
      </c>
      <c r="D449">
        <v>30</v>
      </c>
      <c r="E449">
        <v>172.41639999999899</v>
      </c>
      <c r="F449">
        <v>52781.856</v>
      </c>
      <c r="G449">
        <v>58</v>
      </c>
      <c r="H449">
        <v>4</v>
      </c>
      <c r="I449">
        <v>1</v>
      </c>
    </row>
    <row r="450" spans="1:9" x14ac:dyDescent="0.25">
      <c r="A450">
        <v>50</v>
      </c>
      <c r="B450">
        <v>5</v>
      </c>
      <c r="C450">
        <v>29</v>
      </c>
      <c r="D450">
        <v>31</v>
      </c>
      <c r="E450">
        <v>172.257896551724</v>
      </c>
      <c r="F450">
        <v>46652.549999999901</v>
      </c>
      <c r="G450">
        <v>41</v>
      </c>
      <c r="H450">
        <v>1</v>
      </c>
      <c r="I450">
        <v>1</v>
      </c>
    </row>
    <row r="451" spans="1:9" x14ac:dyDescent="0.25">
      <c r="A451">
        <v>50</v>
      </c>
      <c r="B451">
        <v>5</v>
      </c>
      <c r="C451">
        <v>30</v>
      </c>
      <c r="D451">
        <v>30</v>
      </c>
      <c r="E451">
        <v>171.48073333333301</v>
      </c>
      <c r="F451">
        <v>33836.906000000003</v>
      </c>
      <c r="G451">
        <v>50</v>
      </c>
      <c r="H451">
        <v>2</v>
      </c>
      <c r="I451">
        <v>1</v>
      </c>
    </row>
    <row r="452" spans="1:9" x14ac:dyDescent="0.25">
      <c r="A452">
        <v>50</v>
      </c>
      <c r="B452">
        <v>5</v>
      </c>
      <c r="C452">
        <v>28</v>
      </c>
      <c r="D452">
        <v>32</v>
      </c>
      <c r="E452">
        <v>170.957071428571</v>
      </c>
      <c r="F452">
        <v>43029.98</v>
      </c>
      <c r="G452">
        <v>30</v>
      </c>
      <c r="H452">
        <v>1</v>
      </c>
      <c r="I452">
        <v>0</v>
      </c>
    </row>
    <row r="453" spans="1:9" x14ac:dyDescent="0.25">
      <c r="A453">
        <v>50</v>
      </c>
      <c r="B453">
        <v>5</v>
      </c>
      <c r="C453">
        <v>30</v>
      </c>
      <c r="D453">
        <v>30</v>
      </c>
      <c r="E453">
        <v>170.97163333333299</v>
      </c>
      <c r="F453">
        <v>34073.392999999996</v>
      </c>
      <c r="G453">
        <v>40</v>
      </c>
      <c r="H453">
        <v>1</v>
      </c>
      <c r="I453">
        <v>1</v>
      </c>
    </row>
    <row r="454" spans="1:9" x14ac:dyDescent="0.25">
      <c r="A454">
        <v>50</v>
      </c>
      <c r="B454">
        <v>5</v>
      </c>
      <c r="C454">
        <v>30</v>
      </c>
      <c r="D454">
        <v>30</v>
      </c>
      <c r="E454">
        <v>171.68146666666601</v>
      </c>
      <c r="F454">
        <v>52896.155999999901</v>
      </c>
      <c r="G454">
        <v>54</v>
      </c>
      <c r="H454">
        <v>4</v>
      </c>
      <c r="I454">
        <v>1</v>
      </c>
    </row>
    <row r="455" spans="1:9" x14ac:dyDescent="0.25">
      <c r="A455">
        <v>50</v>
      </c>
      <c r="B455">
        <v>5</v>
      </c>
      <c r="C455">
        <v>29</v>
      </c>
      <c r="D455">
        <v>31</v>
      </c>
      <c r="E455">
        <v>172.33848275861999</v>
      </c>
      <c r="F455">
        <v>91456.187999999995</v>
      </c>
      <c r="G455">
        <v>22</v>
      </c>
      <c r="H455">
        <v>1</v>
      </c>
      <c r="I455">
        <v>0</v>
      </c>
    </row>
    <row r="456" spans="1:9" x14ac:dyDescent="0.25">
      <c r="A456">
        <v>50</v>
      </c>
      <c r="B456">
        <v>5</v>
      </c>
      <c r="C456">
        <v>29</v>
      </c>
      <c r="D456">
        <v>31</v>
      </c>
      <c r="E456">
        <v>171.272862068965</v>
      </c>
      <c r="F456">
        <v>41654.029000000002</v>
      </c>
      <c r="G456">
        <v>39</v>
      </c>
      <c r="H456">
        <v>3</v>
      </c>
      <c r="I456">
        <v>1</v>
      </c>
    </row>
    <row r="457" spans="1:9" x14ac:dyDescent="0.25">
      <c r="A457">
        <v>50</v>
      </c>
      <c r="B457">
        <v>5</v>
      </c>
      <c r="C457">
        <v>30</v>
      </c>
      <c r="D457">
        <v>30</v>
      </c>
      <c r="E457">
        <v>172.65459999999999</v>
      </c>
      <c r="F457">
        <v>47455.19</v>
      </c>
      <c r="G457">
        <v>43</v>
      </c>
      <c r="H457">
        <v>2</v>
      </c>
      <c r="I457">
        <v>1</v>
      </c>
    </row>
    <row r="458" spans="1:9" x14ac:dyDescent="0.25">
      <c r="A458">
        <v>50</v>
      </c>
      <c r="B458">
        <v>5</v>
      </c>
      <c r="C458">
        <v>30</v>
      </c>
      <c r="D458">
        <v>30</v>
      </c>
      <c r="E458">
        <v>173.18936666666599</v>
      </c>
      <c r="F458">
        <v>36260.356999999902</v>
      </c>
      <c r="G458">
        <v>44</v>
      </c>
      <c r="H458">
        <v>2</v>
      </c>
      <c r="I458">
        <v>1</v>
      </c>
    </row>
    <row r="459" spans="1:9" x14ac:dyDescent="0.25">
      <c r="A459">
        <v>50</v>
      </c>
      <c r="B459">
        <v>5</v>
      </c>
      <c r="C459">
        <v>29</v>
      </c>
      <c r="D459">
        <v>31</v>
      </c>
      <c r="E459">
        <v>171.48324137930999</v>
      </c>
      <c r="F459">
        <v>39223.688000000002</v>
      </c>
      <c r="G459">
        <v>37</v>
      </c>
      <c r="H459">
        <v>2</v>
      </c>
      <c r="I459">
        <v>1</v>
      </c>
    </row>
    <row r="460" spans="1:9" x14ac:dyDescent="0.25">
      <c r="A460">
        <v>50</v>
      </c>
      <c r="B460">
        <v>5</v>
      </c>
      <c r="C460">
        <v>17</v>
      </c>
      <c r="D460">
        <v>27</v>
      </c>
      <c r="E460">
        <v>179.57417647058799</v>
      </c>
      <c r="F460">
        <v>31198.647999999899</v>
      </c>
      <c r="G460">
        <v>0</v>
      </c>
      <c r="H460">
        <v>0</v>
      </c>
      <c r="I460">
        <v>0</v>
      </c>
    </row>
    <row r="461" spans="1:9" x14ac:dyDescent="0.25">
      <c r="A461">
        <v>50</v>
      </c>
      <c r="B461">
        <v>5</v>
      </c>
      <c r="C461">
        <v>29</v>
      </c>
      <c r="D461">
        <v>31</v>
      </c>
      <c r="E461">
        <v>172.109793103448</v>
      </c>
      <c r="F461">
        <v>46330.05</v>
      </c>
      <c r="G461">
        <v>41</v>
      </c>
      <c r="H461">
        <v>2</v>
      </c>
      <c r="I461">
        <v>1</v>
      </c>
    </row>
    <row r="462" spans="1:9" x14ac:dyDescent="0.25">
      <c r="A462">
        <v>50</v>
      </c>
      <c r="B462">
        <v>5</v>
      </c>
      <c r="C462">
        <v>29</v>
      </c>
      <c r="D462">
        <v>31</v>
      </c>
      <c r="E462">
        <v>173.01955172413699</v>
      </c>
      <c r="F462">
        <v>36891.9569999999</v>
      </c>
      <c r="G462">
        <v>48</v>
      </c>
      <c r="H462">
        <v>3</v>
      </c>
      <c r="I462">
        <v>1</v>
      </c>
    </row>
    <row r="463" spans="1:9" x14ac:dyDescent="0.25">
      <c r="A463">
        <v>50</v>
      </c>
      <c r="B463">
        <v>5</v>
      </c>
      <c r="C463">
        <v>29</v>
      </c>
      <c r="D463">
        <v>30</v>
      </c>
      <c r="E463">
        <v>172.18741379310299</v>
      </c>
      <c r="F463">
        <v>40867.493000000002</v>
      </c>
      <c r="G463">
        <v>42</v>
      </c>
      <c r="H463">
        <v>2</v>
      </c>
      <c r="I463">
        <v>1</v>
      </c>
    </row>
    <row r="464" spans="1:9" x14ac:dyDescent="0.25">
      <c r="A464">
        <v>50</v>
      </c>
      <c r="B464">
        <v>5</v>
      </c>
      <c r="C464">
        <v>30</v>
      </c>
      <c r="D464">
        <v>30</v>
      </c>
      <c r="E464">
        <v>171.69603333333299</v>
      </c>
      <c r="F464">
        <v>29916.633000000002</v>
      </c>
      <c r="G464">
        <v>41</v>
      </c>
      <c r="H464">
        <v>3</v>
      </c>
      <c r="I464">
        <v>1</v>
      </c>
    </row>
    <row r="465" spans="1:9" x14ac:dyDescent="0.25">
      <c r="A465">
        <v>50</v>
      </c>
      <c r="B465">
        <v>5</v>
      </c>
      <c r="C465">
        <v>25</v>
      </c>
      <c r="D465">
        <v>33</v>
      </c>
      <c r="E465">
        <v>174.14964000000001</v>
      </c>
      <c r="F465">
        <v>56064.611999999899</v>
      </c>
      <c r="G465">
        <v>1</v>
      </c>
      <c r="H465">
        <v>0</v>
      </c>
      <c r="I465">
        <v>0</v>
      </c>
    </row>
    <row r="466" spans="1:9" x14ac:dyDescent="0.25">
      <c r="A466">
        <v>50</v>
      </c>
      <c r="B466">
        <v>5</v>
      </c>
      <c r="C466">
        <v>30</v>
      </c>
      <c r="D466">
        <v>30</v>
      </c>
      <c r="E466">
        <v>172.9323</v>
      </c>
      <c r="F466">
        <v>65611.678999999902</v>
      </c>
      <c r="G466">
        <v>26</v>
      </c>
      <c r="H466">
        <v>2</v>
      </c>
      <c r="I466">
        <v>0</v>
      </c>
    </row>
    <row r="467" spans="1:9" x14ac:dyDescent="0.25">
      <c r="A467">
        <v>50</v>
      </c>
      <c r="B467">
        <v>5</v>
      </c>
      <c r="C467">
        <v>17</v>
      </c>
      <c r="D467">
        <v>25</v>
      </c>
      <c r="E467">
        <v>178.83894117647</v>
      </c>
      <c r="F467">
        <v>20054.225999999999</v>
      </c>
      <c r="G467">
        <v>8</v>
      </c>
      <c r="H467">
        <v>1</v>
      </c>
      <c r="I467">
        <v>0</v>
      </c>
    </row>
    <row r="468" spans="1:9" x14ac:dyDescent="0.25">
      <c r="A468">
        <v>50</v>
      </c>
      <c r="B468">
        <v>5</v>
      </c>
      <c r="C468">
        <v>30</v>
      </c>
      <c r="D468">
        <v>30</v>
      </c>
      <c r="E468">
        <v>169.943633333333</v>
      </c>
      <c r="F468">
        <v>53783.970999999998</v>
      </c>
      <c r="G468">
        <v>37</v>
      </c>
      <c r="H468">
        <v>1</v>
      </c>
      <c r="I468">
        <v>1</v>
      </c>
    </row>
    <row r="469" spans="1:9" x14ac:dyDescent="0.25">
      <c r="A469">
        <v>50</v>
      </c>
      <c r="B469">
        <v>5</v>
      </c>
      <c r="C469">
        <v>30</v>
      </c>
      <c r="D469">
        <v>30</v>
      </c>
      <c r="E469">
        <v>172.62259999999901</v>
      </c>
      <c r="F469">
        <v>74048.437000000005</v>
      </c>
      <c r="G469">
        <v>32</v>
      </c>
      <c r="H469">
        <v>3</v>
      </c>
      <c r="I469">
        <v>0</v>
      </c>
    </row>
    <row r="470" spans="1:9" x14ac:dyDescent="0.25">
      <c r="A470">
        <v>50</v>
      </c>
      <c r="B470">
        <v>5</v>
      </c>
      <c r="C470">
        <v>29</v>
      </c>
      <c r="D470">
        <v>31</v>
      </c>
      <c r="E470">
        <v>171.891103448275</v>
      </c>
      <c r="F470">
        <v>35639.47</v>
      </c>
      <c r="G470">
        <v>50</v>
      </c>
      <c r="H470">
        <v>4</v>
      </c>
      <c r="I470">
        <v>1</v>
      </c>
    </row>
    <row r="471" spans="1:9" x14ac:dyDescent="0.25">
      <c r="A471">
        <v>50</v>
      </c>
      <c r="B471">
        <v>5</v>
      </c>
      <c r="C471">
        <v>28</v>
      </c>
      <c r="D471">
        <v>32</v>
      </c>
      <c r="E471">
        <v>173.39025000000001</v>
      </c>
      <c r="F471">
        <v>59494.84</v>
      </c>
      <c r="G471">
        <v>35</v>
      </c>
      <c r="H471">
        <v>4</v>
      </c>
      <c r="I471">
        <v>1</v>
      </c>
    </row>
    <row r="472" spans="1:9" x14ac:dyDescent="0.25">
      <c r="A472">
        <v>50</v>
      </c>
      <c r="B472">
        <v>5</v>
      </c>
      <c r="C472">
        <v>29</v>
      </c>
      <c r="D472">
        <v>31</v>
      </c>
      <c r="E472">
        <v>171.975275862068</v>
      </c>
      <c r="F472">
        <v>50267.125</v>
      </c>
      <c r="G472">
        <v>41</v>
      </c>
      <c r="H472">
        <v>3</v>
      </c>
      <c r="I472">
        <v>1</v>
      </c>
    </row>
    <row r="473" spans="1:9" x14ac:dyDescent="0.25">
      <c r="A473">
        <v>50</v>
      </c>
      <c r="B473">
        <v>5</v>
      </c>
      <c r="C473">
        <v>29</v>
      </c>
      <c r="D473">
        <v>31</v>
      </c>
      <c r="E473">
        <v>172.86175862068899</v>
      </c>
      <c r="F473">
        <v>34755.733999999997</v>
      </c>
      <c r="G473">
        <v>46</v>
      </c>
      <c r="H473">
        <v>2</v>
      </c>
      <c r="I473">
        <v>1</v>
      </c>
    </row>
    <row r="474" spans="1:9" x14ac:dyDescent="0.25">
      <c r="A474">
        <v>50</v>
      </c>
      <c r="B474">
        <v>5</v>
      </c>
      <c r="C474">
        <v>29</v>
      </c>
      <c r="D474">
        <v>31</v>
      </c>
      <c r="E474">
        <v>170.52513793103401</v>
      </c>
      <c r="F474">
        <v>36461.178999999996</v>
      </c>
      <c r="G474">
        <v>39</v>
      </c>
      <c r="H474">
        <v>3</v>
      </c>
      <c r="I474">
        <v>1</v>
      </c>
    </row>
    <row r="475" spans="1:9" x14ac:dyDescent="0.25">
      <c r="A475">
        <v>50</v>
      </c>
      <c r="B475">
        <v>5</v>
      </c>
      <c r="C475">
        <v>30</v>
      </c>
      <c r="D475">
        <v>30</v>
      </c>
      <c r="E475">
        <v>171.258966666666</v>
      </c>
      <c r="F475">
        <v>52989.139000000003</v>
      </c>
      <c r="G475">
        <v>38</v>
      </c>
      <c r="H475">
        <v>1</v>
      </c>
      <c r="I475">
        <v>1</v>
      </c>
    </row>
    <row r="476" spans="1:9" x14ac:dyDescent="0.25">
      <c r="A476">
        <v>50</v>
      </c>
      <c r="B476">
        <v>5</v>
      </c>
      <c r="C476">
        <v>29</v>
      </c>
      <c r="D476">
        <v>31</v>
      </c>
      <c r="E476">
        <v>172.74931034482699</v>
      </c>
      <c r="F476">
        <v>35709.494999999901</v>
      </c>
      <c r="G476">
        <v>26</v>
      </c>
      <c r="H476">
        <v>2</v>
      </c>
      <c r="I476">
        <v>0</v>
      </c>
    </row>
    <row r="477" spans="1:9" x14ac:dyDescent="0.25">
      <c r="A477">
        <v>50</v>
      </c>
      <c r="B477">
        <v>5</v>
      </c>
      <c r="C477">
        <v>29</v>
      </c>
      <c r="D477">
        <v>31</v>
      </c>
      <c r="E477">
        <v>172.27072413793101</v>
      </c>
      <c r="F477">
        <v>33588.203999999998</v>
      </c>
      <c r="G477">
        <v>36</v>
      </c>
      <c r="H477">
        <v>1</v>
      </c>
      <c r="I477">
        <v>1</v>
      </c>
    </row>
    <row r="478" spans="1:9" x14ac:dyDescent="0.25">
      <c r="A478">
        <v>50</v>
      </c>
      <c r="B478">
        <v>5</v>
      </c>
      <c r="C478">
        <v>25</v>
      </c>
      <c r="D478">
        <v>35</v>
      </c>
      <c r="E478">
        <v>174.24563999999901</v>
      </c>
      <c r="F478">
        <v>32395.297999999901</v>
      </c>
      <c r="G478">
        <v>10</v>
      </c>
      <c r="H478">
        <v>1</v>
      </c>
      <c r="I478">
        <v>0</v>
      </c>
    </row>
    <row r="479" spans="1:9" x14ac:dyDescent="0.25">
      <c r="A479">
        <v>50</v>
      </c>
      <c r="B479">
        <v>5</v>
      </c>
      <c r="C479">
        <v>30</v>
      </c>
      <c r="D479">
        <v>30</v>
      </c>
      <c r="E479">
        <v>172.1926</v>
      </c>
      <c r="F479">
        <v>64529.83</v>
      </c>
      <c r="G479">
        <v>38</v>
      </c>
      <c r="H479">
        <v>3</v>
      </c>
      <c r="I479">
        <v>1</v>
      </c>
    </row>
    <row r="480" spans="1:9" x14ac:dyDescent="0.25">
      <c r="A480">
        <v>50</v>
      </c>
      <c r="B480">
        <v>5</v>
      </c>
      <c r="C480">
        <v>30</v>
      </c>
      <c r="D480">
        <v>30</v>
      </c>
      <c r="E480">
        <v>171.95186666666601</v>
      </c>
      <c r="F480">
        <v>45976.578000000001</v>
      </c>
      <c r="G480">
        <v>53</v>
      </c>
      <c r="H480">
        <v>4</v>
      </c>
      <c r="I480">
        <v>1</v>
      </c>
    </row>
    <row r="481" spans="1:9" x14ac:dyDescent="0.25">
      <c r="A481">
        <v>50</v>
      </c>
      <c r="B481">
        <v>5</v>
      </c>
      <c r="C481">
        <v>28</v>
      </c>
      <c r="D481">
        <v>32</v>
      </c>
      <c r="E481">
        <v>172.34771428571401</v>
      </c>
      <c r="F481">
        <v>53861.665999999997</v>
      </c>
      <c r="G481">
        <v>34</v>
      </c>
      <c r="H481">
        <v>3</v>
      </c>
      <c r="I481">
        <v>1</v>
      </c>
    </row>
    <row r="482" spans="1:9" x14ac:dyDescent="0.25">
      <c r="A482">
        <v>50</v>
      </c>
      <c r="B482">
        <v>5</v>
      </c>
      <c r="C482">
        <v>30</v>
      </c>
      <c r="D482">
        <v>30</v>
      </c>
      <c r="E482">
        <v>172.220366666666</v>
      </c>
      <c r="F482">
        <v>40623.013999999901</v>
      </c>
      <c r="G482">
        <v>46</v>
      </c>
      <c r="H482">
        <v>3</v>
      </c>
      <c r="I482">
        <v>1</v>
      </c>
    </row>
    <row r="483" spans="1:9" x14ac:dyDescent="0.25">
      <c r="A483">
        <v>50</v>
      </c>
      <c r="B483">
        <v>5</v>
      </c>
      <c r="C483">
        <v>29</v>
      </c>
      <c r="D483">
        <v>31</v>
      </c>
      <c r="E483">
        <v>172.92296551724101</v>
      </c>
      <c r="F483">
        <v>36061.750999999997</v>
      </c>
      <c r="G483">
        <v>20</v>
      </c>
      <c r="H483">
        <v>1</v>
      </c>
      <c r="I483">
        <v>0</v>
      </c>
    </row>
    <row r="484" spans="1:9" x14ac:dyDescent="0.25">
      <c r="A484">
        <v>50</v>
      </c>
      <c r="B484">
        <v>5</v>
      </c>
      <c r="C484">
        <v>29</v>
      </c>
      <c r="D484">
        <v>31</v>
      </c>
      <c r="E484">
        <v>171.718965517241</v>
      </c>
      <c r="F484">
        <v>38117.78</v>
      </c>
      <c r="G484">
        <v>25</v>
      </c>
      <c r="H484">
        <v>1</v>
      </c>
      <c r="I484">
        <v>0</v>
      </c>
    </row>
    <row r="485" spans="1:9" x14ac:dyDescent="0.25">
      <c r="A485">
        <v>50</v>
      </c>
      <c r="B485">
        <v>5</v>
      </c>
      <c r="C485">
        <v>30</v>
      </c>
      <c r="D485">
        <v>30</v>
      </c>
      <c r="E485">
        <v>171.5898</v>
      </c>
      <c r="F485">
        <v>37044.498</v>
      </c>
      <c r="G485">
        <v>50</v>
      </c>
      <c r="H485">
        <v>3</v>
      </c>
      <c r="I485">
        <v>1</v>
      </c>
    </row>
    <row r="486" spans="1:9" x14ac:dyDescent="0.25">
      <c r="A486">
        <v>50</v>
      </c>
      <c r="B486">
        <v>5</v>
      </c>
      <c r="C486">
        <v>30</v>
      </c>
      <c r="D486">
        <v>30</v>
      </c>
      <c r="E486">
        <v>171.007133333333</v>
      </c>
      <c r="F486">
        <v>58349.345000000001</v>
      </c>
      <c r="G486">
        <v>40</v>
      </c>
      <c r="H486">
        <v>1</v>
      </c>
      <c r="I486">
        <v>1</v>
      </c>
    </row>
    <row r="487" spans="1:9" x14ac:dyDescent="0.25">
      <c r="A487">
        <v>50</v>
      </c>
      <c r="B487">
        <v>5</v>
      </c>
      <c r="C487">
        <v>29</v>
      </c>
      <c r="D487">
        <v>31</v>
      </c>
      <c r="E487">
        <v>172.25096551724101</v>
      </c>
      <c r="F487">
        <v>51806.25</v>
      </c>
      <c r="G487">
        <v>40</v>
      </c>
      <c r="H487">
        <v>2</v>
      </c>
      <c r="I487">
        <v>1</v>
      </c>
    </row>
    <row r="488" spans="1:9" x14ac:dyDescent="0.25">
      <c r="A488">
        <v>50</v>
      </c>
      <c r="B488">
        <v>5</v>
      </c>
      <c r="C488">
        <v>30</v>
      </c>
      <c r="D488">
        <v>30</v>
      </c>
      <c r="E488">
        <v>171.64196666666601</v>
      </c>
      <c r="F488">
        <v>38540.169000000002</v>
      </c>
      <c r="G488">
        <v>44</v>
      </c>
      <c r="H488">
        <v>2</v>
      </c>
      <c r="I488">
        <v>1</v>
      </c>
    </row>
    <row r="489" spans="1:9" x14ac:dyDescent="0.25">
      <c r="A489">
        <v>50</v>
      </c>
      <c r="B489">
        <v>5</v>
      </c>
      <c r="C489">
        <v>28</v>
      </c>
      <c r="D489">
        <v>32</v>
      </c>
      <c r="E489">
        <v>174.12132142857101</v>
      </c>
      <c r="F489">
        <v>55096.500999999997</v>
      </c>
      <c r="G489">
        <v>34</v>
      </c>
      <c r="H489">
        <v>2</v>
      </c>
      <c r="I489">
        <v>1</v>
      </c>
    </row>
    <row r="490" spans="1:9" x14ac:dyDescent="0.25">
      <c r="A490">
        <v>50</v>
      </c>
      <c r="B490">
        <v>5</v>
      </c>
      <c r="C490">
        <v>30</v>
      </c>
      <c r="D490">
        <v>30</v>
      </c>
      <c r="E490">
        <v>171.3878</v>
      </c>
      <c r="F490">
        <v>35637.144999999997</v>
      </c>
      <c r="G490">
        <v>40</v>
      </c>
      <c r="H490">
        <v>2</v>
      </c>
      <c r="I490">
        <v>1</v>
      </c>
    </row>
    <row r="491" spans="1:9" x14ac:dyDescent="0.25">
      <c r="A491">
        <v>50</v>
      </c>
      <c r="B491">
        <v>5</v>
      </c>
      <c r="C491">
        <v>29</v>
      </c>
      <c r="D491">
        <v>31</v>
      </c>
      <c r="E491">
        <v>173.49513793103401</v>
      </c>
      <c r="F491">
        <v>33639.864999999998</v>
      </c>
      <c r="G491">
        <v>38</v>
      </c>
      <c r="H491">
        <v>3</v>
      </c>
      <c r="I491">
        <v>1</v>
      </c>
    </row>
    <row r="492" spans="1:9" x14ac:dyDescent="0.25">
      <c r="A492">
        <v>50</v>
      </c>
      <c r="B492">
        <v>5</v>
      </c>
      <c r="C492">
        <v>30</v>
      </c>
      <c r="D492">
        <v>30</v>
      </c>
      <c r="E492">
        <v>170.98579999999899</v>
      </c>
      <c r="F492">
        <v>34384.231999999902</v>
      </c>
      <c r="G492">
        <v>43</v>
      </c>
      <c r="H492">
        <v>3</v>
      </c>
      <c r="I492">
        <v>1</v>
      </c>
    </row>
    <row r="493" spans="1:9" x14ac:dyDescent="0.25">
      <c r="A493">
        <v>50</v>
      </c>
      <c r="B493">
        <v>5</v>
      </c>
      <c r="C493">
        <v>29</v>
      </c>
      <c r="D493">
        <v>31</v>
      </c>
      <c r="E493">
        <v>171.07034482758601</v>
      </c>
      <c r="F493">
        <v>49770.936999999998</v>
      </c>
      <c r="G493">
        <v>36</v>
      </c>
      <c r="H493">
        <v>2</v>
      </c>
      <c r="I493">
        <v>1</v>
      </c>
    </row>
    <row r="494" spans="1:9" x14ac:dyDescent="0.25">
      <c r="A494">
        <v>50</v>
      </c>
      <c r="B494">
        <v>5</v>
      </c>
      <c r="C494">
        <v>30</v>
      </c>
      <c r="D494">
        <v>30</v>
      </c>
      <c r="E494">
        <v>172.466933333333</v>
      </c>
      <c r="F494">
        <v>39421.191999999901</v>
      </c>
      <c r="G494">
        <v>41</v>
      </c>
      <c r="H494">
        <v>3</v>
      </c>
      <c r="I494">
        <v>1</v>
      </c>
    </row>
    <row r="495" spans="1:9" x14ac:dyDescent="0.25">
      <c r="A495">
        <v>50</v>
      </c>
      <c r="B495">
        <v>5</v>
      </c>
      <c r="C495">
        <v>30</v>
      </c>
      <c r="D495">
        <v>30</v>
      </c>
      <c r="E495">
        <v>173.73566666666599</v>
      </c>
      <c r="F495">
        <v>29467.5249999999</v>
      </c>
      <c r="G495">
        <v>47</v>
      </c>
      <c r="H495">
        <v>3</v>
      </c>
      <c r="I495">
        <v>1</v>
      </c>
    </row>
    <row r="496" spans="1:9" x14ac:dyDescent="0.25">
      <c r="A496">
        <v>50</v>
      </c>
      <c r="B496">
        <v>5</v>
      </c>
      <c r="C496">
        <v>28</v>
      </c>
      <c r="D496">
        <v>32</v>
      </c>
      <c r="E496">
        <v>172.00778571428501</v>
      </c>
      <c r="F496">
        <v>51344.758000000002</v>
      </c>
      <c r="G496">
        <v>39</v>
      </c>
      <c r="H496">
        <v>3</v>
      </c>
      <c r="I496">
        <v>1</v>
      </c>
    </row>
    <row r="497" spans="1:9" x14ac:dyDescent="0.25">
      <c r="A497">
        <v>50</v>
      </c>
      <c r="B497">
        <v>5</v>
      </c>
      <c r="C497">
        <v>21</v>
      </c>
      <c r="D497">
        <v>35</v>
      </c>
      <c r="E497">
        <v>175.52290476190399</v>
      </c>
      <c r="F497">
        <v>28151.465</v>
      </c>
      <c r="G497">
        <v>0</v>
      </c>
      <c r="H497">
        <v>0</v>
      </c>
      <c r="I497">
        <v>0</v>
      </c>
    </row>
    <row r="498" spans="1:9" x14ac:dyDescent="0.25">
      <c r="A498">
        <v>50</v>
      </c>
      <c r="B498">
        <v>5</v>
      </c>
      <c r="C498">
        <v>30</v>
      </c>
      <c r="D498">
        <v>30</v>
      </c>
      <c r="E498">
        <v>171.18129999999999</v>
      </c>
      <c r="F498">
        <v>72295.987999999998</v>
      </c>
      <c r="G498">
        <v>47</v>
      </c>
      <c r="H498">
        <v>3</v>
      </c>
      <c r="I498">
        <v>1</v>
      </c>
    </row>
    <row r="499" spans="1:9" x14ac:dyDescent="0.25">
      <c r="A499">
        <v>50</v>
      </c>
      <c r="B499">
        <v>5</v>
      </c>
      <c r="C499">
        <v>30</v>
      </c>
      <c r="D499">
        <v>30</v>
      </c>
      <c r="E499">
        <v>171.28913333333301</v>
      </c>
      <c r="F499">
        <v>37961.898000000001</v>
      </c>
      <c r="G499">
        <v>47</v>
      </c>
      <c r="H499">
        <v>2</v>
      </c>
      <c r="I499">
        <v>1</v>
      </c>
    </row>
    <row r="500" spans="1:9" x14ac:dyDescent="0.25">
      <c r="A500">
        <v>50</v>
      </c>
      <c r="B500">
        <v>5</v>
      </c>
      <c r="C500">
        <v>30</v>
      </c>
      <c r="D500">
        <v>30</v>
      </c>
      <c r="E500">
        <v>170.72649999999999</v>
      </c>
      <c r="F500">
        <v>33017.576000000001</v>
      </c>
      <c r="G500">
        <v>36</v>
      </c>
      <c r="H500">
        <v>2</v>
      </c>
      <c r="I500">
        <v>1</v>
      </c>
    </row>
    <row r="501" spans="1:9" x14ac:dyDescent="0.25">
      <c r="A501">
        <v>50</v>
      </c>
      <c r="B501">
        <v>5</v>
      </c>
      <c r="C501">
        <v>29</v>
      </c>
      <c r="D501">
        <v>31</v>
      </c>
      <c r="E501">
        <v>172.90606896551699</v>
      </c>
      <c r="F501">
        <v>41357.225999999901</v>
      </c>
      <c r="G501">
        <v>42</v>
      </c>
      <c r="H501">
        <v>4</v>
      </c>
      <c r="I501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1"/>
  <sheetViews>
    <sheetView workbookViewId="0">
      <selection activeCell="O8" sqref="O8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50</v>
      </c>
      <c r="B2">
        <v>1</v>
      </c>
      <c r="C2">
        <v>29</v>
      </c>
      <c r="D2">
        <v>31</v>
      </c>
      <c r="E2">
        <v>171.37875862068901</v>
      </c>
      <c r="F2">
        <v>12776.457</v>
      </c>
      <c r="G2">
        <v>24</v>
      </c>
      <c r="H2">
        <v>1</v>
      </c>
      <c r="I2">
        <v>0</v>
      </c>
      <c r="K2" t="s">
        <v>9</v>
      </c>
      <c r="L2">
        <f>SUM(I2:I101)</f>
        <v>37</v>
      </c>
      <c r="M2">
        <f>L2/100</f>
        <v>0.37</v>
      </c>
    </row>
    <row r="3" spans="1:15" x14ac:dyDescent="0.25">
      <c r="A3">
        <v>50</v>
      </c>
      <c r="B3">
        <v>1</v>
      </c>
      <c r="C3">
        <v>29</v>
      </c>
      <c r="D3">
        <v>31</v>
      </c>
      <c r="E3">
        <v>171.45334482758599</v>
      </c>
      <c r="F3">
        <v>12790.817999999999</v>
      </c>
      <c r="G3">
        <v>23</v>
      </c>
      <c r="H3">
        <v>3</v>
      </c>
      <c r="I3">
        <v>0</v>
      </c>
      <c r="K3" t="s">
        <v>10</v>
      </c>
      <c r="L3">
        <f>AVERAGE(H2:H101)</f>
        <v>1.8</v>
      </c>
    </row>
    <row r="4" spans="1:15" x14ac:dyDescent="0.25">
      <c r="A4">
        <v>50</v>
      </c>
      <c r="B4">
        <v>1</v>
      </c>
      <c r="C4">
        <v>29</v>
      </c>
      <c r="D4">
        <v>31</v>
      </c>
      <c r="E4">
        <v>172.15455172413701</v>
      </c>
      <c r="F4">
        <v>12817.072</v>
      </c>
      <c r="G4">
        <v>29</v>
      </c>
      <c r="H4">
        <v>1</v>
      </c>
      <c r="I4">
        <v>0</v>
      </c>
      <c r="K4" t="s">
        <v>11</v>
      </c>
      <c r="L4">
        <f>AVERAGE(G2:G101)</f>
        <v>29.56</v>
      </c>
    </row>
    <row r="5" spans="1:15" x14ac:dyDescent="0.25">
      <c r="A5">
        <v>50</v>
      </c>
      <c r="B5">
        <v>1</v>
      </c>
      <c r="C5">
        <v>30</v>
      </c>
      <c r="D5">
        <v>30</v>
      </c>
      <c r="E5">
        <v>171.21226666666601</v>
      </c>
      <c r="F5">
        <v>12962.148999999999</v>
      </c>
      <c r="G5">
        <v>37</v>
      </c>
      <c r="H5">
        <v>2</v>
      </c>
      <c r="I5">
        <v>1</v>
      </c>
      <c r="K5" t="s">
        <v>12</v>
      </c>
      <c r="L5">
        <f>AVERAGE(E2:E101)</f>
        <v>172.4895874512801</v>
      </c>
    </row>
    <row r="6" spans="1:15" x14ac:dyDescent="0.25">
      <c r="A6">
        <v>50</v>
      </c>
      <c r="B6">
        <v>1</v>
      </c>
      <c r="C6">
        <v>30</v>
      </c>
      <c r="D6">
        <v>30</v>
      </c>
      <c r="E6">
        <v>171.39543333333299</v>
      </c>
      <c r="F6">
        <v>12979.717000000001</v>
      </c>
      <c r="G6">
        <v>40</v>
      </c>
      <c r="H6">
        <v>3</v>
      </c>
      <c r="I6">
        <v>1</v>
      </c>
      <c r="K6" t="s">
        <v>13</v>
      </c>
      <c r="L6">
        <f>AVERAGE(C2:C101)</f>
        <v>29.75</v>
      </c>
    </row>
    <row r="7" spans="1:15" x14ac:dyDescent="0.25">
      <c r="A7">
        <v>50</v>
      </c>
      <c r="B7">
        <v>1</v>
      </c>
      <c r="C7">
        <v>29</v>
      </c>
      <c r="D7">
        <v>31</v>
      </c>
      <c r="E7">
        <v>172.20379310344799</v>
      </c>
      <c r="F7">
        <v>12768.49</v>
      </c>
      <c r="G7">
        <v>9</v>
      </c>
      <c r="H7">
        <v>1</v>
      </c>
      <c r="I7">
        <v>0</v>
      </c>
      <c r="N7" t="s">
        <v>19</v>
      </c>
      <c r="O7">
        <f>COUNTIFS(C:C,"&lt;20",I:I,"=0")</f>
        <v>0</v>
      </c>
    </row>
    <row r="8" spans="1:15" x14ac:dyDescent="0.25">
      <c r="A8">
        <v>50</v>
      </c>
      <c r="B8">
        <v>1</v>
      </c>
      <c r="C8">
        <v>29</v>
      </c>
      <c r="D8">
        <v>31</v>
      </c>
      <c r="E8">
        <v>171.72493103448201</v>
      </c>
      <c r="F8">
        <v>12801.781999999999</v>
      </c>
      <c r="G8">
        <v>21</v>
      </c>
      <c r="H8">
        <v>0</v>
      </c>
      <c r="I8">
        <v>0</v>
      </c>
    </row>
    <row r="9" spans="1:15" x14ac:dyDescent="0.25">
      <c r="A9">
        <v>50</v>
      </c>
      <c r="B9">
        <v>1</v>
      </c>
      <c r="C9">
        <v>30</v>
      </c>
      <c r="D9">
        <v>30</v>
      </c>
      <c r="E9">
        <v>171.35956666666601</v>
      </c>
      <c r="F9">
        <v>12980.397999999999</v>
      </c>
      <c r="G9">
        <v>29</v>
      </c>
      <c r="H9">
        <v>2</v>
      </c>
      <c r="I9">
        <v>0</v>
      </c>
    </row>
    <row r="10" spans="1:15" x14ac:dyDescent="0.25">
      <c r="A10">
        <v>50</v>
      </c>
      <c r="B10">
        <v>1</v>
      </c>
      <c r="C10">
        <v>30</v>
      </c>
      <c r="D10">
        <v>30</v>
      </c>
      <c r="E10">
        <v>172.25149999999999</v>
      </c>
      <c r="F10">
        <v>12986.708999999901</v>
      </c>
      <c r="G10">
        <v>26</v>
      </c>
      <c r="H10">
        <v>2</v>
      </c>
      <c r="I10">
        <v>0</v>
      </c>
    </row>
    <row r="11" spans="1:15" x14ac:dyDescent="0.25">
      <c r="A11">
        <v>50</v>
      </c>
      <c r="B11">
        <v>1</v>
      </c>
      <c r="C11">
        <v>30</v>
      </c>
      <c r="D11">
        <v>30</v>
      </c>
      <c r="E11">
        <v>171.79866666666601</v>
      </c>
      <c r="F11">
        <v>12958.546</v>
      </c>
      <c r="G11">
        <v>37</v>
      </c>
      <c r="H11">
        <v>1</v>
      </c>
      <c r="I11">
        <v>1</v>
      </c>
    </row>
    <row r="12" spans="1:15" x14ac:dyDescent="0.25">
      <c r="A12">
        <v>50</v>
      </c>
      <c r="B12">
        <v>1</v>
      </c>
      <c r="C12">
        <v>30</v>
      </c>
      <c r="D12">
        <v>30</v>
      </c>
      <c r="E12">
        <v>171.76946666666601</v>
      </c>
      <c r="F12">
        <v>12958.803</v>
      </c>
      <c r="G12">
        <v>36</v>
      </c>
      <c r="H12">
        <v>1</v>
      </c>
      <c r="I12">
        <v>1</v>
      </c>
    </row>
    <row r="13" spans="1:15" x14ac:dyDescent="0.25">
      <c r="A13">
        <v>50</v>
      </c>
      <c r="B13">
        <v>1</v>
      </c>
      <c r="C13">
        <v>30</v>
      </c>
      <c r="D13">
        <v>30</v>
      </c>
      <c r="E13">
        <v>172.930133333333</v>
      </c>
      <c r="F13">
        <v>12987.261999999901</v>
      </c>
      <c r="G13">
        <v>28</v>
      </c>
      <c r="H13">
        <v>1</v>
      </c>
      <c r="I13">
        <v>0</v>
      </c>
    </row>
    <row r="14" spans="1:15" x14ac:dyDescent="0.25">
      <c r="A14">
        <v>50</v>
      </c>
      <c r="B14">
        <v>1</v>
      </c>
      <c r="C14">
        <v>30</v>
      </c>
      <c r="D14">
        <v>30</v>
      </c>
      <c r="E14">
        <v>171.66829999999899</v>
      </c>
      <c r="F14">
        <v>13016.895999999901</v>
      </c>
      <c r="G14">
        <v>34</v>
      </c>
      <c r="H14">
        <v>3</v>
      </c>
      <c r="I14">
        <v>1</v>
      </c>
    </row>
    <row r="15" spans="1:15" x14ac:dyDescent="0.25">
      <c r="A15">
        <v>50</v>
      </c>
      <c r="B15">
        <v>1</v>
      </c>
      <c r="C15">
        <v>30</v>
      </c>
      <c r="D15">
        <v>30</v>
      </c>
      <c r="E15">
        <v>172.4693</v>
      </c>
      <c r="F15">
        <v>12992.993999999901</v>
      </c>
      <c r="G15">
        <v>31</v>
      </c>
      <c r="H15">
        <v>3</v>
      </c>
      <c r="I15">
        <v>0</v>
      </c>
    </row>
    <row r="16" spans="1:15" x14ac:dyDescent="0.25">
      <c r="A16">
        <v>50</v>
      </c>
      <c r="B16">
        <v>1</v>
      </c>
      <c r="C16">
        <v>30</v>
      </c>
      <c r="D16">
        <v>30</v>
      </c>
      <c r="E16">
        <v>172.02723333333299</v>
      </c>
      <c r="F16">
        <v>12976.316999999999</v>
      </c>
      <c r="G16">
        <v>52</v>
      </c>
      <c r="H16">
        <v>3</v>
      </c>
      <c r="I16">
        <v>1</v>
      </c>
    </row>
    <row r="17" spans="1:9" x14ac:dyDescent="0.25">
      <c r="A17">
        <v>50</v>
      </c>
      <c r="B17">
        <v>1</v>
      </c>
      <c r="C17">
        <v>29</v>
      </c>
      <c r="D17">
        <v>31</v>
      </c>
      <c r="E17">
        <v>174.33017241379301</v>
      </c>
      <c r="F17">
        <v>12896.093999999999</v>
      </c>
      <c r="G17">
        <v>30</v>
      </c>
      <c r="H17">
        <v>2</v>
      </c>
      <c r="I17">
        <v>0</v>
      </c>
    </row>
    <row r="18" spans="1:9" x14ac:dyDescent="0.25">
      <c r="A18">
        <v>50</v>
      </c>
      <c r="B18">
        <v>1</v>
      </c>
      <c r="C18">
        <v>30</v>
      </c>
      <c r="D18">
        <v>30</v>
      </c>
      <c r="E18">
        <v>171.42953333333301</v>
      </c>
      <c r="F18">
        <v>12983.368</v>
      </c>
      <c r="G18">
        <v>27</v>
      </c>
      <c r="H18">
        <v>3</v>
      </c>
      <c r="I18">
        <v>0</v>
      </c>
    </row>
    <row r="19" spans="1:9" x14ac:dyDescent="0.25">
      <c r="A19">
        <v>50</v>
      </c>
      <c r="B19">
        <v>1</v>
      </c>
      <c r="C19">
        <v>30</v>
      </c>
      <c r="D19">
        <v>30</v>
      </c>
      <c r="E19">
        <v>172.37</v>
      </c>
      <c r="F19">
        <v>12959.536</v>
      </c>
      <c r="G19">
        <v>23</v>
      </c>
      <c r="H19">
        <v>0</v>
      </c>
      <c r="I19">
        <v>0</v>
      </c>
    </row>
    <row r="20" spans="1:9" x14ac:dyDescent="0.25">
      <c r="A20">
        <v>50</v>
      </c>
      <c r="B20">
        <v>1</v>
      </c>
      <c r="C20">
        <v>30</v>
      </c>
      <c r="D20">
        <v>30</v>
      </c>
      <c r="E20">
        <v>172.73660000000001</v>
      </c>
      <c r="F20">
        <v>13007.749</v>
      </c>
      <c r="G20">
        <v>28</v>
      </c>
      <c r="H20">
        <v>2</v>
      </c>
      <c r="I20">
        <v>0</v>
      </c>
    </row>
    <row r="21" spans="1:9" x14ac:dyDescent="0.25">
      <c r="A21">
        <v>50</v>
      </c>
      <c r="B21">
        <v>1</v>
      </c>
      <c r="C21">
        <v>30</v>
      </c>
      <c r="D21">
        <v>30</v>
      </c>
      <c r="E21">
        <v>171.2603</v>
      </c>
      <c r="F21">
        <v>12933.788</v>
      </c>
      <c r="G21">
        <v>26</v>
      </c>
      <c r="H21">
        <v>3</v>
      </c>
      <c r="I21">
        <v>0</v>
      </c>
    </row>
    <row r="22" spans="1:9" x14ac:dyDescent="0.25">
      <c r="A22">
        <v>50</v>
      </c>
      <c r="B22">
        <v>1</v>
      </c>
      <c r="C22">
        <v>30</v>
      </c>
      <c r="D22">
        <v>30</v>
      </c>
      <c r="E22">
        <v>172.255699999999</v>
      </c>
      <c r="F22">
        <v>12969.12</v>
      </c>
      <c r="G22">
        <v>34</v>
      </c>
      <c r="H22">
        <v>3</v>
      </c>
      <c r="I22">
        <v>1</v>
      </c>
    </row>
    <row r="23" spans="1:9" x14ac:dyDescent="0.25">
      <c r="A23">
        <v>50</v>
      </c>
      <c r="B23">
        <v>1</v>
      </c>
      <c r="C23">
        <v>30</v>
      </c>
      <c r="D23">
        <v>30</v>
      </c>
      <c r="E23">
        <v>171.69863333333299</v>
      </c>
      <c r="F23">
        <v>12983.891</v>
      </c>
      <c r="G23">
        <v>28</v>
      </c>
      <c r="H23">
        <v>3</v>
      </c>
      <c r="I23">
        <v>0</v>
      </c>
    </row>
    <row r="24" spans="1:9" x14ac:dyDescent="0.25">
      <c r="A24">
        <v>50</v>
      </c>
      <c r="B24">
        <v>1</v>
      </c>
      <c r="C24">
        <v>30</v>
      </c>
      <c r="D24">
        <v>30</v>
      </c>
      <c r="E24">
        <v>172.85400000000001</v>
      </c>
      <c r="F24">
        <v>13007.744000000001</v>
      </c>
      <c r="G24">
        <v>19</v>
      </c>
      <c r="H24">
        <v>1</v>
      </c>
      <c r="I24">
        <v>0</v>
      </c>
    </row>
    <row r="25" spans="1:9" x14ac:dyDescent="0.25">
      <c r="A25">
        <v>50</v>
      </c>
      <c r="B25">
        <v>1</v>
      </c>
      <c r="C25">
        <v>30</v>
      </c>
      <c r="D25">
        <v>30</v>
      </c>
      <c r="E25">
        <v>172.907033333333</v>
      </c>
      <c r="F25">
        <v>13029.491</v>
      </c>
      <c r="G25">
        <v>33</v>
      </c>
      <c r="H25">
        <v>2</v>
      </c>
      <c r="I25">
        <v>1</v>
      </c>
    </row>
    <row r="26" spans="1:9" x14ac:dyDescent="0.25">
      <c r="A26">
        <v>50</v>
      </c>
      <c r="B26">
        <v>1</v>
      </c>
      <c r="C26">
        <v>32</v>
      </c>
      <c r="D26">
        <v>28</v>
      </c>
      <c r="E26">
        <v>170.60668749999999</v>
      </c>
      <c r="F26">
        <v>13273.907999999999</v>
      </c>
      <c r="G26">
        <v>46</v>
      </c>
      <c r="H26">
        <v>3</v>
      </c>
      <c r="I26">
        <v>1</v>
      </c>
    </row>
    <row r="27" spans="1:9" x14ac:dyDescent="0.25">
      <c r="A27">
        <v>50</v>
      </c>
      <c r="B27">
        <v>1</v>
      </c>
      <c r="C27">
        <v>30</v>
      </c>
      <c r="D27">
        <v>30</v>
      </c>
      <c r="E27">
        <v>171.35583333333301</v>
      </c>
      <c r="F27">
        <v>12966.527</v>
      </c>
      <c r="G27">
        <v>24</v>
      </c>
      <c r="H27">
        <v>1</v>
      </c>
      <c r="I27">
        <v>0</v>
      </c>
    </row>
    <row r="28" spans="1:9" x14ac:dyDescent="0.25">
      <c r="A28">
        <v>50</v>
      </c>
      <c r="B28">
        <v>1</v>
      </c>
      <c r="C28">
        <v>30</v>
      </c>
      <c r="D28">
        <v>30</v>
      </c>
      <c r="E28">
        <v>172.052566666666</v>
      </c>
      <c r="F28">
        <v>12956.133</v>
      </c>
      <c r="G28">
        <v>29</v>
      </c>
      <c r="H28">
        <v>2</v>
      </c>
      <c r="I28">
        <v>0</v>
      </c>
    </row>
    <row r="29" spans="1:9" x14ac:dyDescent="0.25">
      <c r="A29">
        <v>50</v>
      </c>
      <c r="B29">
        <v>1</v>
      </c>
      <c r="C29">
        <v>30</v>
      </c>
      <c r="D29">
        <v>30</v>
      </c>
      <c r="E29">
        <v>173.68326666666599</v>
      </c>
      <c r="F29">
        <v>13020.605</v>
      </c>
      <c r="G29">
        <v>50</v>
      </c>
      <c r="H29">
        <v>3</v>
      </c>
      <c r="I29">
        <v>1</v>
      </c>
    </row>
    <row r="30" spans="1:9" x14ac:dyDescent="0.25">
      <c r="A30">
        <v>50</v>
      </c>
      <c r="B30">
        <v>1</v>
      </c>
      <c r="C30">
        <v>30</v>
      </c>
      <c r="D30">
        <v>30</v>
      </c>
      <c r="E30">
        <v>171.75406666666601</v>
      </c>
      <c r="F30">
        <v>12941.13</v>
      </c>
      <c r="G30">
        <v>28</v>
      </c>
      <c r="H30">
        <v>2</v>
      </c>
      <c r="I30">
        <v>0</v>
      </c>
    </row>
    <row r="31" spans="1:9" x14ac:dyDescent="0.25">
      <c r="A31">
        <v>50</v>
      </c>
      <c r="B31">
        <v>1</v>
      </c>
      <c r="C31">
        <v>31</v>
      </c>
      <c r="D31">
        <v>29</v>
      </c>
      <c r="E31">
        <v>171.28564516129001</v>
      </c>
      <c r="F31">
        <v>13108.3409999999</v>
      </c>
      <c r="G31">
        <v>48</v>
      </c>
      <c r="H31">
        <v>4</v>
      </c>
      <c r="I31">
        <v>1</v>
      </c>
    </row>
    <row r="32" spans="1:9" x14ac:dyDescent="0.25">
      <c r="A32">
        <v>50</v>
      </c>
      <c r="B32">
        <v>1</v>
      </c>
      <c r="C32">
        <v>30</v>
      </c>
      <c r="D32">
        <v>30</v>
      </c>
      <c r="E32">
        <v>172.853733333333</v>
      </c>
      <c r="F32">
        <v>12976.243</v>
      </c>
      <c r="G32">
        <v>39</v>
      </c>
      <c r="H32">
        <v>1</v>
      </c>
      <c r="I32">
        <v>1</v>
      </c>
    </row>
    <row r="33" spans="1:9" x14ac:dyDescent="0.25">
      <c r="A33">
        <v>50</v>
      </c>
      <c r="B33">
        <v>1</v>
      </c>
      <c r="C33">
        <v>30</v>
      </c>
      <c r="D33">
        <v>30</v>
      </c>
      <c r="E33">
        <v>171.83893333333299</v>
      </c>
      <c r="F33">
        <v>12967.886999999901</v>
      </c>
      <c r="G33">
        <v>48</v>
      </c>
      <c r="H33">
        <v>3</v>
      </c>
      <c r="I33">
        <v>1</v>
      </c>
    </row>
    <row r="34" spans="1:9" x14ac:dyDescent="0.25">
      <c r="A34">
        <v>50</v>
      </c>
      <c r="B34">
        <v>1</v>
      </c>
      <c r="C34">
        <v>30</v>
      </c>
      <c r="D34">
        <v>30</v>
      </c>
      <c r="E34">
        <v>171.806633333333</v>
      </c>
      <c r="F34">
        <v>12962.013000000001</v>
      </c>
      <c r="G34">
        <v>39</v>
      </c>
      <c r="H34">
        <v>4</v>
      </c>
      <c r="I34">
        <v>1</v>
      </c>
    </row>
    <row r="35" spans="1:9" x14ac:dyDescent="0.25">
      <c r="A35">
        <v>50</v>
      </c>
      <c r="B35">
        <v>1</v>
      </c>
      <c r="C35">
        <v>30</v>
      </c>
      <c r="D35">
        <v>30</v>
      </c>
      <c r="E35">
        <v>173.076766666666</v>
      </c>
      <c r="F35">
        <v>13049.588</v>
      </c>
      <c r="G35">
        <v>38</v>
      </c>
      <c r="H35">
        <v>2</v>
      </c>
      <c r="I35">
        <v>1</v>
      </c>
    </row>
    <row r="36" spans="1:9" x14ac:dyDescent="0.25">
      <c r="A36">
        <v>50</v>
      </c>
      <c r="B36">
        <v>1</v>
      </c>
      <c r="C36">
        <v>29</v>
      </c>
      <c r="D36">
        <v>31</v>
      </c>
      <c r="E36">
        <v>172.26151724137901</v>
      </c>
      <c r="F36">
        <v>12819.089</v>
      </c>
      <c r="G36">
        <v>20</v>
      </c>
      <c r="H36">
        <v>1</v>
      </c>
      <c r="I36">
        <v>0</v>
      </c>
    </row>
    <row r="37" spans="1:9" x14ac:dyDescent="0.25">
      <c r="A37">
        <v>50</v>
      </c>
      <c r="B37">
        <v>1</v>
      </c>
      <c r="C37">
        <v>29</v>
      </c>
      <c r="D37">
        <v>30</v>
      </c>
      <c r="E37">
        <v>172.57444827586201</v>
      </c>
      <c r="F37">
        <v>12739.912</v>
      </c>
      <c r="G37">
        <v>23</v>
      </c>
      <c r="H37">
        <v>1</v>
      </c>
      <c r="I37">
        <v>0</v>
      </c>
    </row>
    <row r="38" spans="1:9" x14ac:dyDescent="0.25">
      <c r="A38">
        <v>50</v>
      </c>
      <c r="B38">
        <v>1</v>
      </c>
      <c r="C38">
        <v>30</v>
      </c>
      <c r="D38">
        <v>30</v>
      </c>
      <c r="E38">
        <v>171.77306666666601</v>
      </c>
      <c r="F38">
        <v>12945.239</v>
      </c>
      <c r="G38">
        <v>34</v>
      </c>
      <c r="H38">
        <v>1</v>
      </c>
      <c r="I38">
        <v>1</v>
      </c>
    </row>
    <row r="39" spans="1:9" x14ac:dyDescent="0.25">
      <c r="A39">
        <v>50</v>
      </c>
      <c r="B39">
        <v>1</v>
      </c>
      <c r="C39">
        <v>30</v>
      </c>
      <c r="D39">
        <v>30</v>
      </c>
      <c r="E39">
        <v>172.698733333333</v>
      </c>
      <c r="F39">
        <v>13023.066999999999</v>
      </c>
      <c r="G39">
        <v>32</v>
      </c>
      <c r="H39">
        <v>3</v>
      </c>
      <c r="I39">
        <v>0</v>
      </c>
    </row>
    <row r="40" spans="1:9" x14ac:dyDescent="0.25">
      <c r="A40">
        <v>50</v>
      </c>
      <c r="B40">
        <v>1</v>
      </c>
      <c r="C40">
        <v>30</v>
      </c>
      <c r="D40">
        <v>30</v>
      </c>
      <c r="E40">
        <v>171.89850000000001</v>
      </c>
      <c r="F40">
        <v>12961.883</v>
      </c>
      <c r="G40">
        <v>45</v>
      </c>
      <c r="H40">
        <v>2</v>
      </c>
      <c r="I40">
        <v>1</v>
      </c>
    </row>
    <row r="41" spans="1:9" x14ac:dyDescent="0.25">
      <c r="A41">
        <v>50</v>
      </c>
      <c r="B41">
        <v>1</v>
      </c>
      <c r="C41">
        <v>30</v>
      </c>
      <c r="D41">
        <v>30</v>
      </c>
      <c r="E41">
        <v>172.327233333333</v>
      </c>
      <c r="F41">
        <v>13008.409</v>
      </c>
      <c r="G41">
        <v>29</v>
      </c>
      <c r="H41">
        <v>2</v>
      </c>
      <c r="I41">
        <v>0</v>
      </c>
    </row>
    <row r="42" spans="1:9" x14ac:dyDescent="0.25">
      <c r="A42">
        <v>50</v>
      </c>
      <c r="B42">
        <v>1</v>
      </c>
      <c r="C42">
        <v>30</v>
      </c>
      <c r="D42">
        <v>30</v>
      </c>
      <c r="E42">
        <v>172.73419999999999</v>
      </c>
      <c r="F42">
        <v>13034.434999999999</v>
      </c>
      <c r="G42">
        <v>27</v>
      </c>
      <c r="H42">
        <v>0</v>
      </c>
      <c r="I42">
        <v>0</v>
      </c>
    </row>
    <row r="43" spans="1:9" x14ac:dyDescent="0.25">
      <c r="A43">
        <v>50</v>
      </c>
      <c r="B43">
        <v>1</v>
      </c>
      <c r="C43">
        <v>30</v>
      </c>
      <c r="D43">
        <v>30</v>
      </c>
      <c r="E43">
        <v>172.73973333333299</v>
      </c>
      <c r="F43">
        <v>13024.806999999901</v>
      </c>
      <c r="G43">
        <v>24</v>
      </c>
      <c r="H43">
        <v>1</v>
      </c>
      <c r="I43">
        <v>0</v>
      </c>
    </row>
    <row r="44" spans="1:9" x14ac:dyDescent="0.25">
      <c r="A44">
        <v>50</v>
      </c>
      <c r="B44">
        <v>1</v>
      </c>
      <c r="C44">
        <v>29</v>
      </c>
      <c r="D44">
        <v>31</v>
      </c>
      <c r="E44">
        <v>174.286034482758</v>
      </c>
      <c r="F44">
        <v>12873.825000000001</v>
      </c>
      <c r="G44">
        <v>19</v>
      </c>
      <c r="H44">
        <v>1</v>
      </c>
      <c r="I44">
        <v>0</v>
      </c>
    </row>
    <row r="45" spans="1:9" x14ac:dyDescent="0.25">
      <c r="A45">
        <v>50</v>
      </c>
      <c r="B45">
        <v>1</v>
      </c>
      <c r="C45">
        <v>30</v>
      </c>
      <c r="D45">
        <v>30</v>
      </c>
      <c r="E45">
        <v>172.89726666666601</v>
      </c>
      <c r="F45">
        <v>13022.297999999901</v>
      </c>
      <c r="G45">
        <v>23</v>
      </c>
      <c r="H45">
        <v>2</v>
      </c>
      <c r="I45">
        <v>0</v>
      </c>
    </row>
    <row r="46" spans="1:9" x14ac:dyDescent="0.25">
      <c r="A46">
        <v>50</v>
      </c>
      <c r="B46">
        <v>1</v>
      </c>
      <c r="C46">
        <v>28</v>
      </c>
      <c r="D46">
        <v>32</v>
      </c>
      <c r="E46">
        <v>173.98260714285701</v>
      </c>
      <c r="F46">
        <v>12707.727999999999</v>
      </c>
      <c r="G46">
        <v>11</v>
      </c>
      <c r="H46">
        <v>0</v>
      </c>
      <c r="I46">
        <v>0</v>
      </c>
    </row>
    <row r="47" spans="1:9" x14ac:dyDescent="0.25">
      <c r="A47">
        <v>50</v>
      </c>
      <c r="B47">
        <v>1</v>
      </c>
      <c r="C47">
        <v>30</v>
      </c>
      <c r="D47">
        <v>30</v>
      </c>
      <c r="E47">
        <v>173.4813</v>
      </c>
      <c r="F47">
        <v>13042.581</v>
      </c>
      <c r="G47">
        <v>23</v>
      </c>
      <c r="H47">
        <v>1</v>
      </c>
      <c r="I47">
        <v>0</v>
      </c>
    </row>
    <row r="48" spans="1:9" x14ac:dyDescent="0.25">
      <c r="A48">
        <v>50</v>
      </c>
      <c r="B48">
        <v>1</v>
      </c>
      <c r="C48">
        <v>30</v>
      </c>
      <c r="D48">
        <v>30</v>
      </c>
      <c r="E48">
        <v>172.72286666666599</v>
      </c>
      <c r="F48">
        <v>13012.0989999999</v>
      </c>
      <c r="G48">
        <v>33</v>
      </c>
      <c r="H48">
        <v>1</v>
      </c>
      <c r="I48">
        <v>1</v>
      </c>
    </row>
    <row r="49" spans="1:9" x14ac:dyDescent="0.25">
      <c r="A49">
        <v>50</v>
      </c>
      <c r="B49">
        <v>1</v>
      </c>
      <c r="C49">
        <v>30</v>
      </c>
      <c r="D49">
        <v>30</v>
      </c>
      <c r="E49">
        <v>172.21236666666599</v>
      </c>
      <c r="F49">
        <v>13001.989</v>
      </c>
      <c r="G49">
        <v>35</v>
      </c>
      <c r="H49">
        <v>2</v>
      </c>
      <c r="I49">
        <v>1</v>
      </c>
    </row>
    <row r="50" spans="1:9" x14ac:dyDescent="0.25">
      <c r="A50">
        <v>50</v>
      </c>
      <c r="B50">
        <v>1</v>
      </c>
      <c r="C50">
        <v>31</v>
      </c>
      <c r="D50">
        <v>29</v>
      </c>
      <c r="E50">
        <v>172.00248387096701</v>
      </c>
      <c r="F50">
        <v>13160.919</v>
      </c>
      <c r="G50">
        <v>37</v>
      </c>
      <c r="H50">
        <v>2</v>
      </c>
      <c r="I50">
        <v>1</v>
      </c>
    </row>
    <row r="51" spans="1:9" x14ac:dyDescent="0.25">
      <c r="A51">
        <v>50</v>
      </c>
      <c r="B51">
        <v>1</v>
      </c>
      <c r="C51">
        <v>30</v>
      </c>
      <c r="D51">
        <v>30</v>
      </c>
      <c r="E51">
        <v>172.75723333333301</v>
      </c>
      <c r="F51">
        <v>13014.62</v>
      </c>
      <c r="G51">
        <v>36</v>
      </c>
      <c r="H51">
        <v>2</v>
      </c>
      <c r="I51">
        <v>1</v>
      </c>
    </row>
    <row r="52" spans="1:9" x14ac:dyDescent="0.25">
      <c r="A52">
        <v>50</v>
      </c>
      <c r="B52">
        <v>1</v>
      </c>
      <c r="C52">
        <v>30</v>
      </c>
      <c r="D52">
        <v>30</v>
      </c>
      <c r="E52">
        <v>172.4331</v>
      </c>
      <c r="F52">
        <v>12979.753000000001</v>
      </c>
      <c r="G52">
        <v>28</v>
      </c>
      <c r="H52">
        <v>1</v>
      </c>
      <c r="I52">
        <v>0</v>
      </c>
    </row>
    <row r="53" spans="1:9" x14ac:dyDescent="0.25">
      <c r="A53">
        <v>50</v>
      </c>
      <c r="B53">
        <v>1</v>
      </c>
      <c r="C53">
        <v>30</v>
      </c>
      <c r="D53">
        <v>30</v>
      </c>
      <c r="E53">
        <v>172.41966666666599</v>
      </c>
      <c r="F53">
        <v>12966.377</v>
      </c>
      <c r="G53">
        <v>17</v>
      </c>
      <c r="H53">
        <v>1</v>
      </c>
      <c r="I53">
        <v>0</v>
      </c>
    </row>
    <row r="54" spans="1:9" x14ac:dyDescent="0.25">
      <c r="A54">
        <v>50</v>
      </c>
      <c r="B54">
        <v>1</v>
      </c>
      <c r="C54">
        <v>30</v>
      </c>
      <c r="D54">
        <v>30</v>
      </c>
      <c r="E54">
        <v>173.00843333333299</v>
      </c>
      <c r="F54">
        <v>13000.097</v>
      </c>
      <c r="G54">
        <v>22</v>
      </c>
      <c r="H54">
        <v>2</v>
      </c>
      <c r="I54">
        <v>0</v>
      </c>
    </row>
    <row r="55" spans="1:9" x14ac:dyDescent="0.25">
      <c r="A55">
        <v>50</v>
      </c>
      <c r="B55">
        <v>1</v>
      </c>
      <c r="C55">
        <v>30</v>
      </c>
      <c r="D55">
        <v>30</v>
      </c>
      <c r="E55">
        <v>172.19063333333301</v>
      </c>
      <c r="F55">
        <v>12951.554</v>
      </c>
      <c r="G55">
        <v>41</v>
      </c>
      <c r="H55">
        <v>4</v>
      </c>
      <c r="I55">
        <v>1</v>
      </c>
    </row>
    <row r="56" spans="1:9" x14ac:dyDescent="0.25">
      <c r="A56">
        <v>50</v>
      </c>
      <c r="B56">
        <v>1</v>
      </c>
      <c r="C56">
        <v>30</v>
      </c>
      <c r="D56">
        <v>30</v>
      </c>
      <c r="E56">
        <v>172.40689999999901</v>
      </c>
      <c r="F56">
        <v>12947.800999999999</v>
      </c>
      <c r="G56">
        <v>37</v>
      </c>
      <c r="H56">
        <v>3</v>
      </c>
      <c r="I56">
        <v>1</v>
      </c>
    </row>
    <row r="57" spans="1:9" x14ac:dyDescent="0.25">
      <c r="A57">
        <v>50</v>
      </c>
      <c r="B57">
        <v>1</v>
      </c>
      <c r="C57">
        <v>30</v>
      </c>
      <c r="D57">
        <v>30</v>
      </c>
      <c r="E57">
        <v>172.44789999999901</v>
      </c>
      <c r="F57">
        <v>13002.995000000001</v>
      </c>
      <c r="G57">
        <v>25</v>
      </c>
      <c r="H57">
        <v>2</v>
      </c>
      <c r="I57">
        <v>0</v>
      </c>
    </row>
    <row r="58" spans="1:9" x14ac:dyDescent="0.25">
      <c r="A58">
        <v>50</v>
      </c>
      <c r="B58">
        <v>1</v>
      </c>
      <c r="C58">
        <v>30</v>
      </c>
      <c r="D58">
        <v>30</v>
      </c>
      <c r="E58">
        <v>172.82413333333301</v>
      </c>
      <c r="F58">
        <v>13009.038</v>
      </c>
      <c r="G58">
        <v>43</v>
      </c>
      <c r="H58">
        <v>2</v>
      </c>
      <c r="I58">
        <v>1</v>
      </c>
    </row>
    <row r="59" spans="1:9" x14ac:dyDescent="0.25">
      <c r="A59">
        <v>50</v>
      </c>
      <c r="B59">
        <v>1</v>
      </c>
      <c r="C59">
        <v>30</v>
      </c>
      <c r="D59">
        <v>30</v>
      </c>
      <c r="E59">
        <v>171.56829999999999</v>
      </c>
      <c r="F59">
        <v>12953.366</v>
      </c>
      <c r="G59">
        <v>24</v>
      </c>
      <c r="H59">
        <v>1</v>
      </c>
      <c r="I59">
        <v>0</v>
      </c>
    </row>
    <row r="60" spans="1:9" x14ac:dyDescent="0.25">
      <c r="A60">
        <v>50</v>
      </c>
      <c r="B60">
        <v>1</v>
      </c>
      <c r="C60">
        <v>29</v>
      </c>
      <c r="D60">
        <v>31</v>
      </c>
      <c r="E60">
        <v>173.103620689655</v>
      </c>
      <c r="F60">
        <v>12826.014999999999</v>
      </c>
      <c r="G60">
        <v>13</v>
      </c>
      <c r="H60">
        <v>2</v>
      </c>
      <c r="I60">
        <v>0</v>
      </c>
    </row>
    <row r="61" spans="1:9" x14ac:dyDescent="0.25">
      <c r="A61">
        <v>50</v>
      </c>
      <c r="B61">
        <v>1</v>
      </c>
      <c r="C61">
        <v>29</v>
      </c>
      <c r="D61">
        <v>31</v>
      </c>
      <c r="E61">
        <v>173.26720689655099</v>
      </c>
      <c r="F61">
        <v>12817.091</v>
      </c>
      <c r="G61">
        <v>30</v>
      </c>
      <c r="H61">
        <v>2</v>
      </c>
      <c r="I61">
        <v>0</v>
      </c>
    </row>
    <row r="62" spans="1:9" x14ac:dyDescent="0.25">
      <c r="A62">
        <v>50</v>
      </c>
      <c r="B62">
        <v>1</v>
      </c>
      <c r="C62">
        <v>30</v>
      </c>
      <c r="D62">
        <v>30</v>
      </c>
      <c r="E62">
        <v>172.360533333333</v>
      </c>
      <c r="F62">
        <v>12979.691999999999</v>
      </c>
      <c r="G62">
        <v>26</v>
      </c>
      <c r="H62">
        <v>2</v>
      </c>
      <c r="I62">
        <v>0</v>
      </c>
    </row>
    <row r="63" spans="1:9" x14ac:dyDescent="0.25">
      <c r="A63">
        <v>50</v>
      </c>
      <c r="B63">
        <v>1</v>
      </c>
      <c r="C63">
        <v>30</v>
      </c>
      <c r="D63">
        <v>30</v>
      </c>
      <c r="E63">
        <v>172.443633333333</v>
      </c>
      <c r="F63">
        <v>13022.525</v>
      </c>
      <c r="G63">
        <v>28</v>
      </c>
      <c r="H63">
        <v>2</v>
      </c>
      <c r="I63">
        <v>0</v>
      </c>
    </row>
    <row r="64" spans="1:9" x14ac:dyDescent="0.25">
      <c r="A64">
        <v>50</v>
      </c>
      <c r="B64">
        <v>1</v>
      </c>
      <c r="C64">
        <v>30</v>
      </c>
      <c r="D64">
        <v>30</v>
      </c>
      <c r="E64">
        <v>172.66223333333301</v>
      </c>
      <c r="F64">
        <v>13012.547</v>
      </c>
      <c r="G64">
        <v>24</v>
      </c>
      <c r="H64">
        <v>2</v>
      </c>
      <c r="I64">
        <v>0</v>
      </c>
    </row>
    <row r="65" spans="1:9" x14ac:dyDescent="0.25">
      <c r="A65">
        <v>50</v>
      </c>
      <c r="B65">
        <v>1</v>
      </c>
      <c r="C65">
        <v>28</v>
      </c>
      <c r="D65">
        <v>32</v>
      </c>
      <c r="E65">
        <v>172.008428571428</v>
      </c>
      <c r="F65">
        <v>12683.481</v>
      </c>
      <c r="G65">
        <v>10</v>
      </c>
      <c r="H65">
        <v>0</v>
      </c>
      <c r="I65">
        <v>0</v>
      </c>
    </row>
    <row r="66" spans="1:9" x14ac:dyDescent="0.25">
      <c r="A66">
        <v>50</v>
      </c>
      <c r="B66">
        <v>1</v>
      </c>
      <c r="C66">
        <v>30</v>
      </c>
      <c r="D66">
        <v>30</v>
      </c>
      <c r="E66">
        <v>172.96733333333299</v>
      </c>
      <c r="F66">
        <v>13036.946</v>
      </c>
      <c r="G66">
        <v>27</v>
      </c>
      <c r="H66">
        <v>1</v>
      </c>
      <c r="I66">
        <v>0</v>
      </c>
    </row>
    <row r="67" spans="1:9" x14ac:dyDescent="0.25">
      <c r="A67">
        <v>50</v>
      </c>
      <c r="B67">
        <v>1</v>
      </c>
      <c r="C67">
        <v>29</v>
      </c>
      <c r="D67">
        <v>31</v>
      </c>
      <c r="E67">
        <v>173.03827586206799</v>
      </c>
      <c r="F67">
        <v>12828.782999999999</v>
      </c>
      <c r="G67">
        <v>29</v>
      </c>
      <c r="H67">
        <v>4</v>
      </c>
      <c r="I67">
        <v>0</v>
      </c>
    </row>
    <row r="68" spans="1:9" x14ac:dyDescent="0.25">
      <c r="A68">
        <v>50</v>
      </c>
      <c r="B68">
        <v>1</v>
      </c>
      <c r="C68">
        <v>29</v>
      </c>
      <c r="D68">
        <v>31</v>
      </c>
      <c r="E68">
        <v>172.723379310344</v>
      </c>
      <c r="F68">
        <v>12803.999</v>
      </c>
      <c r="G68">
        <v>19</v>
      </c>
      <c r="H68">
        <v>1</v>
      </c>
      <c r="I68">
        <v>0</v>
      </c>
    </row>
    <row r="69" spans="1:9" x14ac:dyDescent="0.25">
      <c r="A69">
        <v>50</v>
      </c>
      <c r="B69">
        <v>1</v>
      </c>
      <c r="C69">
        <v>29</v>
      </c>
      <c r="D69">
        <v>31</v>
      </c>
      <c r="E69">
        <v>171.95093103448201</v>
      </c>
      <c r="F69">
        <v>12843.904</v>
      </c>
      <c r="G69">
        <v>16</v>
      </c>
      <c r="H69">
        <v>1</v>
      </c>
      <c r="I69">
        <v>0</v>
      </c>
    </row>
    <row r="70" spans="1:9" x14ac:dyDescent="0.25">
      <c r="A70">
        <v>50</v>
      </c>
      <c r="B70">
        <v>1</v>
      </c>
      <c r="C70">
        <v>30</v>
      </c>
      <c r="D70">
        <v>30</v>
      </c>
      <c r="E70">
        <v>172.26036666666599</v>
      </c>
      <c r="F70">
        <v>12970.2079999999</v>
      </c>
      <c r="G70">
        <v>41</v>
      </c>
      <c r="H70">
        <v>3</v>
      </c>
      <c r="I70">
        <v>1</v>
      </c>
    </row>
    <row r="71" spans="1:9" x14ac:dyDescent="0.25">
      <c r="A71">
        <v>50</v>
      </c>
      <c r="B71">
        <v>1</v>
      </c>
      <c r="C71">
        <v>30</v>
      </c>
      <c r="D71">
        <v>30</v>
      </c>
      <c r="E71">
        <v>171.59673333333299</v>
      </c>
      <c r="F71">
        <v>12960.775</v>
      </c>
      <c r="G71">
        <v>31</v>
      </c>
      <c r="H71">
        <v>1</v>
      </c>
      <c r="I71">
        <v>0</v>
      </c>
    </row>
    <row r="72" spans="1:9" x14ac:dyDescent="0.25">
      <c r="A72">
        <v>50</v>
      </c>
      <c r="B72">
        <v>1</v>
      </c>
      <c r="C72">
        <v>28</v>
      </c>
      <c r="D72">
        <v>32</v>
      </c>
      <c r="E72">
        <v>174.39478571428501</v>
      </c>
      <c r="F72">
        <v>12724.539999999901</v>
      </c>
      <c r="G72">
        <v>12</v>
      </c>
      <c r="H72">
        <v>2</v>
      </c>
      <c r="I72">
        <v>0</v>
      </c>
    </row>
    <row r="73" spans="1:9" x14ac:dyDescent="0.25">
      <c r="A73">
        <v>50</v>
      </c>
      <c r="B73">
        <v>1</v>
      </c>
      <c r="C73">
        <v>30</v>
      </c>
      <c r="D73">
        <v>30</v>
      </c>
      <c r="E73">
        <v>173.11003333333301</v>
      </c>
      <c r="F73">
        <v>13012.891</v>
      </c>
      <c r="G73">
        <v>34</v>
      </c>
      <c r="H73">
        <v>2</v>
      </c>
      <c r="I73">
        <v>1</v>
      </c>
    </row>
    <row r="74" spans="1:9" x14ac:dyDescent="0.25">
      <c r="A74">
        <v>50</v>
      </c>
      <c r="B74">
        <v>1</v>
      </c>
      <c r="C74">
        <v>29</v>
      </c>
      <c r="D74">
        <v>31</v>
      </c>
      <c r="E74">
        <v>173.43424137931001</v>
      </c>
      <c r="F74">
        <v>12871.647999999999</v>
      </c>
      <c r="G74">
        <v>26</v>
      </c>
      <c r="H74">
        <v>1</v>
      </c>
      <c r="I74">
        <v>0</v>
      </c>
    </row>
    <row r="75" spans="1:9" x14ac:dyDescent="0.25">
      <c r="A75">
        <v>50</v>
      </c>
      <c r="B75">
        <v>1</v>
      </c>
      <c r="C75">
        <v>29</v>
      </c>
      <c r="D75">
        <v>31</v>
      </c>
      <c r="E75">
        <v>173.78589655172399</v>
      </c>
      <c r="F75">
        <v>12871.329</v>
      </c>
      <c r="G75">
        <v>20</v>
      </c>
      <c r="H75">
        <v>1</v>
      </c>
      <c r="I75">
        <v>0</v>
      </c>
    </row>
    <row r="76" spans="1:9" x14ac:dyDescent="0.25">
      <c r="A76">
        <v>50</v>
      </c>
      <c r="B76">
        <v>1</v>
      </c>
      <c r="C76">
        <v>30</v>
      </c>
      <c r="D76">
        <v>30</v>
      </c>
      <c r="E76">
        <v>173.645966666666</v>
      </c>
      <c r="F76">
        <v>13064.841</v>
      </c>
      <c r="G76">
        <v>22</v>
      </c>
      <c r="H76">
        <v>0</v>
      </c>
      <c r="I76">
        <v>0</v>
      </c>
    </row>
    <row r="77" spans="1:9" x14ac:dyDescent="0.25">
      <c r="A77">
        <v>50</v>
      </c>
      <c r="B77">
        <v>1</v>
      </c>
      <c r="C77">
        <v>30</v>
      </c>
      <c r="D77">
        <v>30</v>
      </c>
      <c r="E77">
        <v>172.55076666666599</v>
      </c>
      <c r="F77">
        <v>12963.683999999999</v>
      </c>
      <c r="G77">
        <v>30</v>
      </c>
      <c r="H77">
        <v>3</v>
      </c>
      <c r="I77">
        <v>0</v>
      </c>
    </row>
    <row r="78" spans="1:9" x14ac:dyDescent="0.25">
      <c r="A78">
        <v>50</v>
      </c>
      <c r="B78">
        <v>1</v>
      </c>
      <c r="C78">
        <v>31</v>
      </c>
      <c r="D78">
        <v>29</v>
      </c>
      <c r="E78">
        <v>170.77809677419299</v>
      </c>
      <c r="F78">
        <v>13055.109</v>
      </c>
      <c r="G78">
        <v>36</v>
      </c>
      <c r="H78">
        <v>2</v>
      </c>
      <c r="I78">
        <v>1</v>
      </c>
    </row>
    <row r="79" spans="1:9" x14ac:dyDescent="0.25">
      <c r="A79">
        <v>50</v>
      </c>
      <c r="B79">
        <v>1</v>
      </c>
      <c r="C79">
        <v>30</v>
      </c>
      <c r="D79">
        <v>30</v>
      </c>
      <c r="E79">
        <v>172.23736666666599</v>
      </c>
      <c r="F79">
        <v>12981.57</v>
      </c>
      <c r="G79">
        <v>23</v>
      </c>
      <c r="H79">
        <v>2</v>
      </c>
      <c r="I79">
        <v>0</v>
      </c>
    </row>
    <row r="80" spans="1:9" x14ac:dyDescent="0.25">
      <c r="A80">
        <v>50</v>
      </c>
      <c r="B80">
        <v>1</v>
      </c>
      <c r="C80">
        <v>30</v>
      </c>
      <c r="D80">
        <v>30</v>
      </c>
      <c r="E80">
        <v>172.13359999999901</v>
      </c>
      <c r="F80">
        <v>12986.154</v>
      </c>
      <c r="G80">
        <v>29</v>
      </c>
      <c r="H80">
        <v>2</v>
      </c>
      <c r="I80">
        <v>0</v>
      </c>
    </row>
    <row r="81" spans="1:9" x14ac:dyDescent="0.25">
      <c r="A81">
        <v>50</v>
      </c>
      <c r="B81">
        <v>1</v>
      </c>
      <c r="C81">
        <v>31</v>
      </c>
      <c r="D81">
        <v>29</v>
      </c>
      <c r="E81">
        <v>171.45887096774101</v>
      </c>
      <c r="F81">
        <v>13156.415999999999</v>
      </c>
      <c r="G81">
        <v>36</v>
      </c>
      <c r="H81">
        <v>2</v>
      </c>
      <c r="I81">
        <v>1</v>
      </c>
    </row>
    <row r="82" spans="1:9" x14ac:dyDescent="0.25">
      <c r="A82">
        <v>50</v>
      </c>
      <c r="B82">
        <v>1</v>
      </c>
      <c r="C82">
        <v>30</v>
      </c>
      <c r="D82">
        <v>30</v>
      </c>
      <c r="E82">
        <v>172.07263333333299</v>
      </c>
      <c r="F82">
        <v>13037.141</v>
      </c>
      <c r="G82">
        <v>37</v>
      </c>
      <c r="H82">
        <v>2</v>
      </c>
      <c r="I82">
        <v>1</v>
      </c>
    </row>
    <row r="83" spans="1:9" x14ac:dyDescent="0.25">
      <c r="A83">
        <v>50</v>
      </c>
      <c r="B83">
        <v>1</v>
      </c>
      <c r="C83">
        <v>30</v>
      </c>
      <c r="D83">
        <v>30</v>
      </c>
      <c r="E83">
        <v>171.7774</v>
      </c>
      <c r="F83">
        <v>12953.424999999999</v>
      </c>
      <c r="G83">
        <v>22</v>
      </c>
      <c r="H83">
        <v>1</v>
      </c>
      <c r="I83">
        <v>0</v>
      </c>
    </row>
    <row r="84" spans="1:9" x14ac:dyDescent="0.25">
      <c r="A84">
        <v>50</v>
      </c>
      <c r="B84">
        <v>1</v>
      </c>
      <c r="C84">
        <v>30</v>
      </c>
      <c r="D84">
        <v>30</v>
      </c>
      <c r="E84">
        <v>173.82549999999901</v>
      </c>
      <c r="F84">
        <v>13028.003000000001</v>
      </c>
      <c r="G84">
        <v>35</v>
      </c>
      <c r="H84">
        <v>2</v>
      </c>
      <c r="I84">
        <v>1</v>
      </c>
    </row>
    <row r="85" spans="1:9" x14ac:dyDescent="0.25">
      <c r="A85">
        <v>50</v>
      </c>
      <c r="B85">
        <v>1</v>
      </c>
      <c r="C85">
        <v>30</v>
      </c>
      <c r="D85">
        <v>30</v>
      </c>
      <c r="E85">
        <v>172.49889999999999</v>
      </c>
      <c r="F85">
        <v>12995.155999999901</v>
      </c>
      <c r="G85">
        <v>26</v>
      </c>
      <c r="H85">
        <v>1</v>
      </c>
      <c r="I85">
        <v>0</v>
      </c>
    </row>
    <row r="86" spans="1:9" x14ac:dyDescent="0.25">
      <c r="A86">
        <v>50</v>
      </c>
      <c r="B86">
        <v>1</v>
      </c>
      <c r="C86">
        <v>28</v>
      </c>
      <c r="D86">
        <v>31</v>
      </c>
      <c r="E86">
        <v>173.56774999999999</v>
      </c>
      <c r="F86">
        <v>12592.323</v>
      </c>
      <c r="G86">
        <v>27</v>
      </c>
      <c r="H86">
        <v>0</v>
      </c>
      <c r="I86">
        <v>0</v>
      </c>
    </row>
    <row r="87" spans="1:9" x14ac:dyDescent="0.25">
      <c r="A87">
        <v>50</v>
      </c>
      <c r="B87">
        <v>1</v>
      </c>
      <c r="C87">
        <v>30</v>
      </c>
      <c r="D87">
        <v>30</v>
      </c>
      <c r="E87">
        <v>172.22179999999901</v>
      </c>
      <c r="F87">
        <v>12983.511</v>
      </c>
      <c r="G87">
        <v>36</v>
      </c>
      <c r="H87">
        <v>2</v>
      </c>
      <c r="I87">
        <v>1</v>
      </c>
    </row>
    <row r="88" spans="1:9" x14ac:dyDescent="0.25">
      <c r="A88">
        <v>50</v>
      </c>
      <c r="B88">
        <v>1</v>
      </c>
      <c r="C88">
        <v>30</v>
      </c>
      <c r="D88">
        <v>30</v>
      </c>
      <c r="E88">
        <v>171.53553333333301</v>
      </c>
      <c r="F88">
        <v>12932.212</v>
      </c>
      <c r="G88">
        <v>48</v>
      </c>
      <c r="H88">
        <v>4</v>
      </c>
      <c r="I88">
        <v>1</v>
      </c>
    </row>
    <row r="89" spans="1:9" x14ac:dyDescent="0.25">
      <c r="A89">
        <v>50</v>
      </c>
      <c r="B89">
        <v>1</v>
      </c>
      <c r="C89">
        <v>30</v>
      </c>
      <c r="D89">
        <v>30</v>
      </c>
      <c r="E89">
        <v>172.90283333333301</v>
      </c>
      <c r="F89">
        <v>13039.388999999999</v>
      </c>
      <c r="G89">
        <v>22</v>
      </c>
      <c r="H89">
        <v>1</v>
      </c>
      <c r="I89">
        <v>0</v>
      </c>
    </row>
    <row r="90" spans="1:9" x14ac:dyDescent="0.25">
      <c r="A90">
        <v>50</v>
      </c>
      <c r="B90">
        <v>1</v>
      </c>
      <c r="C90">
        <v>30</v>
      </c>
      <c r="D90">
        <v>30</v>
      </c>
      <c r="E90">
        <v>172.62960000000001</v>
      </c>
      <c r="F90">
        <v>12995.575000000001</v>
      </c>
      <c r="G90">
        <v>42</v>
      </c>
      <c r="H90">
        <v>2</v>
      </c>
      <c r="I90">
        <v>1</v>
      </c>
    </row>
    <row r="91" spans="1:9" x14ac:dyDescent="0.25">
      <c r="A91">
        <v>50</v>
      </c>
      <c r="B91">
        <v>1</v>
      </c>
      <c r="C91">
        <v>29</v>
      </c>
      <c r="D91">
        <v>31</v>
      </c>
      <c r="E91">
        <v>172.84068965517201</v>
      </c>
      <c r="F91">
        <v>12852.302</v>
      </c>
      <c r="G91">
        <v>13</v>
      </c>
      <c r="H91">
        <v>0</v>
      </c>
      <c r="I91">
        <v>0</v>
      </c>
    </row>
    <row r="92" spans="1:9" x14ac:dyDescent="0.25">
      <c r="A92">
        <v>50</v>
      </c>
      <c r="B92">
        <v>1</v>
      </c>
      <c r="C92">
        <v>30</v>
      </c>
      <c r="D92">
        <v>30</v>
      </c>
      <c r="E92">
        <v>172.04480000000001</v>
      </c>
      <c r="F92">
        <v>12978.638999999999</v>
      </c>
      <c r="G92">
        <v>22</v>
      </c>
      <c r="H92">
        <v>1</v>
      </c>
      <c r="I92">
        <v>0</v>
      </c>
    </row>
    <row r="93" spans="1:9" x14ac:dyDescent="0.25">
      <c r="A93">
        <v>50</v>
      </c>
      <c r="B93">
        <v>1</v>
      </c>
      <c r="C93">
        <v>30</v>
      </c>
      <c r="D93">
        <v>30</v>
      </c>
      <c r="E93">
        <v>174.56846666666601</v>
      </c>
      <c r="F93">
        <v>13062.739</v>
      </c>
      <c r="G93">
        <v>29</v>
      </c>
      <c r="H93">
        <v>1</v>
      </c>
      <c r="I93">
        <v>0</v>
      </c>
    </row>
    <row r="94" spans="1:9" x14ac:dyDescent="0.25">
      <c r="A94">
        <v>50</v>
      </c>
      <c r="B94">
        <v>1</v>
      </c>
      <c r="C94">
        <v>30</v>
      </c>
      <c r="D94">
        <v>30</v>
      </c>
      <c r="E94">
        <v>172.10966666666599</v>
      </c>
      <c r="F94">
        <v>12971.147999999999</v>
      </c>
      <c r="G94">
        <v>38</v>
      </c>
      <c r="H94">
        <v>3</v>
      </c>
      <c r="I94">
        <v>1</v>
      </c>
    </row>
    <row r="95" spans="1:9" x14ac:dyDescent="0.25">
      <c r="A95">
        <v>50</v>
      </c>
      <c r="B95">
        <v>1</v>
      </c>
      <c r="C95">
        <v>29</v>
      </c>
      <c r="D95">
        <v>31</v>
      </c>
      <c r="E95">
        <v>173.58668965517199</v>
      </c>
      <c r="F95">
        <v>12825.099</v>
      </c>
      <c r="G95">
        <v>20</v>
      </c>
      <c r="H95">
        <v>1</v>
      </c>
      <c r="I95">
        <v>0</v>
      </c>
    </row>
    <row r="96" spans="1:9" x14ac:dyDescent="0.25">
      <c r="A96">
        <v>50</v>
      </c>
      <c r="B96">
        <v>1</v>
      </c>
      <c r="C96">
        <v>30</v>
      </c>
      <c r="D96">
        <v>30</v>
      </c>
      <c r="E96">
        <v>172.88059999999999</v>
      </c>
      <c r="F96">
        <v>13021.456</v>
      </c>
      <c r="G96">
        <v>28</v>
      </c>
      <c r="H96">
        <v>1</v>
      </c>
      <c r="I96">
        <v>0</v>
      </c>
    </row>
    <row r="97" spans="1:9" x14ac:dyDescent="0.25">
      <c r="A97">
        <v>50</v>
      </c>
      <c r="B97">
        <v>1</v>
      </c>
      <c r="C97">
        <v>30</v>
      </c>
      <c r="D97">
        <v>30</v>
      </c>
      <c r="E97">
        <v>172.758933333333</v>
      </c>
      <c r="F97">
        <v>12993.567999999999</v>
      </c>
      <c r="G97">
        <v>47</v>
      </c>
      <c r="H97">
        <v>3</v>
      </c>
      <c r="I97">
        <v>1</v>
      </c>
    </row>
    <row r="98" spans="1:9" x14ac:dyDescent="0.25">
      <c r="A98">
        <v>50</v>
      </c>
      <c r="B98">
        <v>1</v>
      </c>
      <c r="C98">
        <v>30</v>
      </c>
      <c r="D98">
        <v>30</v>
      </c>
      <c r="E98">
        <v>173.98479999999901</v>
      </c>
      <c r="F98">
        <v>13012.003999999901</v>
      </c>
      <c r="G98">
        <v>43</v>
      </c>
      <c r="H98">
        <v>2</v>
      </c>
      <c r="I98">
        <v>1</v>
      </c>
    </row>
    <row r="99" spans="1:9" x14ac:dyDescent="0.25">
      <c r="A99">
        <v>50</v>
      </c>
      <c r="B99">
        <v>1</v>
      </c>
      <c r="C99">
        <v>30</v>
      </c>
      <c r="D99">
        <v>30</v>
      </c>
      <c r="E99">
        <v>172.93643333333301</v>
      </c>
      <c r="F99">
        <v>13024.243</v>
      </c>
      <c r="G99">
        <v>39</v>
      </c>
      <c r="H99">
        <v>4</v>
      </c>
      <c r="I99">
        <v>1</v>
      </c>
    </row>
    <row r="100" spans="1:9" x14ac:dyDescent="0.25">
      <c r="A100">
        <v>50</v>
      </c>
      <c r="B100">
        <v>1</v>
      </c>
      <c r="C100">
        <v>25</v>
      </c>
      <c r="D100">
        <v>35</v>
      </c>
      <c r="E100">
        <v>174.11964</v>
      </c>
      <c r="F100">
        <v>12188.025</v>
      </c>
      <c r="G100">
        <v>10</v>
      </c>
      <c r="H100">
        <v>1</v>
      </c>
      <c r="I100">
        <v>0</v>
      </c>
    </row>
    <row r="101" spans="1:9" x14ac:dyDescent="0.25">
      <c r="A101">
        <v>50</v>
      </c>
      <c r="B101">
        <v>1</v>
      </c>
      <c r="C101">
        <v>30</v>
      </c>
      <c r="D101">
        <v>30</v>
      </c>
      <c r="E101">
        <v>173.581766666666</v>
      </c>
      <c r="F101">
        <v>13042.858</v>
      </c>
      <c r="G101">
        <v>29</v>
      </c>
      <c r="H101">
        <v>1</v>
      </c>
      <c r="I10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NN_vsTrivialAI</vt:lpstr>
      <vt:lpstr>NN_vsAlphaBeta</vt:lpstr>
      <vt:lpstr>NN_vsMCTS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Lanzl</dc:creator>
  <cp:lastModifiedBy>Josef Lanzl</cp:lastModifiedBy>
  <dcterms:created xsi:type="dcterms:W3CDTF">2022-02-18T13:11:11Z</dcterms:created>
  <dcterms:modified xsi:type="dcterms:W3CDTF">2022-02-19T09:45:24Z</dcterms:modified>
</cp:coreProperties>
</file>