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amer\docfilms-github\site\database\capsules_spreadsheets\"/>
    </mc:Choice>
  </mc:AlternateContent>
  <xr:revisionPtr revIDLastSave="0" documentId="13_ncr:1_{812D821F-9CF3-42FA-8636-25390E955E1C}" xr6:coauthVersionLast="47" xr6:coauthVersionMax="47" xr10:uidLastSave="{00000000-0000-0000-0000-000000000000}"/>
  <bookViews>
    <workbookView xWindow="-108" yWindow="-108" windowWidth="23256" windowHeight="12456" xr2:uid="{00000000-000D-0000-FFFF-FFFF00000000}"/>
  </bookViews>
  <sheets>
    <sheet name="Fall 2021" sheetId="1" r:id="rId1"/>
  </sheets>
  <definedNames>
    <definedName name="Examples">'Fall 2021'!$A$3:$R$3</definedName>
    <definedName name="LOCKED_CAPSULES">'Fall 2021'!$A$1:$R$70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1" l="1"/>
  <c r="B83" i="1"/>
  <c r="B82" i="1"/>
  <c r="B81" i="1"/>
  <c r="B80" i="1"/>
  <c r="B79" i="1"/>
  <c r="B78" i="1"/>
  <c r="B77" i="1"/>
  <c r="B75" i="1"/>
  <c r="B74" i="1"/>
  <c r="B73" i="1"/>
  <c r="B72" i="1"/>
  <c r="B71" i="1"/>
  <c r="B70" i="1"/>
  <c r="B69" i="1"/>
  <c r="B68" i="1"/>
  <c r="B67" i="1"/>
  <c r="B65" i="1"/>
  <c r="B64" i="1"/>
  <c r="B63" i="1"/>
  <c r="B62" i="1"/>
  <c r="B61" i="1"/>
  <c r="B60" i="1"/>
  <c r="B59" i="1"/>
  <c r="B58" i="1"/>
  <c r="B57" i="1"/>
  <c r="B55" i="1"/>
  <c r="B54" i="1"/>
  <c r="B53" i="1"/>
  <c r="B52" i="1"/>
  <c r="B51" i="1"/>
  <c r="B50" i="1"/>
  <c r="B49" i="1"/>
  <c r="B48" i="1"/>
  <c r="B47" i="1"/>
  <c r="B43" i="1"/>
  <c r="B42" i="1"/>
  <c r="B41" i="1"/>
  <c r="B40" i="1"/>
  <c r="B39" i="1"/>
  <c r="B38" i="1"/>
  <c r="B37" i="1"/>
  <c r="B36"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rPr>
          <t>Use _underscores_ to denote italics.</t>
        </r>
      </text>
    </comment>
    <comment ref="I1" authorId="0" shapeId="0" xr:uid="{00000000-0006-0000-0000-000002000000}">
      <text>
        <r>
          <rPr>
            <sz val="10"/>
            <color rgb="FF000000"/>
            <rFont val="Arial"/>
          </rPr>
          <t>Should only include the number of minutes. (a.k.a. digits only, no "min")</t>
        </r>
      </text>
    </comment>
    <comment ref="J1" authorId="0" shapeId="0" xr:uid="{00000000-0006-0000-0000-000003000000}">
      <text>
        <r>
          <rPr>
            <sz val="10"/>
            <color rgb="FF000000"/>
            <rFont val="Arial"/>
          </rPr>
          <t>Only "16," "35," and "DCP" are recognized. Please exclude "mm"</t>
        </r>
      </text>
    </comment>
    <comment ref="L1" authorId="0" shapeId="0" xr:uid="{00000000-0006-0000-0000-000004000000}">
      <text>
        <r>
          <rPr>
            <sz val="10"/>
            <color rgb="FF000000"/>
            <rFont val="Arial"/>
          </rPr>
          <t>Please follow the format "7:00 PM" and avoid combining both show times into one cell. (a.k.a. 7:00 PM in showtime1, 9:00 PM in showtime 2 etc.)</t>
        </r>
      </text>
    </comment>
    <comment ref="N1" authorId="0" shapeId="0" xr:uid="{00000000-0006-0000-0000-000005000000}">
      <text>
        <r>
          <rPr>
            <sz val="10"/>
            <color rgb="FF000000"/>
            <rFont val="Arial"/>
          </rPr>
          <t>Please follow the format "7:00 PM" and avoid combining both show times into one cell. (a.k.a. 7:00 PM in showtime1, 9:00 PM in showtime 2 etc.)</t>
        </r>
      </text>
    </comment>
    <comment ref="P1" authorId="0" shapeId="0" xr:uid="{00000000-0006-0000-0000-000006000000}">
      <text>
        <r>
          <rPr>
            <sz val="10"/>
            <color rgb="FF000000"/>
            <rFont val="Arial"/>
          </rPr>
          <t>Please follow the format "7:00 PM" and avoid combining both show times into one cell. (a.k.a. 7:00 PM in showtime1, 9:00 PM in showtime 2 etc.)</t>
        </r>
      </text>
    </comment>
  </commentList>
</comments>
</file>

<file path=xl/sharedStrings.xml><?xml version="1.0" encoding="utf-8"?>
<sst xmlns="http://schemas.openxmlformats.org/spreadsheetml/2006/main" count="874" uniqueCount="367">
  <si>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</si>
  <si>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</si>
  <si>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</si>
  <si>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</si>
  <si>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</si>
  <si>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</si>
  <si>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</si>
  <si>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</si>
  <si>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</si>
  <si>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</si>
  <si>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</si>
  <si>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</si>
  <si>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</si>
  <si>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</si>
  <si>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</si>
  <si>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</si>
  <si>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</si>
  <si>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</si>
  <si>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</si>
  <si>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</si>
  <si>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</si>
  <si>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</si>
  <si>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</si>
  <si>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</si>
  <si>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</si>
  <si>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</si>
  <si>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</si>
  <si>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</si>
  <si>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</si>
  <si>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</si>
  <si>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</si>
  <si>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</si>
  <si>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</si>
  <si>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</si>
  <si>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</si>
  <si>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t>
  </si>
  <si>
    <t>J. Michael</t>
  </si>
  <si>
    <t>lindsey</t>
  </si>
  <si>
    <t>Sarah Maldoror</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</si>
  <si>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 Sponsored by South Side Projections and Arts + Public Life.</t>
  </si>
  <si>
    <t>18m</t>
  </si>
  <si>
    <t>DCP</t>
  </si>
  <si>
    <t>Part of a screening of MONANGAMBEE, A DESSERT FOR CONSTANCE, and LEON G DAMAS. Sponsored by South Side Projections and Arts + Public Life.</t>
  </si>
  <si>
    <t>An Open Window: Black Female Directors Across the Diaspora</t>
  </si>
  <si>
    <t>Erisa Apantaku and J. Michael Eugenio</t>
  </si>
  <si>
    <t>Monday</t>
  </si>
  <si>
    <t>A Dessert For Constance</t>
  </si>
  <si>
    <t>Use above capsule</t>
  </si>
  <si>
    <t>61m</t>
  </si>
  <si>
    <t>Digital</t>
  </si>
  <si>
    <t>Leon G. Damas</t>
  </si>
  <si>
    <t>Use above (x2) capsule</t>
  </si>
  <si>
    <t>24m</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</si>
  <si>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</si>
  <si>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</si>
  <si>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</si>
  <si>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</si>
  <si>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</si>
  <si>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</si>
  <si>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Neo-Noir ‘92</t>
  </si>
  <si>
    <t>Zachary Vanes</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</si>
  <si>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</si>
  <si>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</si>
  <si>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</si>
  <si>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</si>
  <si>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</si>
  <si>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Projecting Paranoia</t>
  </si>
  <si>
    <t>Eric Guzman</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</si>
  <si>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</si>
  <si>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</si>
  <si>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</si>
  <si>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</si>
  <si>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</si>
  <si>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</si>
  <si>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Punks Behind the Camera</t>
  </si>
  <si>
    <t>Eli Timoner</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</si>
  <si>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</si>
  <si>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</si>
  <si>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</si>
  <si>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</si>
  <si>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In the Mood for Wong Kar-wai</t>
  </si>
  <si>
    <t>Michelle Chow</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</si>
  <si>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</si>
  <si>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</si>
  <si>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</si>
  <si>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</si>
  <si>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</si>
  <si>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New Releases</t>
  </si>
  <si>
    <t>Doc Board</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</si>
  <si>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</si>
  <si>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</si>
  <si>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</si>
  <si>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</si>
  <si>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</si>
  <si>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</si>
  <si>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</si>
  <si>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</si>
  <si>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</si>
  <si>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</si>
  <si>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</si>
  <si>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</si>
  <si>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</si>
  <si>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</si>
  <si>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</si>
  <si>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</si>
  <si>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</si>
  <si>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</si>
  <si>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</si>
  <si>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</si>
  <si>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</si>
  <si>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</si>
  <si>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</si>
  <si>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</si>
  <si>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</si>
  <si>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</si>
  <si>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</si>
  <si>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</si>
  <si>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Food the Common Tongue: Loves, Rages, and Delights of Gastro-Cinema</t>
  </si>
  <si>
    <t>Ursula Rigberg Wagner</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</si>
  <si>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</si>
  <si>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</si>
  <si>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</si>
  <si>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</si>
  <si>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</si>
  <si>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</si>
  <si>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</si>
  <si>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</si>
  <si>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</si>
  <si>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</si>
  <si>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They Thought I Was a Nice Girl: The Films of Elaine May</t>
  </si>
  <si>
    <t>Liam Flanigan</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</si>
  <si>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</si>
  <si>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</si>
  <si>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</si>
  <si>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</si>
  <si>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</si>
  <si>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</si>
  <si>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</si>
  <si>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</si>
  <si>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</si>
  <si>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</si>
  <si>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</si>
  <si>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</si>
  <si>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</si>
  <si>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</si>
  <si>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</si>
  <si>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</si>
  <si>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</si>
  <si>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</si>
  <si>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</si>
  <si>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</si>
  <si>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</si>
  <si>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</si>
  <si>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</si>
  <si>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</si>
  <si>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</si>
  <si>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</si>
  <si>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</si>
  <si>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</si>
  <si>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</si>
  <si>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</si>
  <si>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</si>
  <si>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</si>
  <si>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</si>
  <si>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</si>
  <si>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</si>
  <si>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</si>
  <si>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</si>
  <si>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</si>
  <si>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</si>
  <si>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</si>
  <si>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</si>
  <si>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</si>
  <si>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</si>
  <si>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</si>
  <si>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</si>
  <si>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</si>
  <si>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</si>
  <si>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</si>
  <si>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</si>
  <si>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</si>
  <si>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</si>
  <si>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</si>
  <si>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t>
  </si>
  <si>
    <t>Yvonne Welbon</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</si>
  <si>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 Sponsored by South Side Projections and Arts + Public Life.</t>
  </si>
  <si>
    <t>29m</t>
  </si>
  <si>
    <t>Sponsored by South Side Projection and Arts + Public Life. With introductory remarks by the director Yvonne Welbon.</t>
  </si>
  <si>
    <t>Finding Christa</t>
  </si>
  <si>
    <t>Camille Billops &amp; James Hatch</t>
  </si>
  <si>
    <t>Capsule above^</t>
  </si>
  <si>
    <t>55m</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</si>
  <si>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</si>
  <si>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</si>
  <si>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</si>
  <si>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</si>
  <si>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</si>
  <si>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</si>
  <si>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</si>
  <si>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</si>
  <si>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</si>
  <si>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</si>
  <si>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</si>
  <si>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</si>
  <si>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</si>
  <si>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</si>
  <si>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</si>
  <si>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</si>
  <si>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</si>
  <si>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</si>
  <si>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None</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</si>
  <si>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</si>
  <si>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</si>
  <si>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</si>
  <si>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</si>
  <si>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</si>
  <si>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</si>
  <si>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</si>
  <si>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</si>
  <si>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</si>
  <si>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t>
  </si>
  <si>
    <t>Shari Frilot</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</si>
  <si>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 Sponsored by South Side Projections and Arts + Public Life.</t>
  </si>
  <si>
    <t>The Potluck and the Passion</t>
  </si>
  <si>
    <t>Cheryl Dunye</t>
  </si>
  <si>
    <t>30m</t>
  </si>
  <si>
    <t>She Don't Fade</t>
  </si>
  <si>
    <t>23m</t>
  </si>
  <si>
    <t>An Untitled Portrait</t>
  </si>
  <si>
    <t>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</si>
  <si>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</si>
  <si>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</si>
  <si>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</si>
  <si>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</si>
  <si>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</si>
  <si>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</si>
  <si>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</si>
  <si>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</si>
  <si>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</si>
  <si>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</si>
  <si>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</si>
  <si>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</si>
  <si>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</si>
  <si>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</si>
  <si>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</si>
  <si>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</si>
  <si>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</si>
  <si>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</si>
  <si>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</si>
  <si>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</si>
  <si>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</si>
  <si>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</si>
  <si>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</si>
  <si>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</si>
  <si>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</si>
  <si>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</si>
  <si>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</si>
  <si>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t>
  </si>
  <si>
    <t>Alice Diop</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</si>
  <si>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 Sponsored by South Side Projections and Arts + Public Life.</t>
  </si>
  <si>
    <t>113m</t>
  </si>
  <si>
    <t>Bodily Function</t>
  </si>
  <si>
    <t>Jocelyn Taylor</t>
  </si>
  <si>
    <t>14m</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</si>
  <si>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</si>
  <si>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</si>
  <si>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</si>
  <si>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</si>
  <si>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</si>
  <si>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</si>
  <si>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</si>
  <si>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</si>
  <si>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</si>
  <si>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Cost-Gavras</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</si>
  <si>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</si>
  <si>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</si>
  <si>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OLD CAPSULE Inspired by Antonioni's _Blow Up_ and winner of the 1974 Palme d’Or. Gene Hackman plays Harry Caul, a lonely wiretapping expert, in this 70s classic. After recording a conversation between two lovers, Harry finds himself caught in a complex plot involving hi-tech equipment, paranoia, and some solid sax playing. Released just before Nixon’s resignation from office, this film captures a society just coming to terms with the true meaning of surveillance.</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</si>
  <si>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</si>
  <si>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</si>
  <si>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</si>
  <si>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</si>
  <si>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</si>
  <si>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</si>
  <si>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</si>
  <si>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</si>
  <si>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</si>
  <si>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With introduction and Q&amp;A by Ben Frommer, Professor of History at Northwestern.</t>
  </si>
  <si>
    <t>Special event</t>
  </si>
  <si>
    <t>Programming chairs</t>
  </si>
  <si>
    <t>n/a</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</si>
  <si>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</si>
  <si>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</si>
  <si>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</si>
  <si>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</si>
  <si>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&amp;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</si>
  <si>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</si>
  <si>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</si>
  <si>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t>
  </si>
  <si>
    <t>Khady Sylla</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</si>
  <si>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Sponsored by South Side Projections and Arts + Public Life.</t>
  </si>
  <si>
    <t>52m</t>
  </si>
  <si>
    <t>Killing Time</t>
  </si>
  <si>
    <t>Fronza Woods</t>
  </si>
  <si>
    <t>15m</t>
  </si>
  <si>
    <t>Twice as Nice</t>
  </si>
  <si>
    <t>Jessie Maple</t>
  </si>
  <si>
    <t>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 Sponsored by South Side Projections and Arts + Public Life.</t>
  </si>
  <si>
    <t>70m</t>
  </si>
  <si>
    <t>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</si>
  <si>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</si>
  <si>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</si>
  <si>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</si>
  <si>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</si>
  <si>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</si>
  <si>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</si>
  <si>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</si>
  <si>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</si>
  <si>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</si>
  <si>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</si>
  <si>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</si>
  <si>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</si>
  <si>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</si>
  <si>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</si>
  <si>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</si>
  <si>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</si>
  <si>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</si>
  <si>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</si>
  <si>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</si>
  <si>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</si>
  <si>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</si>
  <si>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</si>
  <si>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</si>
  <si>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</si>
  <si>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t>
  </si>
  <si>
    <t>Madeline Anderson</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</si>
  <si>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 Sponsored by South Side Projections and Arts + Public Life.</t>
  </si>
  <si>
    <t>28m</t>
  </si>
  <si>
    <t>Namibia: Independence Now!</t>
  </si>
  <si>
    <t>Pearl Bowser</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</si>
  <si>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</si>
  <si>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</si>
  <si>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</si>
  <si>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</si>
  <si>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</si>
  <si>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</si>
  <si>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Coen Brothers</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</si>
  <si>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</si>
  <si>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</si>
  <si>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</si>
  <si>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</si>
  <si>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</si>
  <si>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</si>
  <si>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</si>
  <si>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</si>
  <si>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</si>
  <si>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</si>
  <si>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</si>
  <si>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</si>
  <si>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</si>
  <si>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Everything Everywhere All at Once</t>
  </si>
  <si>
    <t>Daniel Kwan,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</si>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</sst>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m/d"/>
    <numFmt numFmtId="166" formatCode="m/d/yy"/>
    <numFmt numFmtId="167" formatCode="&quot;$&quot;#,##0"/>
  </numFmts>
  <fonts count="11" x14ac:knownFonts="1">
    <font>
      <sz val="10"/>
      <color rgb="FF000000"/>
      <name val="Arial"/>
    </font>
    <font>
      <sz val="10"/>
      <name val="Arial"/>
    </font>
    <font>
      <i/>
      <sz val="10"/>
      <name val="Arial"/>
    </font>
    <font>
      <sz val="10"/>
      <color rgb="FF262626"/>
      <name val="Arial"/>
    </font>
    <font>
      <b/>
      <sz val="10"/>
      <name val="Arial"/>
    </font>
    <font>
      <sz val="10"/>
      <name val="Arial"/>
    </font>
    <font>
      <sz val="10"/>
      <color rgb="FF000000"/>
      <name val="Arial"/>
    </font>
    <font>
      <sz val="10"/>
      <name val="Arial"/>
    </font>
    <font>
      <i/>
      <sz val="11"/>
      <color rgb="FF3C4043"/>
      <name val="Roboto"/>
    </font>
    <font>
      <sz val="10"/>
      <color rgb="FF222222"/>
      <name val="Arial"/>
    </font>
    <font>
      <sz val="10"/>
      <color rgb="FF000000"/>
      <name val="Arial"/>
    </font>
  </fonts>
  <fills count="7">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left/>
      <right/>
      <top/>
      <bottom/>
      <diagonal/>
    </border>
  </borders>
  <cellStyleXfs count="1">
    <xf numFmtId="0" fontId="0" fillId="0" borderId="0"/>
  </cellStyleXfs>
  <cellXfs count="88">
    <xf numFmtId="0" fontId="0"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0" fillId="2" borderId="0" xfId="0" applyFont="1" applyFill="1" applyAlignment="1">
      <alignment wrapText="1"/>
    </xf>
    <xf numFmtId="0" fontId="1" fillId="2" borderId="0" xfId="0" applyFont="1" applyFill="1" applyAlignment="1">
      <alignment horizontal="right" wrapText="1"/>
    </xf>
    <xf numFmtId="0" fontId="1" fillId="2" borderId="0" xfId="0" applyFont="1" applyFill="1" applyAlignment="1">
      <alignment horizontal="left" wrapText="1"/>
    </xf>
    <xf numFmtId="14" fontId="1" fillId="2" borderId="0" xfId="0" applyNumberFormat="1" applyFont="1" applyFill="1" applyAlignment="1">
      <alignment horizontal="left"/>
    </xf>
    <xf numFmtId="18" fontId="1" fillId="2" borderId="0" xfId="0" applyNumberFormat="1" applyFont="1" applyFill="1" applyAlignment="1">
      <alignment wrapText="1"/>
    </xf>
    <xf numFmtId="164" fontId="1" fillId="2" borderId="0" xfId="0" applyNumberFormat="1" applyFont="1" applyFill="1" applyAlignment="1">
      <alignment wrapText="1"/>
    </xf>
    <xf numFmtId="0" fontId="2"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3" fillId="2"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0" fillId="0" borderId="0" xfId="0" applyFont="1" applyAlignment="1">
      <alignment horizontal="right" wrapText="1"/>
    </xf>
    <xf numFmtId="165" fontId="1" fillId="3" borderId="0" xfId="0" applyNumberFormat="1" applyFont="1" applyFill="1" applyAlignment="1">
      <alignment horizontal="left" wrapText="1"/>
    </xf>
    <xf numFmtId="18" fontId="1" fillId="0" borderId="0" xfId="0" applyNumberFormat="1" applyFont="1" applyAlignment="1">
      <alignment wrapText="1"/>
    </xf>
    <xf numFmtId="164" fontId="1" fillId="0" borderId="0" xfId="0" applyNumberFormat="1" applyFont="1" applyAlignment="1">
      <alignment wrapText="1"/>
    </xf>
    <xf numFmtId="0" fontId="1" fillId="3" borderId="0" xfId="0" applyFont="1" applyFill="1" applyAlignment="1">
      <alignment wrapText="1"/>
    </xf>
    <xf numFmtId="0" fontId="0" fillId="0" borderId="0" xfId="0" applyFont="1" applyAlignment="1">
      <alignment wrapText="1"/>
    </xf>
    <xf numFmtId="14" fontId="1" fillId="0" borderId="0" xfId="0" applyNumberFormat="1" applyFont="1" applyAlignment="1">
      <alignment wrapText="1"/>
    </xf>
    <xf numFmtId="18" fontId="0" fillId="3" borderId="0" xfId="0" applyNumberFormat="1" applyFont="1" applyFill="1" applyAlignment="1">
      <alignment horizontal="left" wrapText="1"/>
    </xf>
    <xf numFmtId="166" fontId="1" fillId="0" borderId="0" xfId="0" applyNumberFormat="1" applyFont="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horizontal="left" wrapText="1"/>
    </xf>
    <xf numFmtId="0" fontId="7" fillId="3" borderId="0" xfId="0" applyFont="1" applyFill="1" applyAlignment="1">
      <alignment wrapText="1"/>
    </xf>
    <xf numFmtId="0" fontId="7" fillId="4" borderId="0" xfId="0" applyFont="1" applyFill="1" applyAlignment="1">
      <alignment horizontal="right" wrapText="1"/>
    </xf>
    <xf numFmtId="0" fontId="7" fillId="3"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6" fillId="0" borderId="0" xfId="0" applyFont="1" applyAlignment="1">
      <alignment wrapText="1"/>
    </xf>
    <xf numFmtId="0" fontId="7" fillId="3" borderId="0" xfId="0" applyFont="1" applyFill="1" applyAlignment="1">
      <alignment horizontal="right" wrapText="1"/>
    </xf>
    <xf numFmtId="0" fontId="6" fillId="3" borderId="0" xfId="0" applyFont="1" applyFill="1" applyAlignment="1">
      <alignment wrapText="1"/>
    </xf>
    <xf numFmtId="0" fontId="7" fillId="3" borderId="0" xfId="0" applyFont="1" applyFill="1" applyAlignment="1">
      <alignment horizontal="right" wrapText="1"/>
    </xf>
    <xf numFmtId="165" fontId="7" fillId="3" borderId="0" xfId="0" applyNumberFormat="1" applyFont="1" applyFill="1" applyAlignment="1">
      <alignment horizontal="left" wrapText="1"/>
    </xf>
    <xf numFmtId="164" fontId="1" fillId="0" borderId="0" xfId="0" applyNumberFormat="1" applyFont="1" applyAlignment="1">
      <alignment horizontal="left" wrapText="1"/>
    </xf>
    <xf numFmtId="0" fontId="8" fillId="3" borderId="0" xfId="0" applyFont="1" applyFill="1" applyAlignment="1">
      <alignment wrapText="1"/>
    </xf>
    <xf numFmtId="18" fontId="1" fillId="3" borderId="0" xfId="0" applyNumberFormat="1" applyFont="1" applyFill="1" applyAlignment="1">
      <alignment wrapText="1"/>
    </xf>
    <xf numFmtId="14" fontId="1" fillId="0" borderId="0" xfId="0" applyNumberFormat="1" applyFont="1" applyAlignment="1">
      <alignment horizontal="left" wrapText="1"/>
    </xf>
    <xf numFmtId="166" fontId="1" fillId="0" borderId="0" xfId="0" applyNumberFormat="1" applyFont="1" applyAlignment="1">
      <alignment wrapText="1"/>
    </xf>
    <xf numFmtId="0" fontId="0" fillId="3" borderId="0" xfId="0" applyFont="1" applyFill="1" applyAlignment="1">
      <alignment wrapText="1"/>
    </xf>
    <xf numFmtId="164" fontId="1" fillId="3" borderId="0" xfId="0" applyNumberFormat="1" applyFont="1" applyFill="1" applyAlignment="1">
      <alignment wrapText="1"/>
    </xf>
    <xf numFmtId="18" fontId="1" fillId="0" borderId="0" xfId="0" applyNumberFormat="1" applyFont="1" applyAlignment="1">
      <alignment wrapText="1"/>
    </xf>
    <xf numFmtId="0" fontId="6" fillId="0" borderId="0" xfId="0" applyFont="1" applyAlignment="1">
      <alignment wrapText="1"/>
    </xf>
    <xf numFmtId="18" fontId="1" fillId="0" borderId="0" xfId="0" applyNumberFormat="1" applyFont="1" applyAlignment="1">
      <alignment horizontal="right" wrapText="1"/>
    </xf>
    <xf numFmtId="0" fontId="9" fillId="0" borderId="0" xfId="0" applyFont="1" applyAlignment="1">
      <alignment wrapText="1"/>
    </xf>
    <xf numFmtId="0" fontId="10" fillId="0" borderId="0" xfId="0" applyFont="1" applyAlignment="1">
      <alignment wrapText="1"/>
    </xf>
    <xf numFmtId="0" fontId="1" fillId="3" borderId="0" xfId="0" applyFont="1" applyFill="1" applyAlignment="1">
      <alignment wrapText="1"/>
    </xf>
    <xf numFmtId="0" fontId="9" fillId="3" borderId="0" xfId="0" applyFont="1" applyFill="1" applyAlignment="1">
      <alignment wrapText="1"/>
    </xf>
    <xf numFmtId="0" fontId="1" fillId="3" borderId="0" xfId="0" applyFont="1" applyFill="1" applyAlignment="1">
      <alignment wrapText="1"/>
    </xf>
    <xf numFmtId="18" fontId="1" fillId="0" borderId="0" xfId="0" applyNumberFormat="1" applyFont="1" applyAlignment="1">
      <alignment horizontal="right" wrapText="1"/>
    </xf>
    <xf numFmtId="14" fontId="1" fillId="0" borderId="0" xfId="0" applyNumberFormat="1" applyFont="1" applyAlignment="1">
      <alignment horizontal="right" wrapText="1"/>
    </xf>
    <xf numFmtId="0" fontId="0" fillId="3" borderId="0" xfId="0" applyFont="1" applyFill="1" applyAlignment="1">
      <alignment horizontal="left" wrapText="1"/>
    </xf>
    <xf numFmtId="0" fontId="1" fillId="3" borderId="0" xfId="0" applyFont="1" applyFill="1" applyAlignment="1">
      <alignment wrapText="1"/>
    </xf>
    <xf numFmtId="0" fontId="1" fillId="3" borderId="0" xfId="0" applyFont="1" applyFill="1" applyAlignment="1">
      <alignment horizontal="right" wrapText="1"/>
    </xf>
    <xf numFmtId="165" fontId="1" fillId="3" borderId="0" xfId="0" applyNumberFormat="1" applyFont="1" applyFill="1" applyAlignment="1">
      <alignment horizontal="left" wrapText="1"/>
    </xf>
    <xf numFmtId="0" fontId="1" fillId="3" borderId="0" xfId="0" applyFont="1" applyFill="1" applyAlignment="1">
      <alignment wrapText="1"/>
    </xf>
    <xf numFmtId="167" fontId="1" fillId="3" borderId="0" xfId="0" applyNumberFormat="1"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0" borderId="0" xfId="0" applyFont="1" applyAlignment="1">
      <alignment wrapText="1"/>
    </xf>
    <xf numFmtId="0" fontId="7" fillId="0" borderId="0" xfId="0" applyFont="1" applyAlignment="1">
      <alignment wrapText="1"/>
    </xf>
    <xf numFmtId="0" fontId="7" fillId="0" borderId="0" xfId="0" applyFont="1" applyAlignment="1">
      <alignment horizontal="right" wrapText="1"/>
    </xf>
    <xf numFmtId="0" fontId="7" fillId="0" borderId="0" xfId="0" applyFont="1" applyAlignment="1">
      <alignment wrapText="1"/>
    </xf>
    <xf numFmtId="0" fontId="7" fillId="0" borderId="0" xfId="0" applyFont="1" applyAlignment="1">
      <alignment wrapText="1"/>
    </xf>
    <xf numFmtId="167" fontId="7" fillId="0" borderId="0" xfId="0" applyNumberFormat="1" applyFont="1" applyAlignment="1">
      <alignment wrapText="1"/>
    </xf>
    <xf numFmtId="0" fontId="7" fillId="0" borderId="0" xfId="0" applyFont="1" applyAlignment="1">
      <alignment horizontal="right" wrapText="1"/>
    </xf>
    <xf numFmtId="165" fontId="7" fillId="3" borderId="0" xfId="0" applyNumberFormat="1" applyFont="1" applyFill="1" applyAlignment="1">
      <alignment wrapText="1"/>
    </xf>
    <xf numFmtId="0" fontId="6" fillId="0" borderId="0" xfId="0" applyFont="1" applyAlignment="1">
      <alignment wrapText="1"/>
    </xf>
    <xf numFmtId="0" fontId="1" fillId="3" borderId="0" xfId="0" applyFont="1" applyFill="1" applyAlignment="1">
      <alignment horizontal="right"/>
    </xf>
    <xf numFmtId="0" fontId="1" fillId="6" borderId="0" xfId="0" applyFont="1" applyFill="1" applyAlignment="1">
      <alignment wrapText="1"/>
    </xf>
    <xf numFmtId="0" fontId="1" fillId="3" borderId="0" xfId="0" applyFont="1" applyFill="1" applyAlignment="1">
      <alignment wrapText="1"/>
    </xf>
    <xf numFmtId="0" fontId="1" fillId="2" borderId="0" xfId="0" applyFont="1" applyFill="1" applyAlignment="1">
      <alignment wrapText="1"/>
    </xf>
    <xf numFmtId="165" fontId="1" fillId="0" borderId="0" xfId="0" applyNumberFormat="1" applyFont="1" applyAlignment="1">
      <alignment horizontal="left" wrapText="1"/>
    </xf>
  </cellXfs>
  <cellStyles count="1">
    <cellStyle name="Normal" xfId="0" builtinId="0"/>
  </cellStyles>
  <dxfs count="11">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4"/>
  <sheetViews>
    <sheetView tabSelected="1" workbookViewId="0">
      <pane xSplit="1" ySplit="1" topLeftCell="Q2" activePane="bottomRight" state="frozen"/>
      <selection pane="topRight" activeCell="B1" sqref="B1"/>
      <selection pane="bottomLeft" activeCell="A2" sqref="A2"/>
      <selection pane="bottomRight" activeCell="U4" sqref="U4"/>
    </sheetView>
  </sheetViews>
  <sheetFormatPr defaultColWidth="12.6640625" defaultRowHeight="12.75" customHeight="1" x14ac:dyDescent="0.25"/>
  <cols>
    <col min="1" max="1" width="14.109375" customWidth="1"/>
    <col min="2" max="2" width="7.21875" customWidth="1"/>
    <col min="3" max="3" width="10.44140625" customWidth="1"/>
    <col min="4" max="4" width="10.88671875" customWidth="1"/>
    <col min="5" max="5" width="5.109375" customWidth="1"/>
    <col min="6" max="6" width="15.88671875" customWidth="1"/>
    <col min="7" max="7" width="6.77734375"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6" width="9" customWidth="1"/>
    <col min="17" max="18" width="39.109375" customWidth="1"/>
    <col min="19" max="21" width="23.109375" customWidth="1"/>
  </cols>
  <sheetData>
    <row r="1" spans="1:21" ht="33.75" customHeight="1" x14ac:dyDescent="0.25">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c r="U1" s="1" t="s">
        <v>20</v>
      </c>
    </row>
    <row r="2" spans="1:21" ht="65.25" customHeight="1" x14ac:dyDescent="0.25">
      <c r="A2" s="4" t="s">
        <v>21</v>
      </c>
      <c r="B2" s="5">
        <f t="shared" ref="B2:B4" si="0">LEN(H2)</f>
        <v>495</v>
      </c>
      <c r="C2" s="6" t="s">
        <v>22</v>
      </c>
      <c r="D2" s="7" t="s">
        <v>23</v>
      </c>
      <c r="E2" s="8" t="s">
        <v>24</v>
      </c>
      <c r="F2" s="9" t="s">
        <v>25</v>
      </c>
      <c r="G2" s="10">
        <v>1990</v>
      </c>
      <c r="H2" s="11" t="s">
        <v>26</v>
      </c>
      <c r="I2" s="12" t="s">
        <v>27</v>
      </c>
      <c r="J2" s="13" t="s">
        <v>28</v>
      </c>
      <c r="K2" s="14">
        <v>42457</v>
      </c>
      <c r="L2" s="15">
        <v>0.79166666666666663</v>
      </c>
      <c r="M2" s="16"/>
      <c r="N2" s="16"/>
      <c r="O2" s="16"/>
      <c r="P2" s="16"/>
      <c r="Q2" s="17"/>
      <c r="R2" s="17"/>
      <c r="S2" s="17"/>
      <c r="T2" s="17"/>
      <c r="U2" s="17"/>
    </row>
    <row r="3" spans="1:21" ht="101.25" customHeight="1" x14ac:dyDescent="0.25">
      <c r="A3" s="7" t="s">
        <v>29</v>
      </c>
      <c r="B3" s="5">
        <f t="shared" si="0"/>
        <v>477</v>
      </c>
      <c r="C3" s="6" t="s">
        <v>22</v>
      </c>
      <c r="D3" s="7" t="s">
        <v>23</v>
      </c>
      <c r="E3" s="8" t="s">
        <v>30</v>
      </c>
      <c r="F3" s="18" t="s">
        <v>31</v>
      </c>
      <c r="G3" s="19">
        <v>1934</v>
      </c>
      <c r="H3" s="20" t="s">
        <v>32</v>
      </c>
      <c r="I3" s="12" t="s">
        <v>33</v>
      </c>
      <c r="J3" s="18" t="s">
        <v>34</v>
      </c>
      <c r="K3" s="14">
        <v>42458</v>
      </c>
      <c r="L3" s="15">
        <v>0.79166666666666663</v>
      </c>
      <c r="M3" s="16"/>
      <c r="N3" s="16"/>
      <c r="O3" s="16"/>
      <c r="P3" s="16"/>
      <c r="Q3" s="21"/>
      <c r="R3" s="21"/>
      <c r="S3" s="21"/>
      <c r="T3" s="21"/>
      <c r="U3" s="21"/>
    </row>
    <row r="4" spans="1:21" ht="145.19999999999999" x14ac:dyDescent="0.25">
      <c r="A4" s="22" t="s">
        <v>35</v>
      </c>
      <c r="B4" s="5">
        <f t="shared" si="0"/>
        <v>505</v>
      </c>
      <c r="C4" s="23" t="s">
        <v>36</v>
      </c>
      <c r="D4" s="24" t="s">
        <v>37</v>
      </c>
      <c r="E4" s="25" t="s">
        <v>30</v>
      </c>
      <c r="F4" s="22" t="s">
        <v>38</v>
      </c>
      <c r="G4" s="26">
        <v>1968</v>
      </c>
      <c r="H4" s="22" t="s">
        <v>39</v>
      </c>
      <c r="I4" s="27" t="s">
        <v>40</v>
      </c>
      <c r="J4" s="24" t="s">
        <v>41</v>
      </c>
      <c r="K4" s="28">
        <v>44648</v>
      </c>
      <c r="L4" s="29">
        <v>0.79166666666666663</v>
      </c>
      <c r="M4" s="30"/>
      <c r="N4" s="30"/>
      <c r="O4" s="30"/>
      <c r="P4" s="30"/>
      <c r="Q4" s="25"/>
      <c r="R4" s="25" t="s">
        <v>42</v>
      </c>
      <c r="S4" s="25" t="s">
        <v>43</v>
      </c>
      <c r="T4" s="25"/>
      <c r="U4" s="25"/>
    </row>
    <row r="5" spans="1:21" ht="52.8" x14ac:dyDescent="0.25">
      <c r="A5" s="22" t="s">
        <v>46</v>
      </c>
      <c r="B5" s="5"/>
      <c r="C5" s="23"/>
      <c r="D5" s="24"/>
      <c r="E5" s="25"/>
      <c r="F5" s="22" t="s">
        <v>38</v>
      </c>
      <c r="G5" s="26">
        <v>1981</v>
      </c>
      <c r="H5" s="22" t="s">
        <v>47</v>
      </c>
      <c r="I5" s="27" t="s">
        <v>48</v>
      </c>
      <c r="J5" s="24" t="s">
        <v>49</v>
      </c>
      <c r="K5" s="28">
        <v>44648</v>
      </c>
      <c r="L5" s="29">
        <v>0.79166666666666663</v>
      </c>
      <c r="M5" s="30"/>
      <c r="N5" s="30"/>
      <c r="O5" s="30"/>
      <c r="P5" s="30"/>
      <c r="Q5" s="25"/>
      <c r="R5" s="25" t="s">
        <v>42</v>
      </c>
      <c r="S5" s="25" t="s">
        <v>43</v>
      </c>
      <c r="T5" s="25" t="s">
        <v>44</v>
      </c>
      <c r="U5" s="25" t="s">
        <v>45</v>
      </c>
    </row>
    <row r="6" spans="1:21" ht="52.8" x14ac:dyDescent="0.25">
      <c r="A6" s="22" t="s">
        <v>50</v>
      </c>
      <c r="B6" s="5"/>
      <c r="C6" s="23"/>
      <c r="D6" s="24"/>
      <c r="E6" s="25"/>
      <c r="F6" s="22" t="s">
        <v>38</v>
      </c>
      <c r="G6" s="26">
        <v>1995</v>
      </c>
      <c r="H6" s="22" t="s">
        <v>51</v>
      </c>
      <c r="I6" s="27" t="s">
        <v>52</v>
      </c>
      <c r="J6" s="24" t="s">
        <v>41</v>
      </c>
      <c r="K6" s="28">
        <v>44648</v>
      </c>
      <c r="L6" s="29">
        <v>0.79166666666666663</v>
      </c>
      <c r="M6" s="30"/>
      <c r="N6" s="30"/>
      <c r="O6" s="30"/>
      <c r="P6" s="30"/>
      <c r="Q6" s="25"/>
      <c r="R6" s="25" t="s">
        <v>42</v>
      </c>
      <c r="S6" s="25" t="s">
        <v>43</v>
      </c>
      <c r="T6" s="25" t="s">
        <v>44</v>
      </c>
      <c r="U6" s="25" t="s">
        <v>45</v>
      </c>
    </row>
    <row r="7" spans="1:21" ht="132" x14ac:dyDescent="0.25">
      <c r="A7" s="24" t="s">
        <v>53</v>
      </c>
      <c r="B7" s="5">
        <f t="shared" ref="B7:B34" si="1">LEN(H7)</f>
        <v>442</v>
      </c>
      <c r="C7" s="31" t="s">
        <v>54</v>
      </c>
      <c r="D7" s="32" t="s">
        <v>55</v>
      </c>
      <c r="E7" s="25" t="s">
        <v>24</v>
      </c>
      <c r="F7" s="22" t="s">
        <v>56</v>
      </c>
      <c r="G7" s="26">
        <v>1992</v>
      </c>
      <c r="H7" s="22" t="s">
        <v>57</v>
      </c>
      <c r="I7" s="26" t="s">
        <v>58</v>
      </c>
      <c r="J7" s="24" t="s">
        <v>41</v>
      </c>
      <c r="K7" s="28">
        <v>44649</v>
      </c>
      <c r="L7" s="29">
        <v>0.79166666666666663</v>
      </c>
      <c r="M7" s="33"/>
      <c r="N7" s="33"/>
      <c r="O7" s="34"/>
      <c r="P7" s="34"/>
      <c r="Q7" s="21"/>
      <c r="S7" s="25" t="s">
        <v>59</v>
      </c>
      <c r="T7" s="25" t="s">
        <v>60</v>
      </c>
      <c r="U7" s="25" t="s">
        <v>61</v>
      </c>
    </row>
    <row r="8" spans="1:21" ht="132" x14ac:dyDescent="0.25">
      <c r="A8" s="24" t="s">
        <v>62</v>
      </c>
      <c r="B8" s="5">
        <f t="shared" si="1"/>
        <v>455</v>
      </c>
      <c r="C8" s="23"/>
      <c r="D8" s="24" t="s">
        <v>37</v>
      </c>
      <c r="E8" s="25" t="s">
        <v>30</v>
      </c>
      <c r="F8" s="24" t="s">
        <v>63</v>
      </c>
      <c r="G8" s="26">
        <v>1964</v>
      </c>
      <c r="H8" s="25" t="s">
        <v>64</v>
      </c>
      <c r="I8" s="26" t="s">
        <v>65</v>
      </c>
      <c r="J8" s="24" t="s">
        <v>28</v>
      </c>
      <c r="K8" s="28">
        <v>44651</v>
      </c>
      <c r="L8" s="29">
        <v>0.79166666666666663</v>
      </c>
      <c r="M8" s="29"/>
      <c r="N8" s="29"/>
      <c r="O8" s="33"/>
      <c r="P8" s="33"/>
      <c r="Q8" s="21"/>
      <c r="R8" s="21"/>
      <c r="S8" s="25" t="s">
        <v>66</v>
      </c>
      <c r="T8" s="25" t="s">
        <v>67</v>
      </c>
      <c r="U8" s="25" t="s">
        <v>68</v>
      </c>
    </row>
    <row r="9" spans="1:21" ht="132" x14ac:dyDescent="0.25">
      <c r="A9" s="24" t="s">
        <v>69</v>
      </c>
      <c r="B9" s="5">
        <f t="shared" si="1"/>
        <v>447</v>
      </c>
      <c r="C9" s="25" t="s">
        <v>70</v>
      </c>
      <c r="D9" s="24" t="s">
        <v>55</v>
      </c>
      <c r="E9" s="25" t="s">
        <v>30</v>
      </c>
      <c r="F9" s="22" t="s">
        <v>71</v>
      </c>
      <c r="G9" s="26">
        <v>1982</v>
      </c>
      <c r="H9" s="22" t="s">
        <v>72</v>
      </c>
      <c r="I9" s="26" t="s">
        <v>73</v>
      </c>
      <c r="J9" s="24" t="s">
        <v>28</v>
      </c>
      <c r="K9" s="28">
        <v>44651</v>
      </c>
      <c r="L9" s="29">
        <v>0.89583333333333337</v>
      </c>
      <c r="M9" s="35"/>
      <c r="N9" s="35"/>
      <c r="O9" s="34"/>
      <c r="P9" s="34"/>
      <c r="Q9" s="36"/>
      <c r="R9" s="36"/>
      <c r="S9" s="25" t="s">
        <v>74</v>
      </c>
      <c r="T9" s="25" t="s">
        <v>75</v>
      </c>
      <c r="U9" s="25" t="s">
        <v>68</v>
      </c>
    </row>
    <row r="10" spans="1:21" ht="132" x14ac:dyDescent="0.25">
      <c r="A10" s="24" t="s">
        <v>76</v>
      </c>
      <c r="B10" s="5">
        <f t="shared" si="1"/>
        <v>448</v>
      </c>
      <c r="C10" s="24" t="s">
        <v>77</v>
      </c>
      <c r="D10" s="24" t="s">
        <v>55</v>
      </c>
      <c r="E10" s="25" t="s">
        <v>30</v>
      </c>
      <c r="F10" s="24" t="s">
        <v>78</v>
      </c>
      <c r="G10" s="26">
        <v>2000</v>
      </c>
      <c r="H10" s="37" t="s">
        <v>79</v>
      </c>
      <c r="I10" s="26" t="s">
        <v>27</v>
      </c>
      <c r="J10" s="24" t="s">
        <v>41</v>
      </c>
      <c r="K10" s="28">
        <v>44652</v>
      </c>
      <c r="L10" s="29">
        <v>0.79166666666666663</v>
      </c>
      <c r="M10" s="30"/>
      <c r="N10" s="30"/>
      <c r="O10" s="30"/>
      <c r="P10" s="30"/>
      <c r="Q10" s="21"/>
      <c r="R10" s="21"/>
      <c r="S10" s="25" t="s">
        <v>80</v>
      </c>
      <c r="T10" s="25" t="s">
        <v>81</v>
      </c>
      <c r="U10" s="25" t="s">
        <v>82</v>
      </c>
    </row>
    <row r="11" spans="1:21" ht="92.4" x14ac:dyDescent="0.25">
      <c r="A11" s="24" t="s">
        <v>83</v>
      </c>
      <c r="B11" s="5">
        <f t="shared" si="1"/>
        <v>304</v>
      </c>
      <c r="C11" s="23"/>
      <c r="D11" s="24"/>
      <c r="E11" s="21"/>
      <c r="F11" s="24" t="s">
        <v>84</v>
      </c>
      <c r="G11" s="26">
        <v>2021</v>
      </c>
      <c r="H11" s="22" t="s">
        <v>85</v>
      </c>
      <c r="I11" s="26" t="s">
        <v>86</v>
      </c>
      <c r="J11" s="24" t="s">
        <v>41</v>
      </c>
      <c r="K11" s="28">
        <v>44653</v>
      </c>
      <c r="L11" s="29">
        <v>0.79166666666666663</v>
      </c>
      <c r="M11" s="30"/>
      <c r="N11" s="30"/>
      <c r="O11" s="30"/>
      <c r="P11" s="30"/>
      <c r="Q11" s="21"/>
      <c r="R11" s="21"/>
      <c r="S11" s="25" t="s">
        <v>87</v>
      </c>
      <c r="T11" s="25" t="s">
        <v>88</v>
      </c>
      <c r="U11" s="25" t="s">
        <v>89</v>
      </c>
    </row>
    <row r="12" spans="1:21" ht="132" x14ac:dyDescent="0.25">
      <c r="A12" s="22" t="s">
        <v>90</v>
      </c>
      <c r="B12" s="5">
        <f t="shared" si="1"/>
        <v>448</v>
      </c>
      <c r="C12" s="23" t="s">
        <v>55</v>
      </c>
      <c r="D12" s="24" t="s">
        <v>55</v>
      </c>
      <c r="E12" s="25" t="s">
        <v>30</v>
      </c>
      <c r="F12" s="24" t="s">
        <v>91</v>
      </c>
      <c r="G12" s="22">
        <v>2018</v>
      </c>
      <c r="H12" s="38" t="s">
        <v>92</v>
      </c>
      <c r="I12" s="26" t="s">
        <v>33</v>
      </c>
      <c r="J12" s="24" t="s">
        <v>41</v>
      </c>
      <c r="K12" s="28">
        <v>44655</v>
      </c>
      <c r="L12" s="29">
        <v>0.79166666666666663</v>
      </c>
      <c r="M12" s="35"/>
      <c r="N12" s="35"/>
      <c r="O12" s="34"/>
      <c r="P12" s="34"/>
      <c r="Q12" s="25"/>
      <c r="R12" s="25" t="s">
        <v>93</v>
      </c>
      <c r="S12" s="25" t="s">
        <v>43</v>
      </c>
      <c r="T12" s="25" t="s">
        <v>44</v>
      </c>
      <c r="U12" s="25" t="s">
        <v>45</v>
      </c>
    </row>
    <row r="13" spans="1:21" ht="132" x14ac:dyDescent="0.25">
      <c r="A13" s="39" t="s">
        <v>94</v>
      </c>
      <c r="B13" s="40">
        <f t="shared" si="1"/>
        <v>449</v>
      </c>
      <c r="C13" s="41" t="s">
        <v>54</v>
      </c>
      <c r="D13" s="42" t="s">
        <v>55</v>
      </c>
      <c r="E13" s="43" t="s">
        <v>30</v>
      </c>
      <c r="F13" s="44" t="s">
        <v>95</v>
      </c>
      <c r="G13" s="45">
        <v>1992</v>
      </c>
      <c r="H13" s="46" t="s">
        <v>96</v>
      </c>
      <c r="I13" s="47" t="s">
        <v>97</v>
      </c>
      <c r="J13" s="42" t="s">
        <v>28</v>
      </c>
      <c r="K13" s="48">
        <v>44656</v>
      </c>
      <c r="L13" s="29">
        <v>0.79166666666666663</v>
      </c>
      <c r="M13" s="30"/>
      <c r="N13" s="30"/>
      <c r="O13" s="49"/>
      <c r="P13" s="49"/>
      <c r="Q13" s="21"/>
      <c r="R13" s="21"/>
      <c r="S13" s="25" t="s">
        <v>59</v>
      </c>
      <c r="T13" s="25" t="s">
        <v>60</v>
      </c>
      <c r="U13" s="25" t="s">
        <v>61</v>
      </c>
    </row>
    <row r="14" spans="1:21" ht="158.4" x14ac:dyDescent="0.3">
      <c r="A14" s="24" t="s">
        <v>98</v>
      </c>
      <c r="B14" s="5">
        <f t="shared" si="1"/>
        <v>456</v>
      </c>
      <c r="C14" s="23"/>
      <c r="D14" s="24" t="s">
        <v>37</v>
      </c>
      <c r="E14" s="25" t="s">
        <v>30</v>
      </c>
      <c r="F14" s="24" t="s">
        <v>99</v>
      </c>
      <c r="G14" s="26">
        <v>1997</v>
      </c>
      <c r="H14" s="50" t="s">
        <v>100</v>
      </c>
      <c r="I14" s="26" t="s">
        <v>101</v>
      </c>
      <c r="J14" s="24" t="s">
        <v>28</v>
      </c>
      <c r="K14" s="28">
        <v>44658</v>
      </c>
      <c r="L14" s="29">
        <v>0.79166666666666663</v>
      </c>
      <c r="M14" s="51"/>
      <c r="N14" s="51"/>
      <c r="O14" s="52"/>
      <c r="P14" s="52"/>
      <c r="Q14" s="21"/>
      <c r="R14" s="21"/>
      <c r="S14" s="25" t="s">
        <v>66</v>
      </c>
      <c r="T14" s="25" t="s">
        <v>67</v>
      </c>
      <c r="U14" s="25" t="s">
        <v>68</v>
      </c>
    </row>
    <row r="15" spans="1:21" ht="132" x14ac:dyDescent="0.25">
      <c r="A15" s="24" t="s">
        <v>102</v>
      </c>
      <c r="B15" s="5">
        <f t="shared" si="1"/>
        <v>447</v>
      </c>
      <c r="C15" s="25" t="s">
        <v>70</v>
      </c>
      <c r="D15" s="24"/>
      <c r="E15" s="21"/>
      <c r="F15" s="24" t="s">
        <v>103</v>
      </c>
      <c r="G15" s="26">
        <v>1982</v>
      </c>
      <c r="H15" s="22" t="s">
        <v>104</v>
      </c>
      <c r="I15" s="26" t="s">
        <v>105</v>
      </c>
      <c r="J15" s="24" t="s">
        <v>49</v>
      </c>
      <c r="K15" s="28">
        <v>44658</v>
      </c>
      <c r="L15" s="29">
        <v>0.89583333333333337</v>
      </c>
      <c r="M15" s="53"/>
      <c r="N15" s="53"/>
      <c r="O15" s="34"/>
      <c r="P15" s="34"/>
      <c r="Q15" s="21"/>
      <c r="R15" s="21"/>
      <c r="S15" s="25" t="s">
        <v>74</v>
      </c>
      <c r="T15" s="25" t="s">
        <v>75</v>
      </c>
      <c r="U15" s="25" t="s">
        <v>68</v>
      </c>
    </row>
    <row r="16" spans="1:21" ht="132" x14ac:dyDescent="0.25">
      <c r="A16" s="25" t="s">
        <v>106</v>
      </c>
      <c r="B16" s="5">
        <f t="shared" si="1"/>
        <v>455</v>
      </c>
      <c r="C16" s="23"/>
      <c r="D16" s="24" t="s">
        <v>55</v>
      </c>
      <c r="E16" s="25" t="s">
        <v>30</v>
      </c>
      <c r="F16" s="22" t="s">
        <v>78</v>
      </c>
      <c r="G16" s="26">
        <v>1994</v>
      </c>
      <c r="H16" s="54" t="s">
        <v>107</v>
      </c>
      <c r="I16" s="26" t="s">
        <v>101</v>
      </c>
      <c r="J16" s="24" t="s">
        <v>41</v>
      </c>
      <c r="K16" s="28">
        <v>44659</v>
      </c>
      <c r="L16" s="29">
        <v>0.79166666666666663</v>
      </c>
      <c r="M16" s="30"/>
      <c r="N16" s="30"/>
      <c r="O16" s="30"/>
      <c r="P16" s="30"/>
      <c r="Q16" s="36"/>
      <c r="R16" s="36"/>
      <c r="S16" s="25" t="s">
        <v>80</v>
      </c>
      <c r="T16" s="25" t="s">
        <v>81</v>
      </c>
      <c r="U16" s="25" t="s">
        <v>82</v>
      </c>
    </row>
    <row r="17" spans="1:21" ht="132" x14ac:dyDescent="0.25">
      <c r="A17" s="24" t="s">
        <v>108</v>
      </c>
      <c r="B17" s="5">
        <f t="shared" si="1"/>
        <v>449</v>
      </c>
      <c r="C17" s="23" t="s">
        <v>55</v>
      </c>
      <c r="D17" s="24" t="s">
        <v>37</v>
      </c>
      <c r="E17" s="25" t="s">
        <v>30</v>
      </c>
      <c r="F17" s="22" t="s">
        <v>109</v>
      </c>
      <c r="G17" s="26">
        <v>2021</v>
      </c>
      <c r="H17" s="22" t="s">
        <v>110</v>
      </c>
      <c r="I17" s="26" t="s">
        <v>111</v>
      </c>
      <c r="J17" s="24" t="s">
        <v>28</v>
      </c>
      <c r="K17" s="28">
        <v>44660</v>
      </c>
      <c r="L17" s="29">
        <v>0.79166666666666663</v>
      </c>
      <c r="M17" s="30"/>
      <c r="N17" s="30"/>
      <c r="O17" s="30"/>
      <c r="P17" s="30"/>
      <c r="Q17" s="21"/>
      <c r="R17" s="21"/>
      <c r="S17" s="25" t="s">
        <v>87</v>
      </c>
      <c r="T17" s="25" t="s">
        <v>88</v>
      </c>
      <c r="U17" s="25" t="s">
        <v>89</v>
      </c>
    </row>
    <row r="18" spans="1:21" ht="132" x14ac:dyDescent="0.25">
      <c r="A18" s="24" t="s">
        <v>112</v>
      </c>
      <c r="B18" s="5">
        <f t="shared" si="1"/>
        <v>456</v>
      </c>
      <c r="C18" s="23" t="s">
        <v>113</v>
      </c>
      <c r="D18" s="24" t="s">
        <v>37</v>
      </c>
      <c r="E18" s="25" t="s">
        <v>30</v>
      </c>
      <c r="F18" s="24" t="s">
        <v>114</v>
      </c>
      <c r="G18" s="26">
        <v>1985</v>
      </c>
      <c r="H18" s="22" t="s">
        <v>115</v>
      </c>
      <c r="I18" s="26" t="s">
        <v>116</v>
      </c>
      <c r="J18" s="24" t="s">
        <v>41</v>
      </c>
      <c r="K18" s="28">
        <v>44661</v>
      </c>
      <c r="L18" s="29">
        <v>0.79166666666666663</v>
      </c>
      <c r="M18" s="30"/>
      <c r="N18" s="30"/>
      <c r="O18" s="30"/>
      <c r="P18" s="30"/>
      <c r="Q18" s="21"/>
      <c r="R18" s="21"/>
      <c r="S18" s="25" t="s">
        <v>117</v>
      </c>
      <c r="T18" s="25" t="s">
        <v>118</v>
      </c>
      <c r="U18" s="25" t="s">
        <v>119</v>
      </c>
    </row>
    <row r="19" spans="1:21" ht="132" x14ac:dyDescent="0.25">
      <c r="A19" s="24" t="s">
        <v>120</v>
      </c>
      <c r="B19" s="5">
        <f t="shared" si="1"/>
        <v>460</v>
      </c>
      <c r="C19" s="23" t="s">
        <v>54</v>
      </c>
      <c r="D19" s="24" t="s">
        <v>55</v>
      </c>
      <c r="E19" s="25" t="s">
        <v>30</v>
      </c>
      <c r="F19" s="24" t="s">
        <v>121</v>
      </c>
      <c r="G19" s="26">
        <v>1992</v>
      </c>
      <c r="H19" s="22" t="s">
        <v>122</v>
      </c>
      <c r="I19" s="26" t="s">
        <v>123</v>
      </c>
      <c r="J19" s="24" t="s">
        <v>28</v>
      </c>
      <c r="K19" s="28">
        <v>44663</v>
      </c>
      <c r="L19" s="29">
        <v>0.79166666666666663</v>
      </c>
      <c r="M19" s="55"/>
      <c r="N19" s="55"/>
      <c r="O19" s="30"/>
      <c r="P19" s="30"/>
      <c r="Q19" s="21"/>
      <c r="R19" s="21"/>
      <c r="S19" s="25" t="s">
        <v>59</v>
      </c>
      <c r="T19" s="25" t="s">
        <v>60</v>
      </c>
      <c r="U19" s="25" t="s">
        <v>61</v>
      </c>
    </row>
    <row r="20" spans="1:21" ht="18" customHeight="1" x14ac:dyDescent="0.25">
      <c r="A20" s="24" t="s">
        <v>124</v>
      </c>
      <c r="B20" s="5">
        <f t="shared" si="1"/>
        <v>455</v>
      </c>
      <c r="C20" s="21"/>
      <c r="D20" s="24" t="s">
        <v>37</v>
      </c>
      <c r="E20" s="25" t="s">
        <v>30</v>
      </c>
      <c r="F20" s="22" t="s">
        <v>125</v>
      </c>
      <c r="G20" s="26">
        <v>1978</v>
      </c>
      <c r="H20" s="54" t="s">
        <v>126</v>
      </c>
      <c r="I20" s="26" t="s">
        <v>127</v>
      </c>
      <c r="J20" s="24" t="s">
        <v>41</v>
      </c>
      <c r="K20" s="28">
        <v>44664</v>
      </c>
      <c r="L20" s="29">
        <v>0.79166666666666663</v>
      </c>
      <c r="M20" s="29"/>
      <c r="N20" s="29"/>
      <c r="O20" s="33"/>
      <c r="P20" s="33"/>
      <c r="Q20" s="21"/>
      <c r="R20" s="25" t="s">
        <v>128</v>
      </c>
      <c r="S20" s="25" t="s">
        <v>129</v>
      </c>
      <c r="T20" s="25" t="s">
        <v>130</v>
      </c>
      <c r="U20" s="25" t="s">
        <v>131</v>
      </c>
    </row>
    <row r="21" spans="1:21" ht="132" x14ac:dyDescent="0.25">
      <c r="A21" s="24" t="s">
        <v>132</v>
      </c>
      <c r="B21" s="5">
        <f t="shared" si="1"/>
        <v>440</v>
      </c>
      <c r="C21" s="21"/>
      <c r="D21" s="24" t="s">
        <v>55</v>
      </c>
      <c r="E21" s="25" t="s">
        <v>30</v>
      </c>
      <c r="F21" s="24" t="s">
        <v>133</v>
      </c>
      <c r="G21" s="26">
        <v>1969</v>
      </c>
      <c r="H21" s="54" t="s">
        <v>134</v>
      </c>
      <c r="I21" s="26" t="s">
        <v>135</v>
      </c>
      <c r="J21" s="24" t="s">
        <v>28</v>
      </c>
      <c r="K21" s="28">
        <v>44665</v>
      </c>
      <c r="L21" s="29">
        <v>0.79166666666666663</v>
      </c>
      <c r="M21" s="56"/>
      <c r="N21" s="56"/>
      <c r="O21" s="33"/>
      <c r="P21" s="33"/>
      <c r="Q21" s="21"/>
      <c r="R21" s="21"/>
      <c r="S21" s="25" t="s">
        <v>66</v>
      </c>
      <c r="T21" s="25" t="s">
        <v>67</v>
      </c>
      <c r="U21" s="25" t="s">
        <v>68</v>
      </c>
    </row>
    <row r="22" spans="1:21" ht="132" x14ac:dyDescent="0.25">
      <c r="A22" s="24" t="s">
        <v>136</v>
      </c>
      <c r="B22" s="5">
        <f t="shared" si="1"/>
        <v>441</v>
      </c>
      <c r="C22" s="23" t="s">
        <v>70</v>
      </c>
      <c r="D22" s="32" t="s">
        <v>55</v>
      </c>
      <c r="E22" s="25" t="s">
        <v>30</v>
      </c>
      <c r="F22" s="24" t="s">
        <v>137</v>
      </c>
      <c r="G22" s="26">
        <v>1994</v>
      </c>
      <c r="H22" s="57" t="s">
        <v>138</v>
      </c>
      <c r="I22" s="26" t="s">
        <v>33</v>
      </c>
      <c r="J22" s="24" t="s">
        <v>139</v>
      </c>
      <c r="K22" s="28">
        <v>44665</v>
      </c>
      <c r="L22" s="29">
        <v>0.89583333333333337</v>
      </c>
      <c r="M22" s="35"/>
      <c r="N22" s="35"/>
      <c r="O22" s="34"/>
      <c r="P22" s="34"/>
      <c r="Q22" s="21"/>
      <c r="R22" s="21"/>
      <c r="S22" s="25" t="s">
        <v>74</v>
      </c>
      <c r="T22" s="25" t="s">
        <v>75</v>
      </c>
      <c r="U22" s="25" t="s">
        <v>68</v>
      </c>
    </row>
    <row r="23" spans="1:21" ht="132" x14ac:dyDescent="0.25">
      <c r="A23" s="24" t="s">
        <v>140</v>
      </c>
      <c r="B23" s="5">
        <f t="shared" si="1"/>
        <v>452</v>
      </c>
      <c r="C23" s="23" t="s">
        <v>77</v>
      </c>
      <c r="D23" s="24" t="s">
        <v>37</v>
      </c>
      <c r="E23" s="25" t="s">
        <v>30</v>
      </c>
      <c r="F23" s="24" t="s">
        <v>78</v>
      </c>
      <c r="G23" s="26">
        <v>1997</v>
      </c>
      <c r="H23" s="54" t="s">
        <v>141</v>
      </c>
      <c r="I23" s="26" t="s">
        <v>142</v>
      </c>
      <c r="J23" s="24" t="s">
        <v>41</v>
      </c>
      <c r="K23" s="28">
        <v>44666</v>
      </c>
      <c r="L23" s="29">
        <v>0.79166666666666663</v>
      </c>
      <c r="M23" s="58"/>
      <c r="N23" s="58"/>
      <c r="O23" s="30"/>
      <c r="P23" s="30"/>
      <c r="Q23" s="21"/>
      <c r="R23" s="21"/>
      <c r="S23" s="25" t="s">
        <v>80</v>
      </c>
      <c r="T23" s="25" t="s">
        <v>81</v>
      </c>
      <c r="U23" s="25" t="s">
        <v>82</v>
      </c>
    </row>
    <row r="24" spans="1:21" ht="132" x14ac:dyDescent="0.25">
      <c r="A24" s="22" t="s">
        <v>143</v>
      </c>
      <c r="B24" s="5">
        <f t="shared" si="1"/>
        <v>456</v>
      </c>
      <c r="C24" s="23" t="s">
        <v>55</v>
      </c>
      <c r="D24" s="24" t="s">
        <v>37</v>
      </c>
      <c r="E24" s="25" t="s">
        <v>30</v>
      </c>
      <c r="F24" s="24" t="s">
        <v>144</v>
      </c>
      <c r="G24" s="26">
        <v>2021</v>
      </c>
      <c r="H24" s="54" t="s">
        <v>145</v>
      </c>
      <c r="I24" s="26" t="s">
        <v>146</v>
      </c>
      <c r="J24" s="24" t="s">
        <v>41</v>
      </c>
      <c r="K24" s="28">
        <v>44667</v>
      </c>
      <c r="L24" s="29">
        <v>0.79166666666666663</v>
      </c>
      <c r="M24" s="58"/>
      <c r="N24" s="58"/>
      <c r="O24" s="30"/>
      <c r="P24" s="30"/>
      <c r="Q24" s="21"/>
      <c r="R24" s="21"/>
      <c r="S24" s="25" t="s">
        <v>87</v>
      </c>
      <c r="T24" s="25" t="s">
        <v>88</v>
      </c>
      <c r="U24" s="25" t="s">
        <v>89</v>
      </c>
    </row>
    <row r="25" spans="1:21" ht="132" x14ac:dyDescent="0.25">
      <c r="A25" s="24" t="s">
        <v>147</v>
      </c>
      <c r="B25" s="5">
        <f t="shared" si="1"/>
        <v>456</v>
      </c>
      <c r="C25" s="23"/>
      <c r="D25" s="59" t="s">
        <v>55</v>
      </c>
      <c r="E25" s="25" t="s">
        <v>30</v>
      </c>
      <c r="F25" s="60" t="s">
        <v>148</v>
      </c>
      <c r="G25" s="26">
        <v>2009</v>
      </c>
      <c r="H25" s="22" t="s">
        <v>149</v>
      </c>
      <c r="I25" s="26" t="s">
        <v>150</v>
      </c>
      <c r="J25" s="24" t="s">
        <v>28</v>
      </c>
      <c r="K25" s="28">
        <v>44668</v>
      </c>
      <c r="L25" s="29">
        <v>0.79166666666666663</v>
      </c>
      <c r="M25" s="30"/>
      <c r="N25" s="30"/>
      <c r="O25" s="30"/>
      <c r="P25" s="30"/>
      <c r="Q25" s="21"/>
      <c r="R25" s="21"/>
      <c r="S25" s="25" t="s">
        <v>117</v>
      </c>
      <c r="T25" s="25" t="s">
        <v>118</v>
      </c>
      <c r="U25" s="25" t="s">
        <v>119</v>
      </c>
    </row>
    <row r="26" spans="1:21" ht="39.6" x14ac:dyDescent="0.25">
      <c r="A26" s="24" t="s">
        <v>151</v>
      </c>
      <c r="B26" s="5">
        <f t="shared" si="1"/>
        <v>4</v>
      </c>
      <c r="C26" s="23" t="s">
        <v>36</v>
      </c>
      <c r="D26" s="24" t="s">
        <v>37</v>
      </c>
      <c r="E26" s="25" t="s">
        <v>30</v>
      </c>
      <c r="F26" s="24" t="s">
        <v>152</v>
      </c>
      <c r="G26" s="26">
        <v>1982</v>
      </c>
      <c r="H26" s="22" t="s">
        <v>153</v>
      </c>
      <c r="I26" s="26" t="s">
        <v>154</v>
      </c>
      <c r="J26" s="24" t="s">
        <v>41</v>
      </c>
      <c r="K26" s="28">
        <v>44669</v>
      </c>
      <c r="L26" s="29">
        <v>0.79166666666666663</v>
      </c>
      <c r="M26" s="35"/>
      <c r="N26" s="35"/>
      <c r="O26" s="34"/>
      <c r="P26" s="34"/>
      <c r="Q26" s="25"/>
      <c r="R26" s="25" t="s">
        <v>93</v>
      </c>
      <c r="S26" s="25" t="s">
        <v>43</v>
      </c>
      <c r="T26" s="25" t="s">
        <v>44</v>
      </c>
      <c r="U26" s="25" t="s">
        <v>45</v>
      </c>
    </row>
    <row r="27" spans="1:21" ht="132" x14ac:dyDescent="0.25">
      <c r="A27" s="24" t="s">
        <v>155</v>
      </c>
      <c r="B27" s="5">
        <f t="shared" si="1"/>
        <v>443</v>
      </c>
      <c r="C27" s="23" t="s">
        <v>54</v>
      </c>
      <c r="D27" s="23" t="s">
        <v>37</v>
      </c>
      <c r="E27" s="25" t="s">
        <v>30</v>
      </c>
      <c r="F27" s="24" t="s">
        <v>156</v>
      </c>
      <c r="G27" s="26">
        <v>1992</v>
      </c>
      <c r="H27" s="54" t="s">
        <v>157</v>
      </c>
      <c r="I27" s="26" t="s">
        <v>158</v>
      </c>
      <c r="J27" s="24" t="s">
        <v>28</v>
      </c>
      <c r="K27" s="28">
        <v>44670</v>
      </c>
      <c r="L27" s="29">
        <v>0.79166666666666663</v>
      </c>
      <c r="M27" s="30"/>
      <c r="N27" s="30"/>
      <c r="O27" s="30"/>
      <c r="P27" s="30"/>
      <c r="Q27" s="21"/>
      <c r="R27" s="21"/>
      <c r="S27" s="25" t="s">
        <v>59</v>
      </c>
      <c r="T27" s="25" t="s">
        <v>60</v>
      </c>
      <c r="U27" s="25" t="s">
        <v>61</v>
      </c>
    </row>
    <row r="28" spans="1:21" ht="132" x14ac:dyDescent="0.25">
      <c r="A28" s="61" t="s">
        <v>159</v>
      </c>
      <c r="B28" s="5">
        <f t="shared" si="1"/>
        <v>441</v>
      </c>
      <c r="C28" s="23" t="s">
        <v>160</v>
      </c>
      <c r="D28" s="24" t="s">
        <v>55</v>
      </c>
      <c r="E28" s="25" t="s">
        <v>30</v>
      </c>
      <c r="F28" s="24" t="s">
        <v>161</v>
      </c>
      <c r="G28" s="26">
        <v>1994</v>
      </c>
      <c r="H28" s="22" t="s">
        <v>162</v>
      </c>
      <c r="I28" s="26" t="s">
        <v>163</v>
      </c>
      <c r="J28" s="24" t="s">
        <v>28</v>
      </c>
      <c r="K28" s="28">
        <v>44671</v>
      </c>
      <c r="L28" s="29">
        <v>0.79166666666666663</v>
      </c>
      <c r="M28" s="29"/>
      <c r="N28" s="29"/>
      <c r="O28" s="29"/>
      <c r="P28" s="29"/>
      <c r="Q28" s="36"/>
      <c r="R28" s="36"/>
      <c r="S28" s="25" t="s">
        <v>129</v>
      </c>
      <c r="T28" s="25" t="s">
        <v>130</v>
      </c>
      <c r="U28" s="25" t="s">
        <v>131</v>
      </c>
    </row>
    <row r="29" spans="1:21" ht="132" x14ac:dyDescent="0.25">
      <c r="A29" s="24" t="s">
        <v>164</v>
      </c>
      <c r="B29" s="5">
        <f t="shared" si="1"/>
        <v>442</v>
      </c>
      <c r="C29" s="23"/>
      <c r="D29" s="24" t="s">
        <v>55</v>
      </c>
      <c r="E29" s="25" t="s">
        <v>30</v>
      </c>
      <c r="F29" s="22" t="s">
        <v>165</v>
      </c>
      <c r="G29" s="26">
        <v>2014</v>
      </c>
      <c r="H29" s="54" t="s">
        <v>166</v>
      </c>
      <c r="I29" s="26" t="s">
        <v>167</v>
      </c>
      <c r="J29" s="24" t="s">
        <v>28</v>
      </c>
      <c r="K29" s="28">
        <v>44672</v>
      </c>
      <c r="L29" s="29">
        <v>0.79166666666666663</v>
      </c>
      <c r="M29" s="29"/>
      <c r="N29" s="29"/>
      <c r="O29" s="33"/>
      <c r="P29" s="33"/>
      <c r="Q29" s="25"/>
      <c r="R29" s="25"/>
      <c r="S29" s="25" t="s">
        <v>66</v>
      </c>
      <c r="T29" s="25" t="s">
        <v>67</v>
      </c>
      <c r="U29" s="25" t="s">
        <v>68</v>
      </c>
    </row>
    <row r="30" spans="1:21" ht="132" x14ac:dyDescent="0.25">
      <c r="A30" s="24" t="s">
        <v>168</v>
      </c>
      <c r="B30" s="5">
        <f t="shared" si="1"/>
        <v>443</v>
      </c>
      <c r="C30" s="25" t="s">
        <v>70</v>
      </c>
      <c r="D30" s="24"/>
      <c r="E30" s="21"/>
      <c r="F30" s="24" t="s">
        <v>169</v>
      </c>
      <c r="G30" s="26">
        <v>1996</v>
      </c>
      <c r="H30" s="54" t="s">
        <v>170</v>
      </c>
      <c r="I30" s="26" t="s">
        <v>27</v>
      </c>
      <c r="J30" s="24" t="s">
        <v>139</v>
      </c>
      <c r="K30" s="28">
        <v>44672</v>
      </c>
      <c r="L30" s="29">
        <v>0.89583333333333337</v>
      </c>
      <c r="M30" s="35"/>
      <c r="N30" s="35"/>
      <c r="O30" s="34"/>
      <c r="P30" s="34"/>
      <c r="Q30" s="21"/>
      <c r="R30" s="21"/>
      <c r="S30" s="25" t="s">
        <v>74</v>
      </c>
      <c r="T30" s="25" t="s">
        <v>75</v>
      </c>
      <c r="U30" s="25" t="s">
        <v>68</v>
      </c>
    </row>
    <row r="31" spans="1:21" ht="132" x14ac:dyDescent="0.25">
      <c r="A31" s="24" t="s">
        <v>171</v>
      </c>
      <c r="B31" s="5">
        <f t="shared" si="1"/>
        <v>457</v>
      </c>
      <c r="C31" s="23"/>
      <c r="D31" s="24" t="s">
        <v>55</v>
      </c>
      <c r="E31" s="25" t="s">
        <v>30</v>
      </c>
      <c r="F31" s="24" t="s">
        <v>78</v>
      </c>
      <c r="G31" s="26">
        <v>2013</v>
      </c>
      <c r="H31" s="22" t="s">
        <v>172</v>
      </c>
      <c r="I31" s="26" t="s">
        <v>173</v>
      </c>
      <c r="J31" s="24" t="s">
        <v>41</v>
      </c>
      <c r="K31" s="28">
        <v>44673</v>
      </c>
      <c r="L31" s="29">
        <v>0.79166666666666663</v>
      </c>
      <c r="M31" s="30"/>
      <c r="N31" s="30"/>
      <c r="O31" s="30"/>
      <c r="P31" s="30"/>
      <c r="Q31" s="21"/>
      <c r="R31" s="21"/>
      <c r="S31" s="25" t="s">
        <v>80</v>
      </c>
      <c r="T31" s="25" t="s">
        <v>81</v>
      </c>
      <c r="U31" s="25" t="s">
        <v>82</v>
      </c>
    </row>
    <row r="32" spans="1:21" ht="145.19999999999999" x14ac:dyDescent="0.25">
      <c r="A32" s="24" t="s">
        <v>174</v>
      </c>
      <c r="B32" s="5">
        <f t="shared" si="1"/>
        <v>466</v>
      </c>
      <c r="C32" s="23"/>
      <c r="D32" s="24"/>
      <c r="E32" s="21"/>
      <c r="F32" s="24" t="s">
        <v>175</v>
      </c>
      <c r="G32" s="26">
        <v>2021</v>
      </c>
      <c r="H32" s="54" t="s">
        <v>176</v>
      </c>
      <c r="I32" s="26" t="s">
        <v>177</v>
      </c>
      <c r="J32" s="24" t="s">
        <v>41</v>
      </c>
      <c r="K32" s="28">
        <v>44674</v>
      </c>
      <c r="L32" s="29">
        <v>0.79166666666666663</v>
      </c>
      <c r="M32" s="29"/>
      <c r="N32" s="29"/>
      <c r="O32" s="30"/>
      <c r="P32" s="30"/>
      <c r="Q32" s="25"/>
      <c r="R32" s="25" t="s">
        <v>178</v>
      </c>
      <c r="S32" s="25" t="s">
        <v>87</v>
      </c>
      <c r="T32" s="25" t="s">
        <v>88</v>
      </c>
      <c r="U32" s="25" t="s">
        <v>89</v>
      </c>
    </row>
    <row r="33" spans="1:21" ht="132" x14ac:dyDescent="0.25">
      <c r="A33" s="32" t="s">
        <v>179</v>
      </c>
      <c r="B33" s="5">
        <f t="shared" si="1"/>
        <v>460</v>
      </c>
      <c r="C33" s="23" t="s">
        <v>113</v>
      </c>
      <c r="D33" s="24" t="s">
        <v>37</v>
      </c>
      <c r="E33" s="25" t="s">
        <v>30</v>
      </c>
      <c r="F33" s="60" t="s">
        <v>180</v>
      </c>
      <c r="G33" s="26">
        <v>2013</v>
      </c>
      <c r="H33" s="54" t="s">
        <v>181</v>
      </c>
      <c r="I33" s="26" t="s">
        <v>182</v>
      </c>
      <c r="J33" s="24" t="s">
        <v>28</v>
      </c>
      <c r="K33" s="28">
        <v>44675</v>
      </c>
      <c r="L33" s="29">
        <v>0.79166666666666663</v>
      </c>
      <c r="M33" s="35"/>
      <c r="N33" s="35"/>
      <c r="O33" s="34"/>
      <c r="P33" s="34"/>
      <c r="Q33" s="21"/>
      <c r="R33" s="21"/>
      <c r="S33" s="25" t="s">
        <v>117</v>
      </c>
      <c r="T33" s="25" t="s">
        <v>118</v>
      </c>
      <c r="U33" s="25" t="s">
        <v>119</v>
      </c>
    </row>
    <row r="34" spans="1:21" ht="145.19999999999999" x14ac:dyDescent="0.25">
      <c r="A34" s="62" t="s">
        <v>183</v>
      </c>
      <c r="B34" s="5">
        <f t="shared" si="1"/>
        <v>516</v>
      </c>
      <c r="C34" s="23" t="s">
        <v>36</v>
      </c>
      <c r="D34" s="24" t="s">
        <v>37</v>
      </c>
      <c r="E34" s="25" t="s">
        <v>30</v>
      </c>
      <c r="F34" s="24" t="s">
        <v>184</v>
      </c>
      <c r="G34" s="26">
        <v>1995</v>
      </c>
      <c r="H34" s="22" t="s">
        <v>185</v>
      </c>
      <c r="I34" s="26" t="s">
        <v>186</v>
      </c>
      <c r="J34" s="24" t="s">
        <v>139</v>
      </c>
      <c r="K34" s="28">
        <v>44676</v>
      </c>
      <c r="L34" s="29">
        <v>0.79166666666666663</v>
      </c>
      <c r="M34" s="29"/>
      <c r="N34" s="29"/>
      <c r="O34" s="30"/>
      <c r="P34" s="30"/>
      <c r="Q34" s="25"/>
      <c r="R34" s="25" t="s">
        <v>187</v>
      </c>
      <c r="S34" s="25" t="s">
        <v>43</v>
      </c>
      <c r="T34" s="25" t="s">
        <v>44</v>
      </c>
      <c r="U34" s="25" t="s">
        <v>45</v>
      </c>
    </row>
    <row r="35" spans="1:21" ht="39.6" x14ac:dyDescent="0.25">
      <c r="A35" s="62" t="s">
        <v>188</v>
      </c>
      <c r="B35" s="5"/>
      <c r="C35" s="23"/>
      <c r="D35" s="24"/>
      <c r="E35" s="25"/>
      <c r="F35" s="38" t="s">
        <v>189</v>
      </c>
      <c r="G35" s="26">
        <v>1991</v>
      </c>
      <c r="H35" s="22" t="s">
        <v>190</v>
      </c>
      <c r="I35" s="26" t="s">
        <v>191</v>
      </c>
      <c r="J35" s="24" t="s">
        <v>49</v>
      </c>
      <c r="K35" s="28">
        <v>44676</v>
      </c>
      <c r="L35" s="29">
        <v>0.79166666666666663</v>
      </c>
      <c r="M35" s="29"/>
      <c r="N35" s="29"/>
      <c r="O35" s="30"/>
      <c r="P35" s="30"/>
      <c r="Q35" s="25"/>
      <c r="R35" s="25" t="s">
        <v>187</v>
      </c>
      <c r="S35" s="25" t="s">
        <v>43</v>
      </c>
      <c r="T35" s="25" t="s">
        <v>44</v>
      </c>
      <c r="U35" s="25" t="s">
        <v>45</v>
      </c>
    </row>
    <row r="36" spans="1:21" ht="132" x14ac:dyDescent="0.25">
      <c r="A36" s="63" t="s">
        <v>192</v>
      </c>
      <c r="B36" s="5">
        <f t="shared" ref="B36:B43" si="2">LEN(H36)</f>
        <v>458</v>
      </c>
      <c r="C36" s="23" t="s">
        <v>54</v>
      </c>
      <c r="D36" s="24" t="s">
        <v>37</v>
      </c>
      <c r="E36" s="25" t="s">
        <v>30</v>
      </c>
      <c r="F36" s="24" t="s">
        <v>193</v>
      </c>
      <c r="G36" s="26">
        <v>1992</v>
      </c>
      <c r="H36" s="22" t="s">
        <v>194</v>
      </c>
      <c r="I36" s="26" t="s">
        <v>195</v>
      </c>
      <c r="J36" s="24" t="s">
        <v>41</v>
      </c>
      <c r="K36" s="28">
        <v>44677</v>
      </c>
      <c r="L36" s="29">
        <v>0.79166666666666663</v>
      </c>
      <c r="M36" s="64"/>
      <c r="N36" s="64"/>
      <c r="O36" s="65"/>
      <c r="P36" s="65"/>
      <c r="Q36" s="36"/>
      <c r="R36" s="36"/>
      <c r="S36" s="25" t="s">
        <v>59</v>
      </c>
      <c r="T36" s="25" t="s">
        <v>60</v>
      </c>
      <c r="U36" s="25" t="s">
        <v>61</v>
      </c>
    </row>
    <row r="37" spans="1:21" ht="132" x14ac:dyDescent="0.25">
      <c r="A37" s="24" t="s">
        <v>196</v>
      </c>
      <c r="B37" s="5">
        <f t="shared" si="2"/>
        <v>455</v>
      </c>
      <c r="C37" s="25" t="s">
        <v>160</v>
      </c>
      <c r="D37" s="24" t="s">
        <v>37</v>
      </c>
      <c r="E37" s="25" t="s">
        <v>30</v>
      </c>
      <c r="F37" s="66" t="s">
        <v>161</v>
      </c>
      <c r="G37" s="26">
        <v>1998</v>
      </c>
      <c r="H37" s="22" t="s">
        <v>197</v>
      </c>
      <c r="I37" s="26" t="s">
        <v>198</v>
      </c>
      <c r="J37" s="24" t="s">
        <v>28</v>
      </c>
      <c r="K37" s="28">
        <v>44678</v>
      </c>
      <c r="L37" s="29">
        <v>0.79166666666666663</v>
      </c>
      <c r="M37" s="56"/>
      <c r="N37" s="56"/>
      <c r="O37" s="33"/>
      <c r="P37" s="33"/>
      <c r="Q37" s="36"/>
      <c r="R37" s="36"/>
      <c r="S37" s="25" t="s">
        <v>129</v>
      </c>
      <c r="T37" s="25" t="s">
        <v>130</v>
      </c>
      <c r="U37" s="25" t="s">
        <v>131</v>
      </c>
    </row>
    <row r="38" spans="1:21" ht="132" x14ac:dyDescent="0.25">
      <c r="A38" s="61" t="s">
        <v>199</v>
      </c>
      <c r="B38" s="5">
        <f t="shared" si="2"/>
        <v>448</v>
      </c>
      <c r="C38" s="67" t="s">
        <v>200</v>
      </c>
      <c r="D38" s="61"/>
      <c r="E38" s="63"/>
      <c r="F38" s="61" t="s">
        <v>201</v>
      </c>
      <c r="G38" s="68">
        <v>1974</v>
      </c>
      <c r="H38" s="22" t="s">
        <v>202</v>
      </c>
      <c r="I38" s="68" t="s">
        <v>203</v>
      </c>
      <c r="J38" s="61" t="s">
        <v>28</v>
      </c>
      <c r="K38" s="69">
        <v>44679</v>
      </c>
      <c r="L38" s="29">
        <v>0.79166666666666663</v>
      </c>
      <c r="M38" s="29"/>
      <c r="N38" s="29"/>
      <c r="O38" s="30"/>
      <c r="P38" s="30"/>
      <c r="Q38" s="21"/>
      <c r="R38" s="21"/>
      <c r="S38" s="25" t="s">
        <v>66</v>
      </c>
      <c r="T38" s="25" t="s">
        <v>67</v>
      </c>
      <c r="U38" s="25" t="s">
        <v>68</v>
      </c>
    </row>
    <row r="39" spans="1:21" ht="132" x14ac:dyDescent="0.25">
      <c r="A39" s="70" t="s">
        <v>204</v>
      </c>
      <c r="B39" s="5">
        <f t="shared" si="2"/>
        <v>456</v>
      </c>
      <c r="C39" s="67"/>
      <c r="D39" s="61"/>
      <c r="E39" s="63"/>
      <c r="F39" s="71" t="s">
        <v>205</v>
      </c>
      <c r="G39" s="68">
        <v>1991</v>
      </c>
      <c r="H39" s="54" t="s">
        <v>206</v>
      </c>
      <c r="I39" s="68" t="s">
        <v>207</v>
      </c>
      <c r="J39" s="61" t="s">
        <v>41</v>
      </c>
      <c r="K39" s="28">
        <v>44679</v>
      </c>
      <c r="L39" s="29">
        <v>0.89583333333333337</v>
      </c>
      <c r="M39" s="30"/>
      <c r="N39" s="30"/>
      <c r="O39" s="30"/>
      <c r="P39" s="30"/>
      <c r="Q39" s="21"/>
      <c r="R39" s="21"/>
      <c r="S39" s="25" t="s">
        <v>74</v>
      </c>
      <c r="T39" s="25" t="s">
        <v>75</v>
      </c>
      <c r="U39" s="25" t="s">
        <v>68</v>
      </c>
    </row>
    <row r="40" spans="1:21" ht="39.6" x14ac:dyDescent="0.25">
      <c r="A40" s="61" t="s">
        <v>208</v>
      </c>
      <c r="B40" s="5">
        <f t="shared" si="2"/>
        <v>4</v>
      </c>
      <c r="C40" s="67" t="s">
        <v>77</v>
      </c>
      <c r="D40" s="61" t="s">
        <v>37</v>
      </c>
      <c r="E40" s="63" t="s">
        <v>30</v>
      </c>
      <c r="F40" s="61" t="s">
        <v>209</v>
      </c>
      <c r="G40" s="68">
        <v>1993</v>
      </c>
      <c r="H40" s="54" t="s">
        <v>210</v>
      </c>
      <c r="I40" s="68" t="s">
        <v>211</v>
      </c>
      <c r="J40" s="61" t="s">
        <v>49</v>
      </c>
      <c r="K40" s="28">
        <v>44680</v>
      </c>
      <c r="L40" s="29">
        <v>0.79166666666666663</v>
      </c>
      <c r="M40" s="56"/>
      <c r="N40" s="56"/>
      <c r="O40" s="33"/>
      <c r="P40" s="33"/>
      <c r="Q40" s="21"/>
      <c r="R40" s="25" t="s">
        <v>212</v>
      </c>
      <c r="S40" s="25" t="s">
        <v>80</v>
      </c>
      <c r="T40" s="25" t="s">
        <v>81</v>
      </c>
      <c r="U40" s="25" t="s">
        <v>82</v>
      </c>
    </row>
    <row r="41" spans="1:21" ht="132" x14ac:dyDescent="0.25">
      <c r="A41" s="61" t="s">
        <v>213</v>
      </c>
      <c r="B41" s="5">
        <f t="shared" si="2"/>
        <v>454</v>
      </c>
      <c r="C41" s="67" t="s">
        <v>37</v>
      </c>
      <c r="D41" s="61"/>
      <c r="E41" s="63"/>
      <c r="F41" s="22" t="s">
        <v>214</v>
      </c>
      <c r="G41" s="68">
        <v>2021</v>
      </c>
      <c r="H41" s="54" t="s">
        <v>215</v>
      </c>
      <c r="I41" s="68" t="s">
        <v>216</v>
      </c>
      <c r="J41" s="61" t="s">
        <v>41</v>
      </c>
      <c r="K41" s="28">
        <v>44681</v>
      </c>
      <c r="L41" s="29">
        <v>0.79166666666666663</v>
      </c>
      <c r="M41" s="30"/>
      <c r="N41" s="30"/>
      <c r="O41" s="30"/>
      <c r="P41" s="30"/>
      <c r="Q41" s="21"/>
      <c r="R41" s="21"/>
      <c r="S41" s="25" t="s">
        <v>87</v>
      </c>
      <c r="T41" s="25" t="s">
        <v>88</v>
      </c>
      <c r="U41" s="25" t="s">
        <v>89</v>
      </c>
    </row>
    <row r="42" spans="1:21" ht="132" x14ac:dyDescent="0.25">
      <c r="A42" s="61" t="s">
        <v>217</v>
      </c>
      <c r="B42" s="5">
        <f t="shared" si="2"/>
        <v>445</v>
      </c>
      <c r="C42" s="67" t="s">
        <v>113</v>
      </c>
      <c r="D42" s="61" t="s">
        <v>55</v>
      </c>
      <c r="E42" s="63" t="s">
        <v>30</v>
      </c>
      <c r="F42" s="60" t="s">
        <v>218</v>
      </c>
      <c r="G42" s="68">
        <v>1987</v>
      </c>
      <c r="H42" s="54" t="s">
        <v>219</v>
      </c>
      <c r="I42" s="68" t="s">
        <v>203</v>
      </c>
      <c r="J42" s="61" t="s">
        <v>49</v>
      </c>
      <c r="K42" s="28">
        <v>44682</v>
      </c>
      <c r="L42" s="29">
        <v>0.79166666666666663</v>
      </c>
      <c r="M42" s="29"/>
      <c r="N42" s="29"/>
      <c r="O42" s="30"/>
      <c r="P42" s="30"/>
      <c r="Q42" s="21"/>
      <c r="R42" s="21"/>
      <c r="S42" s="25" t="s">
        <v>117</v>
      </c>
      <c r="T42" s="25" t="s">
        <v>118</v>
      </c>
      <c r="U42" s="25" t="s">
        <v>119</v>
      </c>
    </row>
    <row r="43" spans="1:21" ht="158.4" x14ac:dyDescent="0.25">
      <c r="A43" s="61" t="s">
        <v>220</v>
      </c>
      <c r="B43" s="5">
        <f t="shared" si="2"/>
        <v>518</v>
      </c>
      <c r="C43" s="67"/>
      <c r="D43" s="61" t="s">
        <v>55</v>
      </c>
      <c r="E43" s="63" t="s">
        <v>30</v>
      </c>
      <c r="F43" s="61" t="s">
        <v>221</v>
      </c>
      <c r="G43" s="68">
        <v>1995</v>
      </c>
      <c r="H43" s="22" t="s">
        <v>222</v>
      </c>
      <c r="I43" s="68" t="s">
        <v>116</v>
      </c>
      <c r="J43" s="61" t="s">
        <v>49</v>
      </c>
      <c r="K43" s="28">
        <v>44683</v>
      </c>
      <c r="L43" s="29">
        <v>0.79166666666666663</v>
      </c>
      <c r="M43" s="56"/>
      <c r="N43" s="56"/>
      <c r="O43" s="30"/>
      <c r="P43" s="30"/>
      <c r="Q43" s="25"/>
      <c r="R43" s="25" t="s">
        <v>93</v>
      </c>
      <c r="S43" s="25" t="s">
        <v>43</v>
      </c>
      <c r="T43" s="25" t="s">
        <v>44</v>
      </c>
      <c r="U43" s="25" t="s">
        <v>45</v>
      </c>
    </row>
    <row r="44" spans="1:21" ht="39.6" x14ac:dyDescent="0.25">
      <c r="A44" s="61" t="s">
        <v>223</v>
      </c>
      <c r="B44" s="5"/>
      <c r="C44" s="67"/>
      <c r="D44" s="61"/>
      <c r="E44" s="63"/>
      <c r="F44" s="61" t="s">
        <v>224</v>
      </c>
      <c r="G44" s="68">
        <v>1993</v>
      </c>
      <c r="H44" s="22"/>
      <c r="I44" s="68" t="s">
        <v>225</v>
      </c>
      <c r="J44" s="61" t="s">
        <v>49</v>
      </c>
      <c r="K44" s="28">
        <v>44683</v>
      </c>
      <c r="L44" s="29">
        <v>0.79166666666666663</v>
      </c>
      <c r="M44" s="56"/>
      <c r="N44" s="56"/>
      <c r="O44" s="30"/>
      <c r="P44" s="30"/>
      <c r="Q44" s="25"/>
      <c r="R44" s="25" t="s">
        <v>93</v>
      </c>
      <c r="S44" s="25" t="s">
        <v>43</v>
      </c>
      <c r="T44" s="25" t="s">
        <v>44</v>
      </c>
      <c r="U44" s="25" t="s">
        <v>45</v>
      </c>
    </row>
    <row r="45" spans="1:21" ht="39.6" x14ac:dyDescent="0.25">
      <c r="A45" s="61" t="s">
        <v>226</v>
      </c>
      <c r="B45" s="5"/>
      <c r="C45" s="67"/>
      <c r="D45" s="61"/>
      <c r="E45" s="63"/>
      <c r="F45" s="61" t="s">
        <v>224</v>
      </c>
      <c r="G45" s="68">
        <v>1991</v>
      </c>
      <c r="H45" s="22"/>
      <c r="I45" s="68" t="s">
        <v>227</v>
      </c>
      <c r="J45" s="61" t="s">
        <v>49</v>
      </c>
      <c r="K45" s="28">
        <v>44683</v>
      </c>
      <c r="L45" s="29">
        <v>0.79166666666666663</v>
      </c>
      <c r="M45" s="56"/>
      <c r="N45" s="56"/>
      <c r="O45" s="30"/>
      <c r="P45" s="30"/>
      <c r="Q45" s="25"/>
      <c r="R45" s="25" t="s">
        <v>93</v>
      </c>
      <c r="S45" s="25" t="s">
        <v>43</v>
      </c>
      <c r="T45" s="25" t="s">
        <v>44</v>
      </c>
      <c r="U45" s="25" t="s">
        <v>45</v>
      </c>
    </row>
    <row r="46" spans="1:21" ht="39.6" x14ac:dyDescent="0.25">
      <c r="A46" s="61" t="s">
        <v>228</v>
      </c>
      <c r="B46" s="5"/>
      <c r="C46" s="67"/>
      <c r="D46" s="61"/>
      <c r="E46" s="63"/>
      <c r="F46" s="61" t="s">
        <v>224</v>
      </c>
      <c r="G46" s="68">
        <v>1993</v>
      </c>
      <c r="H46" s="22"/>
      <c r="I46" s="68" t="s">
        <v>229</v>
      </c>
      <c r="J46" s="61" t="s">
        <v>49</v>
      </c>
      <c r="K46" s="28">
        <v>44683</v>
      </c>
      <c r="L46" s="29">
        <v>0.79166666666666663</v>
      </c>
      <c r="M46" s="56"/>
      <c r="N46" s="56"/>
      <c r="O46" s="30"/>
      <c r="P46" s="30"/>
      <c r="Q46" s="25"/>
      <c r="R46" s="25" t="s">
        <v>93</v>
      </c>
      <c r="S46" s="25" t="s">
        <v>43</v>
      </c>
      <c r="T46" s="25" t="s">
        <v>44</v>
      </c>
      <c r="U46" s="25" t="s">
        <v>45</v>
      </c>
    </row>
    <row r="47" spans="1:21" ht="132" x14ac:dyDescent="0.25">
      <c r="A47" s="61" t="s">
        <v>230</v>
      </c>
      <c r="B47" s="5">
        <f t="shared" ref="B47:B55" si="3">LEN(H47)</f>
        <v>457</v>
      </c>
      <c r="C47" s="67"/>
      <c r="D47" s="61" t="s">
        <v>37</v>
      </c>
      <c r="E47" s="63" t="s">
        <v>30</v>
      </c>
      <c r="F47" s="22" t="s">
        <v>231</v>
      </c>
      <c r="G47" s="68">
        <v>1992</v>
      </c>
      <c r="H47" s="54" t="s">
        <v>232</v>
      </c>
      <c r="I47" s="68" t="s">
        <v>233</v>
      </c>
      <c r="J47" s="61" t="s">
        <v>28</v>
      </c>
      <c r="K47" s="69">
        <v>44684</v>
      </c>
      <c r="L47" s="29">
        <v>0.79166666666666663</v>
      </c>
      <c r="M47" s="29"/>
      <c r="N47" s="29"/>
      <c r="O47" s="29"/>
      <c r="P47" s="29"/>
      <c r="Q47" s="36"/>
      <c r="R47" s="36"/>
      <c r="S47" s="25" t="s">
        <v>59</v>
      </c>
      <c r="T47" s="25" t="s">
        <v>60</v>
      </c>
      <c r="U47" s="25" t="s">
        <v>61</v>
      </c>
    </row>
    <row r="48" spans="1:21" ht="132" x14ac:dyDescent="0.25">
      <c r="A48" s="61" t="s">
        <v>234</v>
      </c>
      <c r="B48" s="5">
        <f t="shared" si="3"/>
        <v>455</v>
      </c>
      <c r="C48" s="67"/>
      <c r="D48" s="61" t="s">
        <v>55</v>
      </c>
      <c r="E48" s="63" t="s">
        <v>30</v>
      </c>
      <c r="F48" s="61" t="s">
        <v>235</v>
      </c>
      <c r="G48" s="68">
        <v>1971</v>
      </c>
      <c r="H48" s="54" t="s">
        <v>236</v>
      </c>
      <c r="I48" s="68" t="s">
        <v>203</v>
      </c>
      <c r="J48" s="61" t="s">
        <v>28</v>
      </c>
      <c r="K48" s="28">
        <v>44685</v>
      </c>
      <c r="L48" s="29">
        <v>0.79166666666666663</v>
      </c>
      <c r="M48" s="29"/>
      <c r="N48" s="29"/>
      <c r="O48" s="30"/>
      <c r="P48" s="30"/>
      <c r="Q48" s="21"/>
      <c r="R48" s="21"/>
      <c r="S48" s="25" t="s">
        <v>129</v>
      </c>
      <c r="T48" s="25" t="s">
        <v>130</v>
      </c>
      <c r="U48" s="25" t="s">
        <v>131</v>
      </c>
    </row>
    <row r="49" spans="1:21" ht="132" x14ac:dyDescent="0.25">
      <c r="A49" s="61" t="s">
        <v>237</v>
      </c>
      <c r="B49" s="5">
        <f t="shared" si="3"/>
        <v>451</v>
      </c>
      <c r="C49" s="67"/>
      <c r="D49" s="61" t="s">
        <v>55</v>
      </c>
      <c r="E49" s="63" t="s">
        <v>30</v>
      </c>
      <c r="F49" s="61" t="s">
        <v>238</v>
      </c>
      <c r="G49" s="68">
        <v>1982</v>
      </c>
      <c r="H49" s="54" t="s">
        <v>239</v>
      </c>
      <c r="I49" s="68" t="s">
        <v>240</v>
      </c>
      <c r="J49" s="61" t="s">
        <v>28</v>
      </c>
      <c r="K49" s="28">
        <v>44686</v>
      </c>
      <c r="L49" s="29">
        <v>0.79166666666666663</v>
      </c>
      <c r="M49" s="56"/>
      <c r="N49" s="56"/>
      <c r="O49" s="33"/>
      <c r="P49" s="33"/>
      <c r="Q49" s="36"/>
      <c r="R49" s="36"/>
      <c r="S49" s="25" t="s">
        <v>66</v>
      </c>
      <c r="T49" s="25" t="s">
        <v>67</v>
      </c>
      <c r="U49" s="25" t="s">
        <v>68</v>
      </c>
    </row>
    <row r="50" spans="1:21" ht="132" x14ac:dyDescent="0.25">
      <c r="A50" s="61" t="s">
        <v>241</v>
      </c>
      <c r="B50" s="5">
        <f t="shared" si="3"/>
        <v>466</v>
      </c>
      <c r="C50" s="63" t="s">
        <v>70</v>
      </c>
      <c r="D50" s="61"/>
      <c r="E50" s="63"/>
      <c r="F50" s="61" t="s">
        <v>242</v>
      </c>
      <c r="G50" s="68">
        <v>2013</v>
      </c>
      <c r="H50" s="72" t="s">
        <v>243</v>
      </c>
      <c r="I50" s="68" t="s">
        <v>203</v>
      </c>
      <c r="J50" s="61" t="s">
        <v>41</v>
      </c>
      <c r="K50" s="28">
        <v>44686</v>
      </c>
      <c r="L50" s="29">
        <v>0.89583333333333337</v>
      </c>
      <c r="M50" s="56"/>
      <c r="N50" s="56"/>
      <c r="O50" s="33"/>
      <c r="P50" s="33"/>
      <c r="Q50" s="21"/>
      <c r="R50" s="21"/>
      <c r="S50" s="25" t="s">
        <v>74</v>
      </c>
      <c r="T50" s="25" t="s">
        <v>75</v>
      </c>
      <c r="U50" s="25" t="s">
        <v>68</v>
      </c>
    </row>
    <row r="51" spans="1:21" ht="132" x14ac:dyDescent="0.25">
      <c r="A51" s="61" t="s">
        <v>244</v>
      </c>
      <c r="B51" s="5">
        <f t="shared" si="3"/>
        <v>443</v>
      </c>
      <c r="C51" s="63"/>
      <c r="D51" s="61" t="s">
        <v>55</v>
      </c>
      <c r="E51" s="63" t="s">
        <v>30</v>
      </c>
      <c r="F51" s="22" t="s">
        <v>78</v>
      </c>
      <c r="G51" s="68">
        <v>1988</v>
      </c>
      <c r="H51" s="54" t="s">
        <v>245</v>
      </c>
      <c r="I51" s="68" t="s">
        <v>203</v>
      </c>
      <c r="J51" s="71" t="s">
        <v>41</v>
      </c>
      <c r="K51" s="28">
        <v>44687</v>
      </c>
      <c r="L51" s="29">
        <v>0.79166666666666663</v>
      </c>
      <c r="M51" s="30"/>
      <c r="N51" s="30"/>
      <c r="O51" s="30"/>
      <c r="P51" s="30"/>
      <c r="Q51" s="21"/>
      <c r="R51" s="21"/>
      <c r="S51" s="25" t="s">
        <v>80</v>
      </c>
      <c r="T51" s="25" t="s">
        <v>81</v>
      </c>
      <c r="U51" s="25" t="s">
        <v>82</v>
      </c>
    </row>
    <row r="52" spans="1:21" ht="132" x14ac:dyDescent="0.25">
      <c r="A52" s="73" t="s">
        <v>246</v>
      </c>
      <c r="B52" s="5">
        <f t="shared" si="3"/>
        <v>454</v>
      </c>
      <c r="C52" s="23" t="s">
        <v>113</v>
      </c>
      <c r="D52" s="32" t="s">
        <v>55</v>
      </c>
      <c r="E52" s="25" t="s">
        <v>30</v>
      </c>
      <c r="F52" s="60" t="s">
        <v>247</v>
      </c>
      <c r="G52" s="26">
        <v>1989</v>
      </c>
      <c r="H52" s="22" t="s">
        <v>248</v>
      </c>
      <c r="I52" s="26" t="s">
        <v>249</v>
      </c>
      <c r="J52" s="24" t="s">
        <v>28</v>
      </c>
      <c r="K52" s="69">
        <v>44688</v>
      </c>
      <c r="L52" s="29">
        <v>0.6875</v>
      </c>
      <c r="M52" s="30"/>
      <c r="N52" s="30"/>
      <c r="O52" s="30"/>
      <c r="P52" s="30"/>
      <c r="Q52" s="21"/>
      <c r="R52" s="25" t="s">
        <v>250</v>
      </c>
      <c r="S52" s="25" t="s">
        <v>117</v>
      </c>
      <c r="T52" s="25" t="s">
        <v>118</v>
      </c>
      <c r="U52" s="25" t="s">
        <v>119</v>
      </c>
    </row>
    <row r="53" spans="1:21" ht="132" x14ac:dyDescent="0.25">
      <c r="A53" s="61" t="s">
        <v>251</v>
      </c>
      <c r="B53" s="5">
        <f t="shared" si="3"/>
        <v>444</v>
      </c>
      <c r="C53" s="67" t="s">
        <v>55</v>
      </c>
      <c r="D53" s="61" t="s">
        <v>37</v>
      </c>
      <c r="E53" s="63" t="s">
        <v>30</v>
      </c>
      <c r="F53" s="61" t="s">
        <v>252</v>
      </c>
      <c r="G53" s="68">
        <v>2021</v>
      </c>
      <c r="H53" s="54" t="s">
        <v>253</v>
      </c>
      <c r="I53" s="68" t="s">
        <v>27</v>
      </c>
      <c r="J53" s="61" t="s">
        <v>41</v>
      </c>
      <c r="K53" s="28">
        <v>44688</v>
      </c>
      <c r="L53" s="29">
        <v>0.79166666666666663</v>
      </c>
      <c r="M53" s="29"/>
      <c r="N53" s="29"/>
      <c r="O53" s="30"/>
      <c r="P53" s="30"/>
      <c r="Q53" s="21"/>
      <c r="R53" s="21"/>
      <c r="S53" s="25" t="s">
        <v>87</v>
      </c>
      <c r="T53" s="25" t="s">
        <v>88</v>
      </c>
      <c r="U53" s="25" t="s">
        <v>89</v>
      </c>
    </row>
    <row r="54" spans="1:21" ht="132" x14ac:dyDescent="0.25">
      <c r="A54" s="61" t="s">
        <v>254</v>
      </c>
      <c r="B54" s="5">
        <f t="shared" si="3"/>
        <v>452</v>
      </c>
      <c r="C54" s="67" t="s">
        <v>113</v>
      </c>
      <c r="D54" s="61" t="s">
        <v>55</v>
      </c>
      <c r="E54" s="63" t="s">
        <v>30</v>
      </c>
      <c r="F54" s="60" t="s">
        <v>255</v>
      </c>
      <c r="G54" s="68">
        <v>2001</v>
      </c>
      <c r="H54" s="22" t="s">
        <v>256</v>
      </c>
      <c r="I54" s="68" t="s">
        <v>240</v>
      </c>
      <c r="J54" s="61" t="s">
        <v>28</v>
      </c>
      <c r="K54" s="28">
        <v>44689</v>
      </c>
      <c r="L54" s="29">
        <v>0.79166666666666663</v>
      </c>
      <c r="M54" s="29"/>
      <c r="N54" s="29"/>
      <c r="O54" s="30"/>
      <c r="P54" s="30"/>
      <c r="Q54" s="21"/>
      <c r="R54" s="21"/>
      <c r="S54" s="25" t="s">
        <v>117</v>
      </c>
      <c r="T54" s="25" t="s">
        <v>118</v>
      </c>
      <c r="U54" s="25" t="s">
        <v>119</v>
      </c>
    </row>
    <row r="55" spans="1:21" ht="158.4" x14ac:dyDescent="0.25">
      <c r="A55" s="61" t="s">
        <v>257</v>
      </c>
      <c r="B55" s="5">
        <f t="shared" si="3"/>
        <v>516</v>
      </c>
      <c r="C55" s="67"/>
      <c r="D55" s="61" t="s">
        <v>55</v>
      </c>
      <c r="E55" s="63" t="s">
        <v>30</v>
      </c>
      <c r="F55" s="61" t="s">
        <v>258</v>
      </c>
      <c r="G55" s="68">
        <v>2016</v>
      </c>
      <c r="H55" s="54" t="s">
        <v>259</v>
      </c>
      <c r="I55" s="68" t="s">
        <v>260</v>
      </c>
      <c r="J55" s="61" t="s">
        <v>41</v>
      </c>
      <c r="K55" s="28">
        <v>44690</v>
      </c>
      <c r="L55" s="29">
        <v>0.79166666666666663</v>
      </c>
      <c r="M55" s="30"/>
      <c r="N55" s="30"/>
      <c r="O55" s="30"/>
      <c r="P55" s="30"/>
      <c r="Q55" s="25"/>
      <c r="R55" s="25" t="s">
        <v>93</v>
      </c>
      <c r="S55" s="25" t="s">
        <v>43</v>
      </c>
      <c r="T55" s="25" t="s">
        <v>44</v>
      </c>
      <c r="U55" s="25" t="s">
        <v>45</v>
      </c>
    </row>
    <row r="56" spans="1:21" ht="39.6" x14ac:dyDescent="0.25">
      <c r="A56" s="61" t="s">
        <v>261</v>
      </c>
      <c r="B56" s="5"/>
      <c r="C56" s="67"/>
      <c r="D56" s="61"/>
      <c r="E56" s="63"/>
      <c r="F56" s="61" t="s">
        <v>262</v>
      </c>
      <c r="G56" s="68">
        <v>1995</v>
      </c>
      <c r="H56" s="54" t="s">
        <v>190</v>
      </c>
      <c r="I56" s="68" t="s">
        <v>263</v>
      </c>
      <c r="J56" s="61" t="s">
        <v>49</v>
      </c>
      <c r="K56" s="69">
        <v>44690</v>
      </c>
      <c r="L56" s="29">
        <v>0.79166666666666663</v>
      </c>
      <c r="M56" s="30"/>
      <c r="N56" s="30"/>
      <c r="O56" s="30"/>
      <c r="P56" s="30"/>
      <c r="Q56" s="25"/>
      <c r="R56" s="25" t="s">
        <v>93</v>
      </c>
      <c r="S56" s="25" t="s">
        <v>43</v>
      </c>
      <c r="T56" s="25" t="s">
        <v>44</v>
      </c>
      <c r="U56" s="25" t="s">
        <v>45</v>
      </c>
    </row>
    <row r="57" spans="1:21" ht="132" x14ac:dyDescent="0.25">
      <c r="A57" s="61" t="s">
        <v>264</v>
      </c>
      <c r="B57" s="5">
        <f t="shared" ref="B57:B65" si="4">LEN(H57)</f>
        <v>453</v>
      </c>
      <c r="C57" s="67" t="s">
        <v>54</v>
      </c>
      <c r="D57" s="61" t="s">
        <v>55</v>
      </c>
      <c r="E57" s="63" t="s">
        <v>30</v>
      </c>
      <c r="F57" s="61" t="s">
        <v>265</v>
      </c>
      <c r="G57" s="68">
        <v>1992</v>
      </c>
      <c r="H57" s="74" t="s">
        <v>266</v>
      </c>
      <c r="I57" s="68" t="s">
        <v>267</v>
      </c>
      <c r="J57" s="61" t="s">
        <v>41</v>
      </c>
      <c r="K57" s="28">
        <v>44691</v>
      </c>
      <c r="L57" s="29">
        <v>0.79166666666666663</v>
      </c>
      <c r="M57" s="64"/>
      <c r="N57" s="64"/>
      <c r="O57" s="30"/>
      <c r="P57" s="30"/>
      <c r="Q57" s="21"/>
      <c r="R57" s="21"/>
      <c r="S57" s="25" t="s">
        <v>59</v>
      </c>
      <c r="T57" s="25" t="s">
        <v>60</v>
      </c>
      <c r="U57" s="25" t="s">
        <v>61</v>
      </c>
    </row>
    <row r="58" spans="1:21" ht="145.19999999999999" x14ac:dyDescent="0.25">
      <c r="A58" s="22" t="s">
        <v>268</v>
      </c>
      <c r="B58" s="5">
        <f t="shared" si="4"/>
        <v>455</v>
      </c>
      <c r="C58" s="63"/>
      <c r="D58" s="61" t="s">
        <v>55</v>
      </c>
      <c r="E58" s="63" t="s">
        <v>30</v>
      </c>
      <c r="F58" s="61" t="s">
        <v>235</v>
      </c>
      <c r="G58" s="68">
        <v>1972</v>
      </c>
      <c r="H58" s="54" t="s">
        <v>269</v>
      </c>
      <c r="I58" s="68" t="s">
        <v>270</v>
      </c>
      <c r="J58" s="61" t="s">
        <v>28</v>
      </c>
      <c r="K58" s="28">
        <v>44692</v>
      </c>
      <c r="L58" s="29">
        <v>0.79166666666666663</v>
      </c>
      <c r="M58" s="56"/>
      <c r="N58" s="56"/>
      <c r="O58" s="33"/>
      <c r="P58" s="33"/>
      <c r="Q58" s="21"/>
      <c r="R58" s="21"/>
      <c r="S58" s="25" t="s">
        <v>129</v>
      </c>
      <c r="T58" s="25" t="s">
        <v>130</v>
      </c>
      <c r="U58" s="25" t="s">
        <v>131</v>
      </c>
    </row>
    <row r="59" spans="1:21" ht="145.19999999999999" x14ac:dyDescent="0.25">
      <c r="A59" s="75" t="s">
        <v>271</v>
      </c>
      <c r="B59" s="76">
        <f t="shared" si="4"/>
        <v>446</v>
      </c>
      <c r="C59" s="77" t="s">
        <v>55</v>
      </c>
      <c r="D59" s="78"/>
      <c r="E59" s="75" t="s">
        <v>272</v>
      </c>
      <c r="F59" s="79" t="s">
        <v>273</v>
      </c>
      <c r="G59" s="80">
        <v>1982</v>
      </c>
      <c r="H59" s="37" t="s">
        <v>274</v>
      </c>
      <c r="I59" s="80" t="s">
        <v>275</v>
      </c>
      <c r="J59" s="75" t="s">
        <v>41</v>
      </c>
      <c r="K59" s="81">
        <v>44693</v>
      </c>
      <c r="L59" s="29">
        <v>0.79166666666666663</v>
      </c>
      <c r="M59" s="30"/>
      <c r="N59" s="30"/>
      <c r="O59" s="30"/>
      <c r="P59" s="30"/>
      <c r="Q59" s="82"/>
      <c r="R59" s="82" t="s">
        <v>276</v>
      </c>
      <c r="S59" s="25" t="s">
        <v>66</v>
      </c>
      <c r="T59" s="25" t="s">
        <v>67</v>
      </c>
      <c r="U59" s="25" t="s">
        <v>68</v>
      </c>
    </row>
    <row r="60" spans="1:21" ht="145.19999999999999" x14ac:dyDescent="0.25">
      <c r="A60" s="61" t="s">
        <v>277</v>
      </c>
      <c r="B60" s="5">
        <f t="shared" si="4"/>
        <v>487</v>
      </c>
      <c r="C60" s="63" t="s">
        <v>70</v>
      </c>
      <c r="D60" s="61"/>
      <c r="E60" s="63"/>
      <c r="F60" s="61" t="s">
        <v>278</v>
      </c>
      <c r="G60" s="83">
        <v>1980</v>
      </c>
      <c r="H60" s="54" t="s">
        <v>279</v>
      </c>
      <c r="I60" s="68" t="s">
        <v>158</v>
      </c>
      <c r="J60" s="71" t="s">
        <v>41</v>
      </c>
      <c r="K60" s="28">
        <v>44693</v>
      </c>
      <c r="L60" s="29">
        <v>0.89583333333333337</v>
      </c>
      <c r="M60" s="30"/>
      <c r="N60" s="30"/>
      <c r="O60" s="30"/>
      <c r="P60" s="30"/>
      <c r="Q60" s="21"/>
      <c r="R60" s="21"/>
      <c r="S60" s="25" t="s">
        <v>74</v>
      </c>
      <c r="T60" s="25" t="s">
        <v>75</v>
      </c>
      <c r="U60" s="25" t="s">
        <v>68</v>
      </c>
    </row>
    <row r="61" spans="1:21" ht="132" x14ac:dyDescent="0.25">
      <c r="A61" s="61" t="s">
        <v>280</v>
      </c>
      <c r="B61" s="5">
        <f t="shared" si="4"/>
        <v>459</v>
      </c>
      <c r="C61" s="67" t="s">
        <v>77</v>
      </c>
      <c r="D61" s="61" t="s">
        <v>55</v>
      </c>
      <c r="E61" s="63" t="s">
        <v>30</v>
      </c>
      <c r="F61" s="61" t="s">
        <v>78</v>
      </c>
      <c r="G61" s="61">
        <v>1990</v>
      </c>
      <c r="H61" s="22" t="s">
        <v>281</v>
      </c>
      <c r="I61" s="61" t="s">
        <v>158</v>
      </c>
      <c r="J61" s="61" t="s">
        <v>41</v>
      </c>
      <c r="K61" s="28">
        <v>44694</v>
      </c>
      <c r="L61" s="29">
        <v>0.79166666666666663</v>
      </c>
      <c r="M61" s="29"/>
      <c r="N61" s="29"/>
      <c r="O61" s="30"/>
      <c r="P61" s="30"/>
      <c r="Q61" s="21"/>
      <c r="R61" s="21"/>
      <c r="S61" s="25" t="s">
        <v>80</v>
      </c>
      <c r="T61" s="25" t="s">
        <v>81</v>
      </c>
      <c r="U61" s="25" t="s">
        <v>82</v>
      </c>
    </row>
    <row r="62" spans="1:21" ht="132" x14ac:dyDescent="0.25">
      <c r="A62" s="61" t="s">
        <v>282</v>
      </c>
      <c r="B62" s="5">
        <f t="shared" si="4"/>
        <v>446</v>
      </c>
      <c r="C62" s="67" t="s">
        <v>37</v>
      </c>
      <c r="D62" s="61" t="s">
        <v>55</v>
      </c>
      <c r="E62" s="63" t="s">
        <v>30</v>
      </c>
      <c r="F62" s="61" t="s">
        <v>283</v>
      </c>
      <c r="G62" s="61">
        <v>1943</v>
      </c>
      <c r="H62" s="74" t="s">
        <v>284</v>
      </c>
      <c r="I62" s="61" t="s">
        <v>285</v>
      </c>
      <c r="J62" s="84" t="s">
        <v>41</v>
      </c>
      <c r="K62" s="69">
        <v>44695</v>
      </c>
      <c r="L62" s="29">
        <v>0.60416666666666663</v>
      </c>
      <c r="M62" s="29"/>
      <c r="N62" s="29"/>
      <c r="O62" s="30"/>
      <c r="P62" s="30"/>
      <c r="Q62" s="25"/>
      <c r="R62" s="25" t="s">
        <v>286</v>
      </c>
      <c r="S62" s="25" t="s">
        <v>287</v>
      </c>
      <c r="T62" s="25" t="s">
        <v>288</v>
      </c>
      <c r="U62" s="25" t="s">
        <v>289</v>
      </c>
    </row>
    <row r="63" spans="1:21" ht="132" x14ac:dyDescent="0.25">
      <c r="A63" s="61" t="s">
        <v>290</v>
      </c>
      <c r="B63" s="5">
        <f t="shared" si="4"/>
        <v>457</v>
      </c>
      <c r="C63" s="67" t="s">
        <v>55</v>
      </c>
      <c r="D63" s="61" t="s">
        <v>37</v>
      </c>
      <c r="E63" s="63" t="s">
        <v>30</v>
      </c>
      <c r="F63" s="61" t="s">
        <v>165</v>
      </c>
      <c r="G63" s="61">
        <v>2021</v>
      </c>
      <c r="H63" s="74" t="s">
        <v>291</v>
      </c>
      <c r="I63" s="61" t="s">
        <v>292</v>
      </c>
      <c r="J63" s="61" t="s">
        <v>41</v>
      </c>
      <c r="K63" s="28">
        <v>44695</v>
      </c>
      <c r="L63" s="29">
        <v>0.79166666666666663</v>
      </c>
      <c r="M63" s="29"/>
      <c r="N63" s="29"/>
      <c r="O63" s="30"/>
      <c r="P63" s="30"/>
      <c r="Q63" s="21"/>
      <c r="R63" s="21"/>
      <c r="S63" s="25" t="s">
        <v>87</v>
      </c>
      <c r="T63" s="25" t="s">
        <v>88</v>
      </c>
      <c r="U63" s="25" t="s">
        <v>89</v>
      </c>
    </row>
    <row r="64" spans="1:21" ht="132" x14ac:dyDescent="0.25">
      <c r="A64" s="61" t="s">
        <v>293</v>
      </c>
      <c r="B64" s="5">
        <f t="shared" si="4"/>
        <v>454</v>
      </c>
      <c r="C64" s="67" t="s">
        <v>113</v>
      </c>
      <c r="D64" s="61" t="s">
        <v>55</v>
      </c>
      <c r="E64" s="63" t="s">
        <v>30</v>
      </c>
      <c r="F64" s="60" t="s">
        <v>294</v>
      </c>
      <c r="G64" s="61">
        <v>1996</v>
      </c>
      <c r="H64" s="54" t="s">
        <v>295</v>
      </c>
      <c r="I64" s="61" t="s">
        <v>296</v>
      </c>
      <c r="J64" s="61" t="s">
        <v>28</v>
      </c>
      <c r="K64" s="28">
        <v>44696</v>
      </c>
      <c r="L64" s="29">
        <v>0.79166666666666663</v>
      </c>
      <c r="M64" s="30"/>
      <c r="N64" s="30"/>
      <c r="O64" s="30"/>
      <c r="P64" s="30"/>
      <c r="Q64" s="21"/>
      <c r="R64" s="21"/>
      <c r="S64" s="25" t="s">
        <v>117</v>
      </c>
      <c r="T64" s="25" t="s">
        <v>118</v>
      </c>
      <c r="U64" s="25" t="s">
        <v>119</v>
      </c>
    </row>
    <row r="65" spans="1:21" ht="145.19999999999999" x14ac:dyDescent="0.25">
      <c r="A65" s="61" t="s">
        <v>297</v>
      </c>
      <c r="B65" s="5">
        <f t="shared" si="4"/>
        <v>516</v>
      </c>
      <c r="C65" s="67" t="s">
        <v>36</v>
      </c>
      <c r="D65" s="61" t="s">
        <v>55</v>
      </c>
      <c r="E65" s="63" t="s">
        <v>30</v>
      </c>
      <c r="F65" s="61" t="s">
        <v>298</v>
      </c>
      <c r="G65" s="22">
        <v>2005</v>
      </c>
      <c r="H65" s="54" t="s">
        <v>299</v>
      </c>
      <c r="I65" s="68" t="s">
        <v>300</v>
      </c>
      <c r="J65" s="61" t="s">
        <v>49</v>
      </c>
      <c r="K65" s="28">
        <v>44697</v>
      </c>
      <c r="L65" s="29">
        <v>0.79166666666666663</v>
      </c>
      <c r="M65" s="30"/>
      <c r="N65" s="30"/>
      <c r="O65" s="30"/>
      <c r="P65" s="30"/>
      <c r="Q65" s="25"/>
      <c r="R65" s="25" t="s">
        <v>93</v>
      </c>
      <c r="S65" s="25" t="s">
        <v>43</v>
      </c>
      <c r="T65" s="25" t="s">
        <v>44</v>
      </c>
      <c r="U65" s="25" t="s">
        <v>45</v>
      </c>
    </row>
    <row r="66" spans="1:21" ht="39.6" x14ac:dyDescent="0.25">
      <c r="A66" s="61" t="s">
        <v>301</v>
      </c>
      <c r="B66" s="5"/>
      <c r="C66" s="67"/>
      <c r="D66" s="61"/>
      <c r="E66" s="63"/>
      <c r="F66" s="61" t="s">
        <v>302</v>
      </c>
      <c r="G66" s="22">
        <v>1979</v>
      </c>
      <c r="H66" s="54" t="s">
        <v>190</v>
      </c>
      <c r="I66" s="68" t="s">
        <v>303</v>
      </c>
      <c r="J66" s="61" t="s">
        <v>139</v>
      </c>
      <c r="K66" s="69">
        <v>44697</v>
      </c>
      <c r="L66" s="29">
        <v>0.79166666666666663</v>
      </c>
      <c r="M66" s="30"/>
      <c r="N66" s="30"/>
      <c r="O66" s="30"/>
      <c r="P66" s="30"/>
      <c r="Q66" s="25"/>
      <c r="R66" s="25" t="s">
        <v>93</v>
      </c>
      <c r="S66" s="25" t="s">
        <v>43</v>
      </c>
      <c r="T66" s="25" t="s">
        <v>44</v>
      </c>
      <c r="U66" s="25" t="s">
        <v>45</v>
      </c>
    </row>
    <row r="67" spans="1:21" ht="158.4" x14ac:dyDescent="0.25">
      <c r="A67" s="73" t="s">
        <v>304</v>
      </c>
      <c r="B67" s="5">
        <f t="shared" ref="B67:B75" si="5">LEN(H67)</f>
        <v>507</v>
      </c>
      <c r="C67" s="23"/>
      <c r="D67" s="24" t="s">
        <v>37</v>
      </c>
      <c r="E67" s="25" t="s">
        <v>30</v>
      </c>
      <c r="F67" s="24" t="s">
        <v>305</v>
      </c>
      <c r="G67" s="26">
        <v>1989</v>
      </c>
      <c r="H67" s="22" t="s">
        <v>306</v>
      </c>
      <c r="I67" s="26" t="s">
        <v>307</v>
      </c>
      <c r="J67" s="24" t="s">
        <v>41</v>
      </c>
      <c r="K67" s="69">
        <v>44697</v>
      </c>
      <c r="L67" s="29">
        <v>0.79166666666666663</v>
      </c>
      <c r="M67" s="56"/>
      <c r="N67" s="56"/>
      <c r="O67" s="30"/>
      <c r="P67" s="30"/>
      <c r="Q67" s="25"/>
      <c r="R67" s="25" t="s">
        <v>308</v>
      </c>
      <c r="S67" s="25" t="s">
        <v>43</v>
      </c>
      <c r="T67" s="25" t="s">
        <v>44</v>
      </c>
      <c r="U67" s="25" t="s">
        <v>45</v>
      </c>
    </row>
    <row r="68" spans="1:21" ht="132" x14ac:dyDescent="0.25">
      <c r="A68" s="61" t="s">
        <v>309</v>
      </c>
      <c r="B68" s="5">
        <f t="shared" si="5"/>
        <v>455</v>
      </c>
      <c r="C68" s="67" t="s">
        <v>54</v>
      </c>
      <c r="D68" s="61" t="s">
        <v>55</v>
      </c>
      <c r="E68" s="63" t="s">
        <v>30</v>
      </c>
      <c r="F68" s="61" t="s">
        <v>310</v>
      </c>
      <c r="G68" s="68">
        <v>1992</v>
      </c>
      <c r="H68" s="54" t="s">
        <v>311</v>
      </c>
      <c r="I68" s="68" t="s">
        <v>249</v>
      </c>
      <c r="J68" s="61" t="s">
        <v>41</v>
      </c>
      <c r="K68" s="28">
        <v>44698</v>
      </c>
      <c r="L68" s="29">
        <v>0.79166666666666663</v>
      </c>
      <c r="M68" s="30"/>
      <c r="N68" s="30"/>
      <c r="O68" s="30"/>
      <c r="P68" s="30"/>
      <c r="Q68" s="21"/>
      <c r="R68" s="21"/>
      <c r="S68" s="25" t="s">
        <v>59</v>
      </c>
      <c r="T68" s="25" t="s">
        <v>60</v>
      </c>
      <c r="U68" s="25" t="s">
        <v>61</v>
      </c>
    </row>
    <row r="69" spans="1:21" ht="132" x14ac:dyDescent="0.25">
      <c r="A69" s="61" t="s">
        <v>312</v>
      </c>
      <c r="B69" s="5">
        <f t="shared" si="5"/>
        <v>455</v>
      </c>
      <c r="C69" s="67" t="s">
        <v>160</v>
      </c>
      <c r="D69" s="61" t="s">
        <v>55</v>
      </c>
      <c r="E69" s="63" t="s">
        <v>30</v>
      </c>
      <c r="F69" s="61" t="s">
        <v>235</v>
      </c>
      <c r="G69" s="68">
        <v>1976</v>
      </c>
      <c r="H69" s="54" t="s">
        <v>313</v>
      </c>
      <c r="I69" s="68" t="s">
        <v>270</v>
      </c>
      <c r="J69" s="61" t="s">
        <v>41</v>
      </c>
      <c r="K69" s="28">
        <v>44699</v>
      </c>
      <c r="L69" s="29">
        <v>0.79166666666666663</v>
      </c>
      <c r="M69" s="29"/>
      <c r="N69" s="29"/>
      <c r="O69" s="29"/>
      <c r="P69" s="29"/>
      <c r="Q69" s="36"/>
      <c r="R69" s="36"/>
      <c r="S69" s="25" t="s">
        <v>129</v>
      </c>
      <c r="T69" s="25" t="s">
        <v>130</v>
      </c>
      <c r="U69" s="25" t="s">
        <v>131</v>
      </c>
    </row>
    <row r="70" spans="1:21" ht="132" x14ac:dyDescent="0.25">
      <c r="A70" s="61" t="s">
        <v>314</v>
      </c>
      <c r="B70" s="5">
        <f t="shared" si="5"/>
        <v>445</v>
      </c>
      <c r="C70" s="85"/>
      <c r="D70" s="61" t="s">
        <v>55</v>
      </c>
      <c r="E70" s="63" t="s">
        <v>30</v>
      </c>
      <c r="F70" s="61" t="s">
        <v>315</v>
      </c>
      <c r="G70" s="68">
        <v>1991</v>
      </c>
      <c r="H70" s="54" t="s">
        <v>316</v>
      </c>
      <c r="I70" s="68" t="s">
        <v>317</v>
      </c>
      <c r="J70" s="61" t="s">
        <v>41</v>
      </c>
      <c r="K70" s="28">
        <v>44700</v>
      </c>
      <c r="L70" s="29">
        <v>0.79166666666666663</v>
      </c>
      <c r="M70" s="30"/>
      <c r="N70" s="30"/>
      <c r="O70" s="30"/>
      <c r="P70" s="30"/>
      <c r="Q70" s="21"/>
      <c r="R70" s="21"/>
      <c r="S70" s="25" t="s">
        <v>66</v>
      </c>
      <c r="T70" s="25" t="s">
        <v>67</v>
      </c>
      <c r="U70" s="25" t="s">
        <v>68</v>
      </c>
    </row>
    <row r="71" spans="1:21" ht="145.19999999999999" x14ac:dyDescent="0.25">
      <c r="A71" s="61" t="s">
        <v>318</v>
      </c>
      <c r="B71" s="5">
        <f t="shared" si="5"/>
        <v>484</v>
      </c>
      <c r="C71" s="63" t="s">
        <v>70</v>
      </c>
      <c r="D71" s="61"/>
      <c r="E71" s="85"/>
      <c r="F71" s="61" t="s">
        <v>319</v>
      </c>
      <c r="G71" s="68">
        <v>1980</v>
      </c>
      <c r="H71" s="54" t="s">
        <v>320</v>
      </c>
      <c r="I71" s="63" t="s">
        <v>321</v>
      </c>
      <c r="J71" s="61" t="s">
        <v>41</v>
      </c>
      <c r="K71" s="69">
        <v>44700</v>
      </c>
      <c r="L71" s="29">
        <v>0.89583333333333337</v>
      </c>
      <c r="M71" s="30"/>
      <c r="N71" s="30"/>
      <c r="O71" s="30"/>
      <c r="P71" s="30"/>
      <c r="Q71" s="21"/>
      <c r="R71" s="21"/>
      <c r="S71" s="25" t="s">
        <v>74</v>
      </c>
      <c r="T71" s="25" t="s">
        <v>75</v>
      </c>
      <c r="U71" s="25" t="s">
        <v>68</v>
      </c>
    </row>
    <row r="72" spans="1:21" ht="132" x14ac:dyDescent="0.25">
      <c r="A72" s="61" t="s">
        <v>322</v>
      </c>
      <c r="B72" s="5">
        <f t="shared" si="5"/>
        <v>452</v>
      </c>
      <c r="C72" s="63" t="s">
        <v>77</v>
      </c>
      <c r="D72" s="61" t="s">
        <v>55</v>
      </c>
      <c r="E72" s="63" t="s">
        <v>30</v>
      </c>
      <c r="F72" s="61" t="s">
        <v>78</v>
      </c>
      <c r="G72" s="68">
        <v>1994</v>
      </c>
      <c r="H72" s="54" t="s">
        <v>323</v>
      </c>
      <c r="I72" s="63" t="s">
        <v>73</v>
      </c>
      <c r="J72" s="61" t="s">
        <v>28</v>
      </c>
      <c r="K72" s="69">
        <v>44701</v>
      </c>
      <c r="L72" s="29">
        <v>0.79166666666666663</v>
      </c>
      <c r="M72" s="30"/>
      <c r="N72" s="30"/>
      <c r="O72" s="30"/>
      <c r="P72" s="30"/>
      <c r="Q72" s="21"/>
      <c r="R72" s="21"/>
      <c r="S72" s="25" t="s">
        <v>80</v>
      </c>
      <c r="T72" s="25" t="s">
        <v>81</v>
      </c>
      <c r="U72" s="25" t="s">
        <v>82</v>
      </c>
    </row>
    <row r="73" spans="1:21" ht="145.19999999999999" x14ac:dyDescent="0.25">
      <c r="A73" s="61" t="s">
        <v>324</v>
      </c>
      <c r="B73" s="86">
        <f t="shared" si="5"/>
        <v>456</v>
      </c>
      <c r="C73" s="63" t="s">
        <v>55</v>
      </c>
      <c r="D73" s="61"/>
      <c r="E73" s="63"/>
      <c r="F73" s="61" t="s">
        <v>325</v>
      </c>
      <c r="G73" s="68">
        <v>1977</v>
      </c>
      <c r="H73" s="54" t="s">
        <v>326</v>
      </c>
      <c r="I73" s="63" t="s">
        <v>327</v>
      </c>
      <c r="J73" s="61" t="s">
        <v>49</v>
      </c>
      <c r="K73" s="69">
        <v>44701</v>
      </c>
      <c r="L73" s="29">
        <v>0.99930555555555556</v>
      </c>
      <c r="M73" s="30"/>
      <c r="N73" s="30"/>
      <c r="O73" s="30"/>
      <c r="P73" s="30"/>
      <c r="Q73" s="21"/>
      <c r="R73" s="25" t="s">
        <v>328</v>
      </c>
      <c r="S73" s="25" t="s">
        <v>287</v>
      </c>
      <c r="T73" s="25" t="s">
        <v>288</v>
      </c>
      <c r="U73" s="25" t="s">
        <v>289</v>
      </c>
    </row>
    <row r="74" spans="1:21" ht="145.19999999999999" x14ac:dyDescent="0.25">
      <c r="A74" s="61" t="s">
        <v>329</v>
      </c>
      <c r="B74" s="5">
        <f t="shared" si="5"/>
        <v>467</v>
      </c>
      <c r="C74" s="63" t="s">
        <v>113</v>
      </c>
      <c r="D74" s="61"/>
      <c r="E74" s="85"/>
      <c r="F74" s="61" t="s">
        <v>330</v>
      </c>
      <c r="G74" s="68">
        <v>1997</v>
      </c>
      <c r="H74" s="54" t="s">
        <v>331</v>
      </c>
      <c r="I74" s="63" t="s">
        <v>332</v>
      </c>
      <c r="J74" s="61" t="s">
        <v>28</v>
      </c>
      <c r="K74" s="87">
        <v>44703</v>
      </c>
      <c r="L74" s="29">
        <v>0.79166666666666663</v>
      </c>
      <c r="M74" s="30"/>
      <c r="N74" s="30"/>
      <c r="O74" s="30"/>
      <c r="P74" s="30"/>
      <c r="Q74" s="21"/>
      <c r="R74" s="21"/>
      <c r="S74" s="25" t="s">
        <v>117</v>
      </c>
      <c r="T74" s="25" t="s">
        <v>118</v>
      </c>
      <c r="U74" s="25" t="s">
        <v>119</v>
      </c>
    </row>
    <row r="75" spans="1:21" ht="158.4" x14ac:dyDescent="0.25">
      <c r="A75" s="61" t="s">
        <v>333</v>
      </c>
      <c r="B75" s="5">
        <f t="shared" si="5"/>
        <v>520</v>
      </c>
      <c r="C75" s="63" t="s">
        <v>36</v>
      </c>
      <c r="D75" s="61" t="s">
        <v>55</v>
      </c>
      <c r="E75" s="63" t="s">
        <v>30</v>
      </c>
      <c r="F75" s="61" t="s">
        <v>334</v>
      </c>
      <c r="G75" s="68">
        <v>1970</v>
      </c>
      <c r="H75" s="54" t="s">
        <v>335</v>
      </c>
      <c r="I75" s="63" t="s">
        <v>336</v>
      </c>
      <c r="J75" s="61" t="s">
        <v>41</v>
      </c>
      <c r="K75" s="28">
        <v>44704</v>
      </c>
      <c r="L75" s="29">
        <v>0.79166666666666663</v>
      </c>
      <c r="M75" s="30"/>
      <c r="N75" s="30"/>
      <c r="O75" s="30"/>
      <c r="P75" s="30"/>
      <c r="Q75" s="25"/>
      <c r="R75" s="25" t="s">
        <v>93</v>
      </c>
      <c r="S75" s="25" t="s">
        <v>43</v>
      </c>
      <c r="T75" s="25" t="s">
        <v>44</v>
      </c>
      <c r="U75" s="25" t="s">
        <v>45</v>
      </c>
    </row>
    <row r="76" spans="1:21" ht="39.6" x14ac:dyDescent="0.25">
      <c r="A76" s="61" t="s">
        <v>337</v>
      </c>
      <c r="B76" s="5"/>
      <c r="C76" s="63"/>
      <c r="D76" s="61"/>
      <c r="E76" s="63"/>
      <c r="F76" s="61" t="s">
        <v>338</v>
      </c>
      <c r="G76" s="68">
        <v>1985</v>
      </c>
      <c r="H76" s="54" t="s">
        <v>190</v>
      </c>
      <c r="I76" s="63" t="s">
        <v>191</v>
      </c>
      <c r="J76" s="61" t="s">
        <v>49</v>
      </c>
      <c r="K76" s="69">
        <v>44704</v>
      </c>
      <c r="L76" s="29">
        <v>0.79166666666666663</v>
      </c>
      <c r="M76" s="30"/>
      <c r="N76" s="30"/>
      <c r="O76" s="30"/>
      <c r="P76" s="30"/>
      <c r="Q76" s="25"/>
      <c r="R76" s="25" t="s">
        <v>93</v>
      </c>
      <c r="S76" s="25" t="s">
        <v>43</v>
      </c>
      <c r="T76" s="25" t="s">
        <v>44</v>
      </c>
      <c r="U76" s="25" t="s">
        <v>45</v>
      </c>
    </row>
    <row r="77" spans="1:21" ht="132" x14ac:dyDescent="0.25">
      <c r="A77" s="61" t="s">
        <v>339</v>
      </c>
      <c r="B77" s="5">
        <f t="shared" ref="B77:B84" si="6">LEN(H77)</f>
        <v>449</v>
      </c>
      <c r="C77" s="63" t="s">
        <v>54</v>
      </c>
      <c r="D77" s="63" t="s">
        <v>55</v>
      </c>
      <c r="E77" s="63" t="s">
        <v>30</v>
      </c>
      <c r="F77" s="61" t="s">
        <v>340</v>
      </c>
      <c r="G77" s="68">
        <v>1992</v>
      </c>
      <c r="H77" s="54" t="s">
        <v>341</v>
      </c>
      <c r="I77" s="63" t="s">
        <v>211</v>
      </c>
      <c r="J77" s="61" t="s">
        <v>28</v>
      </c>
      <c r="K77" s="28">
        <v>44705</v>
      </c>
      <c r="L77" s="29">
        <v>0.79166666666666663</v>
      </c>
      <c r="M77" s="30"/>
      <c r="N77" s="30"/>
      <c r="O77" s="30"/>
      <c r="P77" s="30"/>
      <c r="Q77" s="21"/>
      <c r="R77" s="21"/>
      <c r="S77" s="25" t="s">
        <v>59</v>
      </c>
      <c r="T77" s="25" t="s">
        <v>60</v>
      </c>
      <c r="U77" s="25" t="s">
        <v>61</v>
      </c>
    </row>
    <row r="78" spans="1:21" ht="118.8" x14ac:dyDescent="0.25">
      <c r="A78" s="61" t="s">
        <v>342</v>
      </c>
      <c r="B78" s="5">
        <f t="shared" si="6"/>
        <v>443</v>
      </c>
      <c r="C78" s="63" t="s">
        <v>160</v>
      </c>
      <c r="D78" s="63" t="s">
        <v>55</v>
      </c>
      <c r="E78" s="63" t="s">
        <v>30</v>
      </c>
      <c r="F78" s="61" t="s">
        <v>235</v>
      </c>
      <c r="G78" s="68">
        <v>1987</v>
      </c>
      <c r="H78" s="54" t="s">
        <v>343</v>
      </c>
      <c r="I78" s="63" t="s">
        <v>296</v>
      </c>
      <c r="J78" s="61" t="s">
        <v>28</v>
      </c>
      <c r="K78" s="28">
        <v>44706</v>
      </c>
      <c r="L78" s="29">
        <v>0.79166666666666663</v>
      </c>
      <c r="M78" s="30"/>
      <c r="N78" s="30"/>
      <c r="O78" s="30"/>
      <c r="P78" s="30"/>
      <c r="Q78" s="21"/>
      <c r="R78" s="21"/>
      <c r="S78" s="25" t="s">
        <v>129</v>
      </c>
      <c r="T78" s="25" t="s">
        <v>130</v>
      </c>
      <c r="U78" s="25" t="s">
        <v>131</v>
      </c>
    </row>
    <row r="79" spans="1:21" ht="132" x14ac:dyDescent="0.25">
      <c r="A79" s="61" t="s">
        <v>344</v>
      </c>
      <c r="B79" s="5">
        <f t="shared" si="6"/>
        <v>440</v>
      </c>
      <c r="C79" s="85"/>
      <c r="D79" s="63" t="s">
        <v>55</v>
      </c>
      <c r="E79" s="63" t="s">
        <v>30</v>
      </c>
      <c r="F79" s="61" t="s">
        <v>345</v>
      </c>
      <c r="G79" s="68">
        <v>2008</v>
      </c>
      <c r="H79" s="54" t="s">
        <v>346</v>
      </c>
      <c r="I79" s="63" t="s">
        <v>142</v>
      </c>
      <c r="J79" s="61" t="s">
        <v>28</v>
      </c>
      <c r="K79" s="28">
        <v>44707</v>
      </c>
      <c r="L79" s="29">
        <v>0.79166666666666663</v>
      </c>
      <c r="M79" s="30"/>
      <c r="N79" s="30"/>
      <c r="O79" s="30"/>
      <c r="P79" s="30"/>
      <c r="Q79" s="21"/>
      <c r="R79" s="21"/>
      <c r="S79" s="25" t="s">
        <v>66</v>
      </c>
      <c r="T79" s="25" t="s">
        <v>67</v>
      </c>
      <c r="U79" s="25" t="s">
        <v>68</v>
      </c>
    </row>
    <row r="80" spans="1:21" ht="158.4" x14ac:dyDescent="0.25">
      <c r="A80" s="61" t="s">
        <v>347</v>
      </c>
      <c r="B80" s="5">
        <f t="shared" si="6"/>
        <v>560</v>
      </c>
      <c r="C80" s="63" t="s">
        <v>348</v>
      </c>
      <c r="D80" s="63" t="s">
        <v>55</v>
      </c>
      <c r="E80" s="63" t="s">
        <v>30</v>
      </c>
      <c r="F80" s="61" t="s">
        <v>349</v>
      </c>
      <c r="G80" s="68">
        <v>1970</v>
      </c>
      <c r="H80" s="22" t="s">
        <v>350</v>
      </c>
      <c r="I80" s="63" t="s">
        <v>351</v>
      </c>
      <c r="J80" s="61" t="s">
        <v>41</v>
      </c>
      <c r="K80" s="28">
        <v>44707</v>
      </c>
      <c r="L80" s="29">
        <v>0.89583333333333337</v>
      </c>
      <c r="M80" s="30"/>
      <c r="N80" s="30"/>
      <c r="O80" s="30"/>
      <c r="P80" s="30"/>
      <c r="Q80" s="21"/>
      <c r="R80" s="21"/>
      <c r="S80" s="25" t="s">
        <v>74</v>
      </c>
      <c r="T80" s="25" t="s">
        <v>75</v>
      </c>
      <c r="U80" s="25" t="s">
        <v>68</v>
      </c>
    </row>
    <row r="81" spans="1:21" ht="132" x14ac:dyDescent="0.25">
      <c r="A81" s="61" t="s">
        <v>352</v>
      </c>
      <c r="B81" s="5">
        <f t="shared" si="6"/>
        <v>459</v>
      </c>
      <c r="C81" s="63" t="s">
        <v>77</v>
      </c>
      <c r="D81" s="63" t="s">
        <v>55</v>
      </c>
      <c r="E81" s="63" t="s">
        <v>30</v>
      </c>
      <c r="F81" s="61" t="s">
        <v>78</v>
      </c>
      <c r="G81" s="68">
        <v>1995</v>
      </c>
      <c r="H81" s="54" t="s">
        <v>353</v>
      </c>
      <c r="I81" s="63" t="s">
        <v>354</v>
      </c>
      <c r="J81" s="61" t="s">
        <v>41</v>
      </c>
      <c r="K81" s="28">
        <v>44708</v>
      </c>
      <c r="L81" s="29">
        <v>0.79166666666666663</v>
      </c>
      <c r="M81" s="30"/>
      <c r="N81" s="30"/>
      <c r="O81" s="30"/>
      <c r="P81" s="30"/>
      <c r="Q81" s="21"/>
      <c r="R81" s="21"/>
      <c r="S81" s="25" t="s">
        <v>80</v>
      </c>
      <c r="T81" s="25" t="s">
        <v>81</v>
      </c>
      <c r="U81" s="25" t="s">
        <v>82</v>
      </c>
    </row>
    <row r="82" spans="1:21" ht="145.19999999999999" x14ac:dyDescent="0.25">
      <c r="A82" s="61" t="s">
        <v>355</v>
      </c>
      <c r="B82" s="5">
        <f t="shared" si="6"/>
        <v>495</v>
      </c>
      <c r="C82" s="63" t="s">
        <v>37</v>
      </c>
      <c r="D82" s="63" t="s">
        <v>356</v>
      </c>
      <c r="E82" s="63" t="s">
        <v>30</v>
      </c>
      <c r="F82" s="61" t="s">
        <v>357</v>
      </c>
      <c r="G82" s="68">
        <v>2016</v>
      </c>
      <c r="H82" s="54" t="s">
        <v>358</v>
      </c>
      <c r="I82" s="63" t="s">
        <v>150</v>
      </c>
      <c r="J82" s="61" t="s">
        <v>41</v>
      </c>
      <c r="K82" s="69">
        <v>44709</v>
      </c>
      <c r="L82" s="29">
        <v>0.60416666666666663</v>
      </c>
      <c r="M82" s="30"/>
      <c r="N82" s="30"/>
      <c r="O82" s="30"/>
      <c r="P82" s="30"/>
      <c r="Q82" s="21"/>
      <c r="R82" s="21"/>
      <c r="S82" s="25" t="s">
        <v>287</v>
      </c>
      <c r="T82" s="25" t="s">
        <v>288</v>
      </c>
      <c r="U82" s="25" t="s">
        <v>289</v>
      </c>
    </row>
    <row r="83" spans="1:21" ht="132" x14ac:dyDescent="0.25">
      <c r="A83" s="61" t="s">
        <v>359</v>
      </c>
      <c r="B83" s="5">
        <f t="shared" si="6"/>
        <v>437</v>
      </c>
      <c r="C83" s="63" t="s">
        <v>37</v>
      </c>
      <c r="D83" s="85"/>
      <c r="E83" s="85"/>
      <c r="F83" s="61" t="s">
        <v>360</v>
      </c>
      <c r="G83" s="68">
        <v>2022</v>
      </c>
      <c r="H83" s="54" t="s">
        <v>361</v>
      </c>
      <c r="I83" s="63" t="s">
        <v>362</v>
      </c>
      <c r="J83" s="61" t="s">
        <v>41</v>
      </c>
      <c r="K83" s="28">
        <v>44709</v>
      </c>
      <c r="L83" s="29">
        <v>0.79166666666666663</v>
      </c>
      <c r="M83" s="30"/>
      <c r="N83" s="30"/>
      <c r="O83" s="30"/>
      <c r="P83" s="30"/>
      <c r="Q83" s="21"/>
      <c r="R83" s="25" t="s">
        <v>363</v>
      </c>
      <c r="S83" s="25" t="s">
        <v>87</v>
      </c>
      <c r="T83" s="25" t="s">
        <v>88</v>
      </c>
      <c r="U83" s="25" t="s">
        <v>89</v>
      </c>
    </row>
    <row r="84" spans="1:21" ht="132" x14ac:dyDescent="0.25">
      <c r="A84" s="61" t="s">
        <v>364</v>
      </c>
      <c r="B84" s="5">
        <f t="shared" si="6"/>
        <v>460</v>
      </c>
      <c r="C84" s="63" t="s">
        <v>113</v>
      </c>
      <c r="D84" s="63" t="s">
        <v>55</v>
      </c>
      <c r="E84" s="63" t="s">
        <v>30</v>
      </c>
      <c r="F84" s="61" t="s">
        <v>365</v>
      </c>
      <c r="G84" s="68">
        <v>2007</v>
      </c>
      <c r="H84" s="54" t="s">
        <v>366</v>
      </c>
      <c r="I84" s="63" t="s">
        <v>182</v>
      </c>
      <c r="J84" s="61" t="s">
        <v>49</v>
      </c>
      <c r="K84" s="28">
        <v>44710</v>
      </c>
      <c r="L84" s="29">
        <v>0.79166666666666663</v>
      </c>
      <c r="M84" s="30"/>
      <c r="N84" s="30"/>
      <c r="O84" s="30"/>
      <c r="P84" s="30"/>
      <c r="Q84" s="21"/>
      <c r="R84" s="21"/>
      <c r="S84" s="25" t="s">
        <v>117</v>
      </c>
      <c r="T84" s="25" t="s">
        <v>118</v>
      </c>
      <c r="U84" s="25" t="s">
        <v>119</v>
      </c>
    </row>
  </sheetData>
  <conditionalFormatting sqref="E2:E39 E52 E67">
    <cfRule type="notContainsText" dxfId="10" priority="1" operator="notContains" text="y">
      <formula>ISERROR(SEARCH(("y"),(E2)))</formula>
    </cfRule>
  </conditionalFormatting>
  <conditionalFormatting sqref="E40:E49 E51 E53:E56 E58:E66 E68:E84">
    <cfRule type="notContainsText" dxfId="9" priority="2" operator="notContains" text="y">
      <formula>ISERROR(SEARCH(("y"),(E40)))</formula>
    </cfRule>
  </conditionalFormatting>
  <conditionalFormatting sqref="E23:E25">
    <cfRule type="notContainsText" dxfId="8" priority="3" operator="notContains" text="y">
      <formula>ISERROR(SEARCH(("y"),(E23)))</formula>
    </cfRule>
  </conditionalFormatting>
  <conditionalFormatting sqref="E50 E57">
    <cfRule type="notContainsText" dxfId="7" priority="4" operator="notContains" text="y">
      <formula>ISERROR(SEARCH(("y"),(E50)))</formula>
    </cfRule>
  </conditionalFormatting>
  <conditionalFormatting sqref="B2:B84">
    <cfRule type="cellIs" dxfId="6" priority="5" operator="lessThan">
      <formula>440</formula>
    </cfRule>
  </conditionalFormatting>
  <conditionalFormatting sqref="B2:B84">
    <cfRule type="cellIs" dxfId="5" priority="6" operator="greaterThan">
      <formula>460</formula>
    </cfRule>
  </conditionalFormatting>
  <conditionalFormatting sqref="E2:E39 E52 E67">
    <cfRule type="containsText" dxfId="4" priority="7" operator="containsText" text="y">
      <formula>NOT(ISERROR(SEARCH(("y"),(E2))))</formula>
    </cfRule>
  </conditionalFormatting>
  <conditionalFormatting sqref="E40:E49 E51 E53:E56 E58:E66 E68:E84">
    <cfRule type="containsText" dxfId="3" priority="8" operator="containsText" text="y">
      <formula>NOT(ISERROR(SEARCH(("y"),(E40))))</formula>
    </cfRule>
  </conditionalFormatting>
  <conditionalFormatting sqref="E23:E25">
    <cfRule type="containsText" dxfId="2" priority="9" operator="containsText" text="y">
      <formula>NOT(ISERROR(SEARCH(("y"),(E23))))</formula>
    </cfRule>
  </conditionalFormatting>
  <conditionalFormatting sqref="E50 E57">
    <cfRule type="containsText" dxfId="1" priority="10" operator="containsText" text="y">
      <formula>NOT(ISERROR(SEARCH(("y"),(E50))))</formula>
    </cfRule>
  </conditionalFormatting>
  <conditionalFormatting sqref="B2:B84">
    <cfRule type="cellIs" dxfId="0" priority="11" operator="between">
      <formula>440</formula>
      <formula>460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Fall 2021</vt:lpstr>
      <vt:lpstr>Examples</vt:lpstr>
      <vt:lpstr>LOCKED_CAPSULES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Poe</cp:lastModifiedBy>
  <dcterms:modified xsi:type="dcterms:W3CDTF">2022-06-24T02:35:47Z</dcterms:modified>
</cp:coreProperties>
</file>