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Git\em-servlet_master\設計書\"/>
    </mc:Choice>
  </mc:AlternateContent>
  <xr:revisionPtr revIDLastSave="0" documentId="13_ncr:1_{56D55A3B-3930-468E-9A4E-78CD3C118810}" xr6:coauthVersionLast="47" xr6:coauthVersionMax="47" xr10:uidLastSave="{00000000-0000-0000-0000-000000000000}"/>
  <bookViews>
    <workbookView xWindow="-98" yWindow="-98" windowWidth="19396" windowHeight="11596" firstSheet="1" activeTab="1" xr2:uid="{00000000-000D-0000-FFFF-FFFF00000000}"/>
  </bookViews>
  <sheets>
    <sheet name="基本情報" sheetId="6" state="hidden" r:id="rId1"/>
    <sheet name="表紙" sheetId="1" r:id="rId2"/>
    <sheet name="改訂履歴" sheetId="4" r:id="rId3"/>
    <sheet name="画面定義" sheetId="91" r:id="rId4"/>
    <sheet name="イベント処理・社員情報更新" sheetId="96" r:id="rId5"/>
    <sheet name="イベント処理・更新内容入力" sheetId="97" r:id="rId6"/>
    <sheet name="イベント処理・更新完了" sheetId="98" r:id="rId7"/>
  </sheets>
  <definedNames>
    <definedName name="a" hidden="1">{"'画面遷移概要'!$G$13:$I$13"}</definedName>
    <definedName name="HTML_CodePage" hidden="1">932</definedName>
    <definedName name="HTML_Control" hidden="1">{"'画面遷移概要'!$G$13:$I$13"}</definedName>
    <definedName name="HTML_Description" hidden="1">""</definedName>
    <definedName name="HTML_Email" hidden="1">""</definedName>
    <definedName name="HTML_Header" hidden="1">"画面遷移概要"</definedName>
    <definedName name="HTML_LastUpdate" hidden="1">"97/09/10"</definedName>
    <definedName name="HTML_LineAfter" hidden="1">FALSE</definedName>
    <definedName name="HTML_LineBefore" hidden="1">FALSE</definedName>
    <definedName name="HTML_Name" hidden="1">"海老原太郎"</definedName>
    <definedName name="HTML_OBDlg2" hidden="1">TRUE</definedName>
    <definedName name="HTML_OBDlg4" hidden="1">TRUE</definedName>
    <definedName name="HTML_OS" hidden="1">0</definedName>
    <definedName name="HTML_PathFile" hidden="1">"C:\WINNT\Profiles\ebihara\ﾃﾞｽｸﾄｯﾌﾟ\MyHTML.htm"</definedName>
    <definedName name="HTML_Title" hidden="1">"画面遷移"</definedName>
    <definedName name="_xlnm.Print_Area" localSheetId="0">基本情報!#REF!</definedName>
    <definedName name="_xlnm.Print_Area" localSheetId="1">表紙!$A$1:$BF$38</definedName>
    <definedName name="_xlnm.Print_Titles" localSheetId="3">画面定義!$1:$3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AE3" i="98" l="1"/>
  <c r="AV1" i="98"/>
  <c r="A1" i="98"/>
  <c r="AV1" i="97" l="1"/>
  <c r="A1" i="97"/>
  <c r="AV1" i="96" l="1"/>
  <c r="A1" i="96"/>
  <c r="AV1" i="91" l="1"/>
  <c r="D3" i="6"/>
  <c r="A1" i="91" l="1"/>
  <c r="AA29" i="1" l="1"/>
  <c r="I3" i="4"/>
  <c r="AE1" i="98" l="1"/>
  <c r="AE1" i="97"/>
  <c r="AE1" i="96"/>
  <c r="AE1" i="91"/>
  <c r="H10" i="1"/>
</calcChain>
</file>

<file path=xl/sharedStrings.xml><?xml version="1.0" encoding="utf-8"?>
<sst xmlns="http://schemas.openxmlformats.org/spreadsheetml/2006/main" count="410" uniqueCount="218">
  <si>
    <t>プロジェクト名称</t>
    <rPh sb="6" eb="8">
      <t>メイショウ</t>
    </rPh>
    <phoneticPr fontId="2"/>
  </si>
  <si>
    <t>サブシステム名称</t>
    <rPh sb="6" eb="8">
      <t>メイショウ</t>
    </rPh>
    <phoneticPr fontId="2"/>
  </si>
  <si>
    <t>版数</t>
    <rPh sb="0" eb="2">
      <t>ハンスウ</t>
    </rPh>
    <phoneticPr fontId="2"/>
  </si>
  <si>
    <t>日付</t>
    <rPh sb="0" eb="2">
      <t>ヒヅケ</t>
    </rPh>
    <phoneticPr fontId="2"/>
  </si>
  <si>
    <t>改訂履歴</t>
    <rPh sb="0" eb="2">
      <t>カイテイ</t>
    </rPh>
    <rPh sb="2" eb="4">
      <t>リレキ</t>
    </rPh>
    <phoneticPr fontId="2"/>
  </si>
  <si>
    <t>作成者</t>
    <rPh sb="0" eb="3">
      <t>サクセイシャ</t>
    </rPh>
    <phoneticPr fontId="2"/>
  </si>
  <si>
    <t>承認者</t>
    <rPh sb="0" eb="2">
      <t>ショウニン</t>
    </rPh>
    <rPh sb="2" eb="3">
      <t>シャ</t>
    </rPh>
    <phoneticPr fontId="2"/>
  </si>
  <si>
    <t>内容</t>
    <rPh sb="0" eb="2">
      <t>ナイヨウ</t>
    </rPh>
    <phoneticPr fontId="2"/>
  </si>
  <si>
    <t>新規作成</t>
    <rPh sb="0" eb="2">
      <t>シンキ</t>
    </rPh>
    <rPh sb="2" eb="4">
      <t>サクセイ</t>
    </rPh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</si>
  <si>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</si>
  <si>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</si>
  <si>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</si>
  <si>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</si>
  <si>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項目名称</t>
    <rPh sb="0" eb="2">
      <t>コウモク</t>
    </rPh>
    <rPh sb="2" eb="4">
      <t>メイショウ</t>
    </rPh>
    <phoneticPr fontId="2"/>
  </si>
  <si>
    <t>項目値</t>
    <rPh sb="0" eb="2">
      <t>コウモク</t>
    </rPh>
    <rPh sb="2" eb="3">
      <t>アタイ</t>
    </rPh>
    <phoneticPr fontId="2"/>
  </si>
  <si>
    <t>備考</t>
    <rPh sb="0" eb="2">
      <t>ビコウ</t>
    </rPh>
    <phoneticPr fontId="2"/>
  </si>
  <si>
    <t>設計書名</t>
    <rPh sb="0" eb="3">
      <t>セッケイショ</t>
    </rPh>
    <rPh sb="3" eb="4">
      <t>メイ</t>
    </rPh>
    <phoneticPr fontId="2"/>
  </si>
  <si>
    <t>プロジェクトコード</t>
    <phoneticPr fontId="2"/>
  </si>
  <si>
    <t>山田</t>
    <rPh sb="0" eb="2">
      <t>ヤマダ</t>
    </rPh>
    <phoneticPr fontId="2"/>
  </si>
  <si>
    <t>作成日</t>
    <rPh sb="0" eb="2">
      <t>サクセイ</t>
    </rPh>
    <rPh sb="2" eb="3">
      <t>ビ</t>
    </rPh>
    <phoneticPr fontId="2"/>
  </si>
  <si>
    <t>PL：</t>
    <phoneticPr fontId="2"/>
  </si>
  <si>
    <t>SL：</t>
    <phoneticPr fontId="2"/>
  </si>
  <si>
    <t>M：</t>
    <phoneticPr fontId="2"/>
  </si>
  <si>
    <t>山田　太郎</t>
    <rPh sb="0" eb="2">
      <t>ヤマダ</t>
    </rPh>
    <rPh sb="3" eb="5">
      <t>タロウ</t>
    </rPh>
    <phoneticPr fontId="2"/>
  </si>
  <si>
    <t>佐藤　二郎</t>
    <rPh sb="0" eb="2">
      <t>サトウ</t>
    </rPh>
    <rPh sb="3" eb="5">
      <t>ジロウ</t>
    </rPh>
    <phoneticPr fontId="2"/>
  </si>
  <si>
    <t>小林　三郎</t>
    <rPh sb="0" eb="2">
      <t>コバヤシ</t>
    </rPh>
    <rPh sb="3" eb="5">
      <t>サブロウ</t>
    </rPh>
    <phoneticPr fontId="2"/>
  </si>
  <si>
    <t>山田　四郎</t>
    <rPh sb="0" eb="2">
      <t>ヤマダ</t>
    </rPh>
    <rPh sb="3" eb="5">
      <t>シロウ</t>
    </rPh>
    <phoneticPr fontId="2"/>
  </si>
  <si>
    <t>佐藤　五郎</t>
    <rPh sb="0" eb="2">
      <t>サトウ</t>
    </rPh>
    <rPh sb="3" eb="5">
      <t>ゴロウ</t>
    </rPh>
    <phoneticPr fontId="2"/>
  </si>
  <si>
    <t>小林　六郎</t>
    <rPh sb="0" eb="2">
      <t>コバヤシ</t>
    </rPh>
    <rPh sb="3" eb="5">
      <t>ロクロウ</t>
    </rPh>
    <phoneticPr fontId="2"/>
  </si>
  <si>
    <t>項番</t>
    <rPh sb="0" eb="2">
      <t>コウバン</t>
    </rPh>
    <phoneticPr fontId="2"/>
  </si>
  <si>
    <t>詳細</t>
    <rPh sb="0" eb="2">
      <t>ショウサイ</t>
    </rPh>
    <phoneticPr fontId="2"/>
  </si>
  <si>
    <t>概要</t>
    <rPh sb="0" eb="2">
      <t>ガイヨウ</t>
    </rPh>
    <phoneticPr fontId="2"/>
  </si>
  <si>
    <t>画面イメージ</t>
    <phoneticPr fontId="2"/>
  </si>
  <si>
    <t>項番</t>
    <rPh sb="0" eb="1">
      <t>コウ</t>
    </rPh>
    <rPh sb="1" eb="2">
      <t>バン</t>
    </rPh>
    <phoneticPr fontId="2"/>
  </si>
  <si>
    <t>操作</t>
    <rPh sb="0" eb="2">
      <t>ソウサ</t>
    </rPh>
    <phoneticPr fontId="2"/>
  </si>
  <si>
    <t>処理概要</t>
    <rPh sb="0" eb="2">
      <t>ショリ</t>
    </rPh>
    <rPh sb="2" eb="4">
      <t>ガイヨウ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</si>
  <si>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</si>
  <si>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項番</t>
    <rPh sb="0" eb="2">
      <t>コウバン</t>
    </rPh>
    <phoneticPr fontId="2"/>
  </si>
  <si>
    <t>項目名称</t>
    <rPh sb="0" eb="2">
      <t>コウモク</t>
    </rPh>
    <rPh sb="2" eb="4">
      <t>メイショウ</t>
    </rPh>
    <phoneticPr fontId="2"/>
  </si>
  <si>
    <t>I/O</t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</si>
  <si>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</si>
  <si>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</si>
  <si>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</si>
  <si>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</si>
  <si>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備考</t>
    <rPh sb="0" eb="2">
      <t>ビコウ</t>
    </rPh>
    <phoneticPr fontId="2"/>
  </si>
  <si>
    <t>物理テーブル名</t>
    <rPh sb="0" eb="2">
      <t>ブツリ</t>
    </rPh>
    <rPh sb="6" eb="7">
      <t>メイ</t>
    </rPh>
    <phoneticPr fontId="2"/>
  </si>
  <si>
    <t>TXT：テキストボックス</t>
  </si>
  <si>
    <t>BTN：ボタン</t>
  </si>
  <si>
    <t>①</t>
    <phoneticPr fontId="2"/>
  </si>
  <si>
    <t>②</t>
    <phoneticPr fontId="2"/>
  </si>
  <si>
    <t>③</t>
    <phoneticPr fontId="2"/>
  </si>
  <si>
    <t>-</t>
  </si>
  <si>
    <t>-</t>
    <phoneticPr fontId="2"/>
  </si>
  <si>
    <t>LNK：リンク</t>
  </si>
  <si>
    <t>必須</t>
    <rPh sb="0" eb="2">
      <t>ヒッス</t>
    </rPh>
    <phoneticPr fontId="2"/>
  </si>
  <si>
    <t>-</t>
    <phoneticPr fontId="2"/>
  </si>
  <si>
    <t>I/O</t>
    <phoneticPr fontId="2"/>
  </si>
  <si>
    <t>EM-System</t>
    <phoneticPr fontId="2"/>
  </si>
  <si>
    <t>画面表示</t>
    <rPh sb="0" eb="4">
      <t>ガメンヒョウジ</t>
    </rPh>
    <phoneticPr fontId="2"/>
  </si>
  <si>
    <t>メールアドレス</t>
    <phoneticPr fontId="2"/>
  </si>
  <si>
    <t>LBL：ラベル</t>
  </si>
  <si>
    <t>検索機能トップページへ遷移する</t>
    <rPh sb="0" eb="2">
      <t>ケンサク</t>
    </rPh>
    <rPh sb="2" eb="4">
      <t>キノウ</t>
    </rPh>
    <rPh sb="11" eb="13">
      <t>センイ</t>
    </rPh>
    <phoneticPr fontId="2"/>
  </si>
  <si>
    <t>ログイン者名</t>
    <rPh sb="4" eb="5">
      <t>シャ</t>
    </rPh>
    <rPh sb="5" eb="6">
      <t>メイ</t>
    </rPh>
    <phoneticPr fontId="2"/>
  </si>
  <si>
    <t>O</t>
    <phoneticPr fontId="2"/>
  </si>
  <si>
    <t>・</t>
    <phoneticPr fontId="2"/>
  </si>
  <si>
    <t>employee</t>
    <phoneticPr fontId="2"/>
  </si>
  <si>
    <t>department</t>
    <phoneticPr fontId="2"/>
  </si>
  <si>
    <t>①　画面表示処理</t>
    <rPh sb="2" eb="6">
      <t>ガメンヒョウジ</t>
    </rPh>
    <rPh sb="6" eb="8">
      <t>ショリ</t>
    </rPh>
    <phoneticPr fontId="2"/>
  </si>
  <si>
    <t>・</t>
    <phoneticPr fontId="2"/>
  </si>
  <si>
    <t>イベント一覧</t>
    <rPh sb="4" eb="6">
      <t>イチラン</t>
    </rPh>
    <phoneticPr fontId="2"/>
  </si>
  <si>
    <t>・</t>
    <phoneticPr fontId="2"/>
  </si>
  <si>
    <t>メニュー画面へ遷移</t>
    <rPh sb="4" eb="6">
      <t>ガメン</t>
    </rPh>
    <rPh sb="7" eb="9">
      <t>センイ</t>
    </rPh>
    <phoneticPr fontId="2"/>
  </si>
  <si>
    <t>エラーメッセージをリクエスト情報へ格納</t>
    <rPh sb="14" eb="16">
      <t>ジョウホウ</t>
    </rPh>
    <rPh sb="17" eb="19">
      <t>カクノウ</t>
    </rPh>
    <phoneticPr fontId="2"/>
  </si>
  <si>
    <t>セッション情報からログインする際の検索結果を取得し、画面項目・ログイン者名に出力</t>
    <rPh sb="5" eb="7">
      <t>ジョウホウ</t>
    </rPh>
    <rPh sb="15" eb="16">
      <t>サイ</t>
    </rPh>
    <rPh sb="17" eb="19">
      <t>ケンサク</t>
    </rPh>
    <rPh sb="19" eb="21">
      <t>ケッカ</t>
    </rPh>
    <rPh sb="22" eb="24">
      <t>シュトク</t>
    </rPh>
    <rPh sb="26" eb="28">
      <t>ガメン</t>
    </rPh>
    <rPh sb="28" eb="30">
      <t>コウモク</t>
    </rPh>
    <rPh sb="35" eb="36">
      <t>シャ</t>
    </rPh>
    <rPh sb="36" eb="37">
      <t>メイ</t>
    </rPh>
    <rPh sb="38" eb="40">
      <t>シュツリョク</t>
    </rPh>
    <phoneticPr fontId="2"/>
  </si>
  <si>
    <t>・</t>
    <phoneticPr fontId="2"/>
  </si>
  <si>
    <t>-</t>
    <phoneticPr fontId="2"/>
  </si>
  <si>
    <t>所属部署ドロップダウンリストを生成して、画面を表示する</t>
    <rPh sb="0" eb="4">
      <t>ショゾクブショ</t>
    </rPh>
    <rPh sb="15" eb="17">
      <t>セイセイ</t>
    </rPh>
    <rPh sb="20" eb="22">
      <t>ガメン</t>
    </rPh>
    <rPh sb="23" eb="25">
      <t>ヒョウジ</t>
    </rPh>
    <phoneticPr fontId="2"/>
  </si>
  <si>
    <t>社員ID</t>
    <rPh sb="0" eb="2">
      <t>シャイン</t>
    </rPh>
    <phoneticPr fontId="2"/>
  </si>
  <si>
    <t>社員名</t>
    <rPh sb="0" eb="2">
      <t>シャイン</t>
    </rPh>
    <rPh sb="2" eb="3">
      <t>メイ</t>
    </rPh>
    <phoneticPr fontId="2"/>
  </si>
  <si>
    <t>社員名フリガナ</t>
    <rPh sb="0" eb="2">
      <t>シャイン</t>
    </rPh>
    <rPh sb="2" eb="3">
      <t>メイ</t>
    </rPh>
    <phoneticPr fontId="2"/>
  </si>
  <si>
    <t>DDL：ドロップダウン</t>
  </si>
  <si>
    <t>メニューに戻る</t>
    <rPh sb="5" eb="6">
      <t>モド</t>
    </rPh>
    <phoneticPr fontId="2"/>
  </si>
  <si>
    <t>-</t>
    <phoneticPr fontId="2"/>
  </si>
  <si>
    <t>前画面で入力した条件に合致する情報を表示する</t>
    <rPh sb="0" eb="1">
      <t>マエ</t>
    </rPh>
    <rPh sb="1" eb="3">
      <t>ガメン</t>
    </rPh>
    <rPh sb="4" eb="6">
      <t>ニュウリョク</t>
    </rPh>
    <rPh sb="8" eb="10">
      <t>ジョウケン</t>
    </rPh>
    <rPh sb="11" eb="13">
      <t>ガッチ</t>
    </rPh>
    <rPh sb="15" eb="17">
      <t>ジョウホウ</t>
    </rPh>
    <rPh sb="18" eb="20">
      <t>ヒョウジ</t>
    </rPh>
    <phoneticPr fontId="2"/>
  </si>
  <si>
    <t>メニューに戻るリンククリック</t>
    <rPh sb="5" eb="6">
      <t>モド</t>
    </rPh>
    <phoneticPr fontId="2"/>
  </si>
  <si>
    <t>セッション情報</t>
    <rPh sb="5" eb="7">
      <t>ジョウホウ</t>
    </rPh>
    <phoneticPr fontId="2"/>
  </si>
  <si>
    <t>③　メニューに戻るリンククリック処理</t>
    <rPh sb="7" eb="8">
      <t>モド</t>
    </rPh>
    <phoneticPr fontId="2"/>
  </si>
  <si>
    <t>セッション名</t>
    <rPh sb="5" eb="6">
      <t>メイ</t>
    </rPh>
    <phoneticPr fontId="2"/>
  </si>
  <si>
    <t>LOGIN_EMP</t>
    <phoneticPr fontId="2"/>
  </si>
  <si>
    <t>登録したい値が正しいかの確認を行う画面に遷移</t>
    <rPh sb="0" eb="2">
      <t>トウロク</t>
    </rPh>
    <rPh sb="5" eb="6">
      <t>アタイ</t>
    </rPh>
    <rPh sb="7" eb="8">
      <t>タダ</t>
    </rPh>
    <rPh sb="12" eb="14">
      <t>カクニン</t>
    </rPh>
    <rPh sb="15" eb="16">
      <t>オコナ</t>
    </rPh>
    <rPh sb="17" eb="19">
      <t>ガメン</t>
    </rPh>
    <rPh sb="20" eb="22">
      <t>センイ</t>
    </rPh>
    <phoneticPr fontId="2"/>
  </si>
  <si>
    <t>readonly属性</t>
    <rPh sb="8" eb="10">
      <t>ゾクセイ</t>
    </rPh>
    <phoneticPr fontId="2"/>
  </si>
  <si>
    <t>I/O</t>
  </si>
  <si>
    <t>登録内容の編集</t>
    <rPh sb="0" eb="4">
      <t>トウロクナイヨウ</t>
    </rPh>
    <rPh sb="5" eb="7">
      <t>ヘンシュウ</t>
    </rPh>
    <phoneticPr fontId="2"/>
  </si>
  <si>
    <t>④</t>
    <phoneticPr fontId="2"/>
  </si>
  <si>
    <t>パスワード確認と前画面で入力されているパスワードが一致している場合、DBに入力値を登録する</t>
    <rPh sb="5" eb="7">
      <t>カクニン</t>
    </rPh>
    <rPh sb="8" eb="9">
      <t>マエ</t>
    </rPh>
    <rPh sb="9" eb="11">
      <t>ガメン</t>
    </rPh>
    <rPh sb="12" eb="14">
      <t>ニュウリョク</t>
    </rPh>
    <rPh sb="25" eb="27">
      <t>イッチ</t>
    </rPh>
    <rPh sb="31" eb="33">
      <t>バアイ</t>
    </rPh>
    <rPh sb="37" eb="39">
      <t>ニュウリョク</t>
    </rPh>
    <rPh sb="39" eb="40">
      <t>アタイ</t>
    </rPh>
    <rPh sb="41" eb="43">
      <t>トウロク</t>
    </rPh>
    <phoneticPr fontId="2"/>
  </si>
  <si>
    <t>PAS：パスワードテキスト</t>
  </si>
  <si>
    <t>◎</t>
    <phoneticPr fontId="2"/>
  </si>
  <si>
    <t>パスワード確認</t>
    <rPh sb="5" eb="7">
      <t>カクニン</t>
    </rPh>
    <phoneticPr fontId="2"/>
  </si>
  <si>
    <t>-</t>
    <phoneticPr fontId="2"/>
  </si>
  <si>
    <t>HDN：隠し項目</t>
  </si>
  <si>
    <t>・</t>
    <phoneticPr fontId="2"/>
  </si>
  <si>
    <t>DEP_LIST</t>
    <phoneticPr fontId="2"/>
  </si>
  <si>
    <t>・</t>
    <phoneticPr fontId="2"/>
  </si>
  <si>
    <t>画面定義に合わせて入力値のチェック、その後以下の相関チェックを行う</t>
    <rPh sb="0" eb="2">
      <t>ガメン</t>
    </rPh>
    <rPh sb="2" eb="4">
      <t>テイギ</t>
    </rPh>
    <rPh sb="5" eb="6">
      <t>ア</t>
    </rPh>
    <rPh sb="9" eb="12">
      <t>ニュウリョクチ</t>
    </rPh>
    <rPh sb="20" eb="21">
      <t>ゴ</t>
    </rPh>
    <rPh sb="21" eb="23">
      <t>イカ</t>
    </rPh>
    <rPh sb="24" eb="26">
      <t>ソウカン</t>
    </rPh>
    <rPh sb="31" eb="32">
      <t>オコナ</t>
    </rPh>
    <phoneticPr fontId="2"/>
  </si>
  <si>
    <t>・</t>
    <phoneticPr fontId="2"/>
  </si>
  <si>
    <t>＜存在していた場合＞</t>
    <rPh sb="1" eb="3">
      <t>ソンザイ</t>
    </rPh>
    <rPh sb="7" eb="9">
      <t>バアイ</t>
    </rPh>
    <phoneticPr fontId="2"/>
  </si>
  <si>
    <t>・</t>
    <phoneticPr fontId="2"/>
  </si>
  <si>
    <t>リクエスト名</t>
    <rPh sb="5" eb="6">
      <t>メイ</t>
    </rPh>
    <phoneticPr fontId="2"/>
  </si>
  <si>
    <t>メッセージ内容</t>
    <rPh sb="5" eb="7">
      <t>ナイヨウ</t>
    </rPh>
    <phoneticPr fontId="2"/>
  </si>
  <si>
    <t>＜存在していない場合＞</t>
    <rPh sb="1" eb="3">
      <t>ソンザイ</t>
    </rPh>
    <rPh sb="8" eb="10">
      <t>バアイ</t>
    </rPh>
    <phoneticPr fontId="2"/>
  </si>
  <si>
    <t>画面定義に合わせて入力値のチェック</t>
    <rPh sb="0" eb="2">
      <t>ガメン</t>
    </rPh>
    <rPh sb="2" eb="4">
      <t>テイギ</t>
    </rPh>
    <rPh sb="5" eb="6">
      <t>ア</t>
    </rPh>
    <rPh sb="9" eb="12">
      <t>ニュウリョクチ</t>
    </rPh>
    <phoneticPr fontId="2"/>
  </si>
  <si>
    <t>項目</t>
    <rPh sb="0" eb="2">
      <t>コウモク</t>
    </rPh>
    <phoneticPr fontId="2"/>
  </si>
  <si>
    <t>相関チェック内容</t>
    <rPh sb="0" eb="2">
      <t>ソウカン</t>
    </rPh>
    <rPh sb="6" eb="8">
      <t>ナイヨウ</t>
    </rPh>
    <phoneticPr fontId="2"/>
  </si>
  <si>
    <t>エラーメッセージ</t>
    <phoneticPr fontId="2"/>
  </si>
  <si>
    <t>パスワードが一致していません</t>
    <rPh sb="6" eb="8">
      <t>イッチ</t>
    </rPh>
    <phoneticPr fontId="2"/>
  </si>
  <si>
    <t>・</t>
    <phoneticPr fontId="2"/>
  </si>
  <si>
    <t>なし</t>
    <phoneticPr fontId="2"/>
  </si>
  <si>
    <t>・</t>
    <phoneticPr fontId="2"/>
  </si>
  <si>
    <t>更新内容入力ボタン押下</t>
    <rPh sb="0" eb="4">
      <t>コウシンナイヨウ</t>
    </rPh>
    <rPh sb="4" eb="6">
      <t>ニュウリョク</t>
    </rPh>
    <rPh sb="9" eb="11">
      <t>オウカ</t>
    </rPh>
    <phoneticPr fontId="2"/>
  </si>
  <si>
    <t>続けて更新を行うリンククリック</t>
    <rPh sb="0" eb="1">
      <t>ツヅ</t>
    </rPh>
    <rPh sb="3" eb="5">
      <t>コウシン</t>
    </rPh>
    <rPh sb="6" eb="7">
      <t>オコナ</t>
    </rPh>
    <phoneticPr fontId="2"/>
  </si>
  <si>
    <t>更新内容入力</t>
    <rPh sb="0" eb="4">
      <t>コウシンナイヨウ</t>
    </rPh>
    <rPh sb="4" eb="6">
      <t>ニュウリョク</t>
    </rPh>
    <phoneticPr fontId="2"/>
  </si>
  <si>
    <t>更新対象の変更リンククリック</t>
    <rPh sb="0" eb="2">
      <t>コウシン</t>
    </rPh>
    <rPh sb="2" eb="4">
      <t>タイショウ</t>
    </rPh>
    <rPh sb="5" eb="7">
      <t>ヘンコウ</t>
    </rPh>
    <phoneticPr fontId="2"/>
  </si>
  <si>
    <t>更新ボタン押下</t>
    <rPh sb="0" eb="2">
      <t>コウシン</t>
    </rPh>
    <rPh sb="5" eb="7">
      <t>オウカ</t>
    </rPh>
    <phoneticPr fontId="2"/>
  </si>
  <si>
    <t>employee</t>
  </si>
  <si>
    <t>id_employee</t>
    <phoneticPr fontId="2"/>
  </si>
  <si>
    <t>nm_employee</t>
    <phoneticPr fontId="2"/>
  </si>
  <si>
    <t>kn_employee</t>
    <phoneticPr fontId="2"/>
  </si>
  <si>
    <t>mail_address</t>
    <phoneticPr fontId="2"/>
  </si>
  <si>
    <t>更新</t>
    <rPh sb="0" eb="2">
      <t>コウシン</t>
    </rPh>
    <phoneticPr fontId="2"/>
  </si>
  <si>
    <t>メニューに戻る</t>
    <phoneticPr fontId="2"/>
  </si>
  <si>
    <t>LNK：リンク</t>
    <phoneticPr fontId="2"/>
  </si>
  <si>
    <t>パスワード（DB値）</t>
    <rPh sb="8" eb="9">
      <t>アタイ</t>
    </rPh>
    <phoneticPr fontId="2"/>
  </si>
  <si>
    <t>パスワード</t>
    <phoneticPr fontId="2"/>
  </si>
  <si>
    <t>所属部署</t>
    <rPh sb="0" eb="2">
      <t>ショゾク</t>
    </rPh>
    <rPh sb="2" eb="4">
      <t>ブショ</t>
    </rPh>
    <phoneticPr fontId="2"/>
  </si>
  <si>
    <t>1-50</t>
    <phoneticPr fontId="2"/>
  </si>
  <si>
    <t>1-100</t>
    <phoneticPr fontId="2"/>
  </si>
  <si>
    <t>password</t>
    <phoneticPr fontId="2"/>
  </si>
  <si>
    <t>-</t>
    <phoneticPr fontId="2"/>
  </si>
  <si>
    <t>id_department</t>
    <phoneticPr fontId="2"/>
  </si>
  <si>
    <t>続けて更新を行う</t>
    <rPh sb="0" eb="1">
      <t>ツヅ</t>
    </rPh>
    <rPh sb="3" eb="5">
      <t>コウシン</t>
    </rPh>
    <rPh sb="6" eb="7">
      <t>オコナ</t>
    </rPh>
    <phoneticPr fontId="2"/>
  </si>
  <si>
    <t>メニューに戻る</t>
    <rPh sb="5" eb="6">
      <t>モド</t>
    </rPh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</si>
  <si>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</si>
  <si>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</si>
  <si>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</si>
  <si>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</si>
  <si>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value:id_department/text:nm_department</t>
    <phoneticPr fontId="2"/>
  </si>
  <si>
    <t>社員情報更新画面</t>
    <rPh sb="0" eb="2">
      <t>シャイン</t>
    </rPh>
    <rPh sb="2" eb="4">
      <t>ジョウホウ</t>
    </rPh>
    <rPh sb="4" eb="6">
      <t>コウシン</t>
    </rPh>
    <rPh sb="6" eb="8">
      <t>ガメン</t>
    </rPh>
    <phoneticPr fontId="2"/>
  </si>
  <si>
    <t>更新内容入力画面</t>
    <rPh sb="0" eb="4">
      <t>コウシンナイヨウ</t>
    </rPh>
    <rPh sb="4" eb="6">
      <t>ニュウリョク</t>
    </rPh>
    <rPh sb="6" eb="8">
      <t>ガメン</t>
    </rPh>
    <phoneticPr fontId="2"/>
  </si>
  <si>
    <t>更新完了画面</t>
    <rPh sb="0" eb="2">
      <t>コウシン</t>
    </rPh>
    <rPh sb="2" eb="4">
      <t>カンリョウ</t>
    </rPh>
    <rPh sb="4" eb="6">
      <t>ガメン</t>
    </rPh>
    <phoneticPr fontId="2"/>
  </si>
  <si>
    <t>社員マスタの情報を更新する機能で、更新対象の社員IDを入力する画面</t>
    <rPh sb="0" eb="2">
      <t>シャイン</t>
    </rPh>
    <rPh sb="6" eb="8">
      <t>ジョウホウ</t>
    </rPh>
    <rPh sb="9" eb="11">
      <t>コウシン</t>
    </rPh>
    <rPh sb="13" eb="15">
      <t>キノウ</t>
    </rPh>
    <rPh sb="17" eb="19">
      <t>コウシン</t>
    </rPh>
    <rPh sb="19" eb="21">
      <t>タイショウ</t>
    </rPh>
    <rPh sb="22" eb="24">
      <t>シャイン</t>
    </rPh>
    <rPh sb="27" eb="29">
      <t>ニュウリョク</t>
    </rPh>
    <rPh sb="31" eb="33">
      <t>ガメン</t>
    </rPh>
    <phoneticPr fontId="2"/>
  </si>
  <si>
    <t>更新完了時に表示する画面</t>
    <rPh sb="0" eb="2">
      <t>コウシン</t>
    </rPh>
    <rPh sb="2" eb="4">
      <t>カンリョウ</t>
    </rPh>
    <rPh sb="4" eb="5">
      <t>ジ</t>
    </rPh>
    <rPh sb="6" eb="8">
      <t>ヒョウジ</t>
    </rPh>
    <rPh sb="10" eb="12">
      <t>ガメン</t>
    </rPh>
    <phoneticPr fontId="2"/>
  </si>
  <si>
    <t>②　続けて更新を行うリンククリック</t>
    <rPh sb="2" eb="3">
      <t>ツヅ</t>
    </rPh>
    <rPh sb="5" eb="7">
      <t>コウシン</t>
    </rPh>
    <rPh sb="8" eb="9">
      <t>オコナ</t>
    </rPh>
    <phoneticPr fontId="2"/>
  </si>
  <si>
    <t>社員情報更新画面へ遷移</t>
    <rPh sb="0" eb="2">
      <t>シャイン</t>
    </rPh>
    <rPh sb="2" eb="4">
      <t>ジョウホウ</t>
    </rPh>
    <rPh sb="4" eb="6">
      <t>コウシン</t>
    </rPh>
    <rPh sb="6" eb="8">
      <t>ガメン</t>
    </rPh>
    <rPh sb="9" eb="11">
      <t>センイ</t>
    </rPh>
    <phoneticPr fontId="2"/>
  </si>
  <si>
    <t>入力された社員IDを条件に、社員マスタを検索</t>
    <rPh sb="0" eb="2">
      <t>ニュウリョク</t>
    </rPh>
    <rPh sb="5" eb="7">
      <t>シャイン</t>
    </rPh>
    <rPh sb="10" eb="12">
      <t>ジョウケン</t>
    </rPh>
    <rPh sb="14" eb="16">
      <t>シャイン</t>
    </rPh>
    <rPh sb="20" eb="22">
      <t>ケンサク</t>
    </rPh>
    <phoneticPr fontId="2"/>
  </si>
  <si>
    <t>更新内容入力画面へ遷移</t>
    <rPh sb="0" eb="4">
      <t>コウシンナイヨウ</t>
    </rPh>
    <rPh sb="4" eb="6">
      <t>ニュウリョク</t>
    </rPh>
    <rPh sb="6" eb="8">
      <t>ガメン</t>
    </rPh>
    <rPh sb="9" eb="11">
      <t>センイ</t>
    </rPh>
    <phoneticPr fontId="2"/>
  </si>
  <si>
    <t>入力された社員IDで社員情報が見つかりませんでした</t>
    <rPh sb="0" eb="2">
      <t>ニュウリョク</t>
    </rPh>
    <rPh sb="5" eb="7">
      <t>シャイン</t>
    </rPh>
    <rPh sb="10" eb="12">
      <t>シャイン</t>
    </rPh>
    <rPh sb="12" eb="14">
      <t>ジョウホウ</t>
    </rPh>
    <rPh sb="15" eb="16">
      <t>ミ</t>
    </rPh>
    <phoneticPr fontId="2"/>
  </si>
  <si>
    <t>リクエスト情報にメッセージ情報がある場合、画面項目・エラーメッセージに出力</t>
    <rPh sb="5" eb="7">
      <t>ジョウホウ</t>
    </rPh>
    <rPh sb="13" eb="15">
      <t>ジョウホウ</t>
    </rPh>
    <rPh sb="18" eb="20">
      <t>バアイ</t>
    </rPh>
    <rPh sb="21" eb="23">
      <t>ガメン</t>
    </rPh>
    <rPh sb="23" eb="25">
      <t>コウモク</t>
    </rPh>
    <rPh sb="35" eb="37">
      <t>シュツリョク</t>
    </rPh>
    <phoneticPr fontId="2"/>
  </si>
  <si>
    <t>メッセージ</t>
    <phoneticPr fontId="2"/>
  </si>
  <si>
    <t>-</t>
    <phoneticPr fontId="2"/>
  </si>
  <si>
    <t>初期値ブランク</t>
    <rPh sb="0" eb="2">
      <t>ショキ</t>
    </rPh>
    <rPh sb="2" eb="3">
      <t>アタイ</t>
    </rPh>
    <phoneticPr fontId="2"/>
  </si>
  <si>
    <t>-</t>
    <phoneticPr fontId="2"/>
  </si>
  <si>
    <t>②　更新対象の変更リンククリック処理</t>
    <rPh sb="16" eb="18">
      <t>ショリ</t>
    </rPh>
    <phoneticPr fontId="2"/>
  </si>
  <si>
    <t>nm_emloyee</t>
    <phoneticPr fontId="2"/>
  </si>
  <si>
    <t>更新値</t>
    <rPh sb="0" eb="2">
      <t>コウシン</t>
    </rPh>
    <rPh sb="2" eb="3">
      <t>アタイ</t>
    </rPh>
    <phoneticPr fontId="2"/>
  </si>
  <si>
    <t>kn_employee</t>
    <phoneticPr fontId="2"/>
  </si>
  <si>
    <t>DBカラム</t>
    <phoneticPr fontId="2"/>
  </si>
  <si>
    <t>mail_address</t>
    <phoneticPr fontId="2"/>
  </si>
  <si>
    <t>password</t>
    <phoneticPr fontId="2"/>
  </si>
  <si>
    <t>id_department</t>
    <phoneticPr fontId="2"/>
  </si>
  <si>
    <t>表示されている社員IDを条件に、以下の値で社員情報を更新</t>
    <rPh sb="0" eb="2">
      <t>ヒョウジ</t>
    </rPh>
    <rPh sb="7" eb="9">
      <t>シャイン</t>
    </rPh>
    <rPh sb="12" eb="14">
      <t>ジョウケン</t>
    </rPh>
    <rPh sb="16" eb="18">
      <t>イカ</t>
    </rPh>
    <rPh sb="19" eb="20">
      <t>アタイ</t>
    </rPh>
    <rPh sb="21" eb="23">
      <t>シャイン</t>
    </rPh>
    <rPh sb="23" eb="25">
      <t>ジョウホウ</t>
    </rPh>
    <rPh sb="26" eb="28">
      <t>コウシン</t>
    </rPh>
    <phoneticPr fontId="2"/>
  </si>
  <si>
    <t>社員名</t>
    <rPh sb="0" eb="2">
      <t>シャイン</t>
    </rPh>
    <rPh sb="2" eb="3">
      <t>メイ</t>
    </rPh>
    <phoneticPr fontId="2"/>
  </si>
  <si>
    <t>社員名フリガナ</t>
    <rPh sb="0" eb="2">
      <t>シャイン</t>
    </rPh>
    <rPh sb="2" eb="3">
      <t>メイ</t>
    </rPh>
    <phoneticPr fontId="2"/>
  </si>
  <si>
    <t>パスワードが入力されていなければ、隠し項目パスワード（DB値）をセット</t>
    <rPh sb="6" eb="8">
      <t>ニュウリョク</t>
    </rPh>
    <rPh sb="17" eb="18">
      <t>カク</t>
    </rPh>
    <rPh sb="19" eb="21">
      <t>コウモク</t>
    </rPh>
    <rPh sb="29" eb="30">
      <t>アタイ</t>
    </rPh>
    <phoneticPr fontId="2"/>
  </si>
  <si>
    <t>メールアドレス</t>
    <phoneticPr fontId="2"/>
  </si>
  <si>
    <t>所属部署DDLのvalue値</t>
    <rPh sb="0" eb="2">
      <t>ショゾク</t>
    </rPh>
    <rPh sb="2" eb="4">
      <t>ブショ</t>
    </rPh>
    <rPh sb="13" eb="14">
      <t>アタイ</t>
    </rPh>
    <phoneticPr fontId="2"/>
  </si>
  <si>
    <t>入力されていれば、パスワード確認と一致判定</t>
    <rPh sb="0" eb="2">
      <t>ニュウリョク</t>
    </rPh>
    <rPh sb="14" eb="16">
      <t>カクニン</t>
    </rPh>
    <rPh sb="17" eb="19">
      <t>イッチ</t>
    </rPh>
    <rPh sb="19" eb="21">
      <t>ハンテイ</t>
    </rPh>
    <phoneticPr fontId="2"/>
  </si>
  <si>
    <t>・</t>
    <phoneticPr fontId="2"/>
  </si>
  <si>
    <t>更新完了画面へ遷移</t>
    <rPh sb="0" eb="2">
      <t>コウシン</t>
    </rPh>
    <rPh sb="2" eb="6">
      <t>カンリョウガメン</t>
    </rPh>
    <rPh sb="7" eb="9">
      <t>センイ</t>
    </rPh>
    <phoneticPr fontId="2"/>
  </si>
  <si>
    <t>④　更新ボタン押下処理</t>
    <rPh sb="2" eb="4">
      <t>コウシン</t>
    </rPh>
    <phoneticPr fontId="2"/>
  </si>
  <si>
    <t>更新完了画面</t>
    <phoneticPr fontId="2"/>
  </si>
  <si>
    <t>更新内容入力画面</t>
    <rPh sb="6" eb="8">
      <t>ガメン</t>
    </rPh>
    <phoneticPr fontId="2"/>
  </si>
  <si>
    <t>-</t>
    <phoneticPr fontId="2"/>
  </si>
  <si>
    <t>-</t>
    <phoneticPr fontId="2"/>
  </si>
  <si>
    <t>1-50</t>
    <phoneticPr fontId="2"/>
  </si>
  <si>
    <t>-</t>
    <phoneticPr fontId="2"/>
  </si>
  <si>
    <t>社員情報更新画面で入力された社員IDを持つ情報を表示し、更新値を入力する画面</t>
    <rPh sb="0" eb="2">
      <t>シャイン</t>
    </rPh>
    <rPh sb="2" eb="4">
      <t>ジョウホウ</t>
    </rPh>
    <rPh sb="4" eb="8">
      <t>コウシンガメン</t>
    </rPh>
    <rPh sb="9" eb="11">
      <t>ニュウリョク</t>
    </rPh>
    <rPh sb="14" eb="16">
      <t>シャイン</t>
    </rPh>
    <rPh sb="19" eb="20">
      <t>モ</t>
    </rPh>
    <rPh sb="21" eb="23">
      <t>ジョウホウ</t>
    </rPh>
    <rPh sb="24" eb="26">
      <t>ヒョウジ</t>
    </rPh>
    <rPh sb="28" eb="30">
      <t>コウシン</t>
    </rPh>
    <rPh sb="30" eb="31">
      <t>アタイ</t>
    </rPh>
    <rPh sb="32" eb="34">
      <t>ニュウリョク</t>
    </rPh>
    <rPh sb="36" eb="38">
      <t>ガメン</t>
    </rPh>
    <phoneticPr fontId="2"/>
  </si>
  <si>
    <t>社員情報更新画面</t>
    <phoneticPr fontId="2"/>
  </si>
  <si>
    <t>O</t>
    <phoneticPr fontId="2"/>
  </si>
  <si>
    <t>メッセージ</t>
    <phoneticPr fontId="2"/>
  </si>
  <si>
    <t>O</t>
    <phoneticPr fontId="2"/>
  </si>
  <si>
    <t>-</t>
    <phoneticPr fontId="2"/>
  </si>
  <si>
    <t>I/O</t>
    <phoneticPr fontId="2"/>
  </si>
  <si>
    <t>-</t>
    <phoneticPr fontId="2"/>
  </si>
  <si>
    <t>BTN：ボタン</t>
    <phoneticPr fontId="2"/>
  </si>
  <si>
    <t>LNK：リンク</t>
    <phoneticPr fontId="2"/>
  </si>
  <si>
    <t>②　再取得ボタン押下処理</t>
    <rPh sb="2" eb="5">
      <t>サイシュトク</t>
    </rPh>
    <rPh sb="8" eb="10">
      <t>オウカ</t>
    </rPh>
    <rPh sb="10" eb="12">
      <t>ショリ</t>
    </rPh>
    <phoneticPr fontId="2"/>
  </si>
  <si>
    <t>・</t>
  </si>
  <si>
    <t>・</t>
    <phoneticPr fontId="2"/>
  </si>
  <si>
    <t>前画面から渡された情報を画面項目へ出力</t>
    <rPh sb="0" eb="1">
      <t>マエ</t>
    </rPh>
    <rPh sb="1" eb="3">
      <t>ガメン</t>
    </rPh>
    <rPh sb="5" eb="6">
      <t>ワタ</t>
    </rPh>
    <rPh sb="9" eb="11">
      <t>ジョウホウ</t>
    </rPh>
    <rPh sb="12" eb="14">
      <t>ガメン</t>
    </rPh>
    <rPh sb="14" eb="16">
      <t>コウモク</t>
    </rPh>
    <rPh sb="17" eb="19">
      <t>シュツリョク</t>
    </rPh>
    <phoneticPr fontId="2"/>
  </si>
  <si>
    <t>セッション情報から部署DDL用のデータを取得し、所属部署項目にセット</t>
    <rPh sb="5" eb="7">
      <t>ジョウホウ</t>
    </rPh>
    <rPh sb="9" eb="11">
      <t>ブショ</t>
    </rPh>
    <rPh sb="14" eb="15">
      <t>ヨウ</t>
    </rPh>
    <rPh sb="20" eb="22">
      <t>シュトク</t>
    </rPh>
    <rPh sb="24" eb="28">
      <t>ショゾクブショ</t>
    </rPh>
    <rPh sb="28" eb="30">
      <t>コウモク</t>
    </rPh>
    <phoneticPr fontId="2"/>
  </si>
  <si>
    <t>更新対象の社員IDがログインIDと一致している場合、セッション情報を上書き</t>
    <rPh sb="0" eb="2">
      <t>コウシン</t>
    </rPh>
    <rPh sb="2" eb="4">
      <t>タイショウ</t>
    </rPh>
    <rPh sb="5" eb="7">
      <t>シャイン</t>
    </rPh>
    <rPh sb="17" eb="19">
      <t>イッチ</t>
    </rPh>
    <rPh sb="23" eb="25">
      <t>バアイ</t>
    </rPh>
    <rPh sb="31" eb="33">
      <t>ジョウホウ</t>
    </rPh>
    <rPh sb="34" eb="36">
      <t>ウワガ</t>
    </rPh>
    <phoneticPr fontId="2"/>
  </si>
  <si>
    <t>社員情報管理システム</t>
    <rPh sb="0" eb="2">
      <t>シャイン</t>
    </rPh>
    <rPh sb="2" eb="4">
      <t>ジョウホウ</t>
    </rPh>
    <rPh sb="4" eb="6">
      <t>カンリ</t>
    </rPh>
    <phoneticPr fontId="2"/>
  </si>
  <si>
    <t>入力されたメールアドレスが、既にDBに存在しているか判定</t>
    <rPh sb="0" eb="2">
      <t>ニュウリョク</t>
    </rPh>
    <rPh sb="14" eb="15">
      <t>スデ</t>
    </rPh>
    <rPh sb="19" eb="21">
      <t>ソンザイ</t>
    </rPh>
    <rPh sb="26" eb="28">
      <t>ハンテイ</t>
    </rPh>
    <phoneticPr fontId="2"/>
  </si>
  <si>
    <t>入力されたメールアドレスを条件に、社員マスタを検索</t>
    <rPh sb="0" eb="2">
      <t>ニュウリョク</t>
    </rPh>
    <rPh sb="13" eb="15">
      <t>ジョウケン</t>
    </rPh>
    <rPh sb="17" eb="19">
      <t>シャイン</t>
    </rPh>
    <rPh sb="23" eb="25">
      <t>ケンサク</t>
    </rPh>
    <phoneticPr fontId="2"/>
  </si>
  <si>
    <t>入力されたメールアドレスは既に存在しています</t>
    <rPh sb="0" eb="2">
      <t>ニュウリョク</t>
    </rPh>
    <rPh sb="13" eb="14">
      <t>スデ</t>
    </rPh>
    <rPh sb="15" eb="17">
      <t>ソンザイ</t>
    </rPh>
    <phoneticPr fontId="2"/>
  </si>
  <si>
    <t>・</t>
    <phoneticPr fontId="2"/>
  </si>
  <si>
    <t>以下の処理を行う</t>
    <rPh sb="0" eb="2">
      <t>イカ</t>
    </rPh>
    <rPh sb="3" eb="5">
      <t>ショリ</t>
    </rPh>
    <rPh sb="6" eb="7">
      <t>オコナ</t>
    </rPh>
    <phoneticPr fontId="2"/>
  </si>
  <si>
    <t>更新内容入力画面へ遷移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2"/>
  </si>
  <si>
    <t>MAIL：メールアドレス</t>
  </si>
  <si>
    <t>3-10</t>
    <phoneticPr fontId="2"/>
  </si>
  <si>
    <t>半角英数をそれぞれ1種ずつ</t>
    <rPh sb="0" eb="2">
      <t>ハンカク</t>
    </rPh>
    <rPh sb="2" eb="4">
      <t>エイスウ</t>
    </rPh>
    <rPh sb="10" eb="11">
      <t>シュ</t>
    </rPh>
    <phoneticPr fontId="2"/>
  </si>
  <si>
    <t>errMsg</t>
    <phoneticPr fontId="2"/>
  </si>
  <si>
    <t>画面項目の制限追加／処理内容リクエストの修正</t>
    <rPh sb="0" eb="2">
      <t>ガメン</t>
    </rPh>
    <rPh sb="2" eb="4">
      <t>コウモク</t>
    </rPh>
    <rPh sb="5" eb="7">
      <t>セイゲン</t>
    </rPh>
    <rPh sb="7" eb="9">
      <t>ツイカ</t>
    </rPh>
    <rPh sb="10" eb="12">
      <t>ショリ</t>
    </rPh>
    <rPh sb="12" eb="14">
      <t>ナイヨウ</t>
    </rPh>
    <rPh sb="20" eb="22">
      <t>シュウセイ</t>
    </rPh>
    <phoneticPr fontId="2"/>
  </si>
  <si>
    <t>佐藤</t>
    <rPh sb="0" eb="2">
      <t>サトウ</t>
    </rPh>
    <phoneticPr fontId="2"/>
  </si>
  <si>
    <t>佐藤</t>
    <rPh sb="0" eb="2">
      <t>サトウ</t>
    </rPh>
    <phoneticPr fontId="2"/>
  </si>
  <si>
    <t>③　更新内容入力ボタン押下処理</t>
    <rPh sb="2" eb="4">
      <t>コウシン</t>
    </rPh>
    <rPh sb="4" eb="8">
      <t>ナイヨウニュウリョク</t>
    </rPh>
    <rPh sb="11" eb="13">
      <t>オウカ</t>
    </rPh>
    <rPh sb="13" eb="15">
      <t>ショリ</t>
    </rPh>
    <phoneticPr fontId="2"/>
  </si>
  <si>
    <t>＜存在していた場合＞または＜ログイン者自身のメールアドレス以外の場合＞</t>
    <rPh sb="1" eb="3">
      <t>ソンザイ</t>
    </rPh>
    <rPh sb="7" eb="9">
      <t>バアイ</t>
    </rPh>
    <rPh sb="18" eb="19">
      <t>シャ</t>
    </rPh>
    <rPh sb="19" eb="21">
      <t>ジシン</t>
    </rPh>
    <rPh sb="29" eb="31">
      <t>イガイ</t>
    </rPh>
    <rPh sb="32" eb="34">
      <t>バアイ</t>
    </rPh>
    <phoneticPr fontId="2"/>
  </si>
  <si>
    <t>＜存在していない場合＞または＜ログイン者自身のメールアドレスの場合＞</t>
    <rPh sb="1" eb="3">
      <t>ソンザイ</t>
    </rPh>
    <rPh sb="8" eb="10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</si>
</sst>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"/>
    <numFmt numFmtId="177" formatCode="mm/dd/yy\ h:mm"/>
    <numFmt numFmtId="178" formatCode="mmmm\ dd/yyyy\ h:mm"/>
    <numFmt numFmtId="179" formatCode="0.00;[Red]0.00"/>
    <numFmt numFmtId="180" formatCode="_(* #,##0.00000_);_(* \(#,##0.00000\);_(* &quot;-&quot;??_);_(@_)"/>
    <numFmt numFmtId="181" formatCode="_-* #,##0.0_-;\-* #,##0.0_-;_-* &quot;-&quot;??_-;_-@_-"/>
    <numFmt numFmtId="182" formatCode="0.00_)"/>
    <numFmt numFmtId="183" formatCode="mm/dm/yy"/>
  </numFmts>
  <fonts count="3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sz val="10"/>
      <name val="ＭＳ 明朝"/>
      <family val="1"/>
      <charset val="128"/>
    </font>
    <font>
      <sz val="8"/>
      <name val="MS UI Gothic"/>
      <family val="3"/>
      <charset val="128"/>
    </font>
    <font>
      <sz val="11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b/>
      <sz val="9"/>
      <color theme="4" tint="-0.499984740745262"/>
      <name val="メイリオ"/>
      <family val="3"/>
      <charset val="128"/>
    </font>
    <font>
      <sz val="9"/>
      <color rgb="FFC00000"/>
      <name val="メイリオ"/>
      <family val="3"/>
      <charset val="128"/>
    </font>
    <font>
      <sz val="10"/>
      <color rgb="FFC00000"/>
      <name val="ＭＳ Ｐゴシック"/>
      <family val="2"/>
      <charset val="128"/>
      <scheme val="minor"/>
    </font>
    <font>
      <sz val="10"/>
      <color rgb="FFC00000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sz val="14"/>
      <color theme="1"/>
      <name val="メイリオ"/>
      <family val="3"/>
      <charset val="128"/>
    </font>
    <font>
      <sz val="14"/>
      <color theme="1"/>
      <name val="ＭＳ Ｐゴシック"/>
      <family val="2"/>
      <charset val="128"/>
      <scheme val="minor"/>
    </font>
    <font>
      <b/>
      <sz val="9"/>
      <color theme="1"/>
      <name val="メイリオ"/>
      <family val="3"/>
      <charset val="128"/>
    </font>
    <font>
      <sz val="18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177" fontId="3" fillId="0" borderId="0" applyFill="0" applyBorder="0" applyAlignment="0"/>
    <xf numFmtId="177" fontId="3" fillId="0" borderId="0" applyFill="0" applyBorder="0" applyAlignment="0"/>
    <xf numFmtId="178" fontId="3" fillId="0" borderId="0" applyFill="0" applyBorder="0" applyAlignment="0"/>
    <xf numFmtId="179" fontId="4" fillId="0" borderId="0" applyFill="0" applyBorder="0" applyAlignment="0"/>
    <xf numFmtId="177" fontId="4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4" fontId="5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6" fillId="0" borderId="43" applyNumberFormat="0" applyAlignment="0" applyProtection="0">
      <alignment horizontal="left" vertical="center"/>
    </xf>
    <xf numFmtId="0" fontId="6" fillId="0" borderId="11">
      <alignment horizontal="left" vertical="center"/>
    </xf>
    <xf numFmtId="0" fontId="7" fillId="0" borderId="0" applyNumberFormat="0" applyFill="0" applyBorder="0" applyAlignment="0" applyProtection="0">
      <alignment vertical="top"/>
      <protection locked="0"/>
    </xf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182" fontId="8" fillId="0" borderId="0"/>
    <xf numFmtId="0" fontId="4" fillId="0" borderId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49" fontId="5" fillId="0" borderId="0" applyFill="0" applyBorder="0" applyAlignment="0"/>
    <xf numFmtId="178" fontId="4" fillId="0" borderId="0" applyFill="0" applyBorder="0" applyAlignment="0"/>
    <xf numFmtId="183" fontId="9" fillId="0" borderId="0" applyFill="0" applyBorder="0" applyAlignment="0"/>
    <xf numFmtId="0" fontId="10" fillId="0" borderId="0"/>
    <xf numFmtId="0" fontId="11" fillId="0" borderId="0"/>
  </cellStyleXfs>
  <cellXfs count="273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9" fillId="2" borderId="14" xfId="0" applyFont="1" applyFill="1" applyBorder="1" applyAlignment="1">
      <alignment horizontal="left" vertical="top"/>
    </xf>
    <xf numFmtId="0" fontId="13" fillId="0" borderId="45" xfId="0" applyFont="1" applyBorder="1" applyAlignment="1">
      <alignment horizontal="left" vertical="top"/>
    </xf>
    <xf numFmtId="0" fontId="13" fillId="0" borderId="33" xfId="0" applyFont="1" applyFill="1" applyBorder="1" applyAlignment="1">
      <alignment vertical="top"/>
    </xf>
    <xf numFmtId="0" fontId="13" fillId="0" borderId="38" xfId="0" applyFont="1" applyBorder="1" applyAlignment="1">
      <alignment horizontal="left" vertical="top"/>
    </xf>
    <xf numFmtId="0" fontId="13" fillId="0" borderId="4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8" fillId="0" borderId="29" xfId="0" applyFont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13" fillId="0" borderId="53" xfId="0" applyFont="1" applyBorder="1" applyAlignment="1">
      <alignment horizontal="left" vertical="top"/>
    </xf>
    <xf numFmtId="0" fontId="0" fillId="0" borderId="14" xfId="0" applyBorder="1" applyAlignment="1">
      <alignment vertical="top"/>
    </xf>
    <xf numFmtId="0" fontId="1" fillId="0" borderId="11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9" fillId="5" borderId="10" xfId="0" applyFont="1" applyFill="1" applyBorder="1" applyAlignment="1">
      <alignment vertical="top"/>
    </xf>
    <xf numFmtId="0" fontId="29" fillId="5" borderId="11" xfId="0" applyFont="1" applyFill="1" applyBorder="1" applyAlignment="1">
      <alignment vertical="top"/>
    </xf>
    <xf numFmtId="0" fontId="29" fillId="5" borderId="12" xfId="0" applyFont="1" applyFill="1" applyBorder="1" applyAlignment="1">
      <alignment vertical="top"/>
    </xf>
    <xf numFmtId="0" fontId="29" fillId="0" borderId="0" xfId="0" applyFont="1" applyAlignment="1">
      <alignment horizontal="left" vertical="top"/>
    </xf>
    <xf numFmtId="0" fontId="30" fillId="0" borderId="5" xfId="0" applyFont="1" applyFill="1" applyBorder="1" applyAlignment="1">
      <alignment vertical="top"/>
    </xf>
    <xf numFmtId="0" fontId="30" fillId="0" borderId="0" xfId="0" applyFont="1" applyFill="1" applyBorder="1" applyAlignment="1">
      <alignment vertical="top"/>
    </xf>
    <xf numFmtId="0" fontId="30" fillId="0" borderId="6" xfId="0" applyFont="1" applyFill="1" applyBorder="1" applyAlignment="1">
      <alignment vertical="top"/>
    </xf>
    <xf numFmtId="0" fontId="30" fillId="0" borderId="0" xfId="0" applyFont="1" applyAlignment="1">
      <alignment horizontal="left" vertical="top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top" wrapText="1"/>
    </xf>
    <xf numFmtId="0" fontId="30" fillId="0" borderId="6" xfId="0" applyFont="1" applyFill="1" applyBorder="1" applyAlignment="1">
      <alignment vertical="top" wrapText="1"/>
    </xf>
    <xf numFmtId="0" fontId="30" fillId="0" borderId="7" xfId="0" applyFont="1" applyFill="1" applyBorder="1" applyAlignment="1">
      <alignment vertical="top"/>
    </xf>
    <xf numFmtId="0" fontId="30" fillId="0" borderId="1" xfId="0" applyFont="1" applyFill="1" applyBorder="1" applyAlignment="1">
      <alignment vertical="top"/>
    </xf>
    <xf numFmtId="0" fontId="30" fillId="0" borderId="8" xfId="0" applyFont="1" applyFill="1" applyBorder="1" applyAlignment="1">
      <alignment vertical="top"/>
    </xf>
    <xf numFmtId="0" fontId="30" fillId="0" borderId="0" xfId="0" applyFont="1" applyAlignment="1">
      <alignment vertical="top"/>
    </xf>
    <xf numFmtId="0" fontId="30" fillId="0" borderId="11" xfId="0" applyFont="1" applyFill="1" applyBorder="1" applyAlignment="1">
      <alignment vertical="top"/>
    </xf>
    <xf numFmtId="0" fontId="30" fillId="0" borderId="15" xfId="0" applyFont="1" applyFill="1" applyBorder="1" applyAlignment="1">
      <alignment vertical="top"/>
    </xf>
    <xf numFmtId="0" fontId="30" fillId="0" borderId="14" xfId="0" applyFont="1" applyFill="1" applyBorder="1" applyAlignment="1">
      <alignment vertical="top"/>
    </xf>
    <xf numFmtId="0" fontId="30" fillId="6" borderId="14" xfId="0" applyFont="1" applyFill="1" applyBorder="1" applyAlignment="1">
      <alignment vertical="top"/>
    </xf>
    <xf numFmtId="0" fontId="30" fillId="6" borderId="11" xfId="0" applyFont="1" applyFill="1" applyBorder="1" applyAlignment="1">
      <alignment vertical="top"/>
    </xf>
    <xf numFmtId="0" fontId="30" fillId="6" borderId="15" xfId="0" applyFont="1" applyFill="1" applyBorder="1" applyAlignment="1">
      <alignment vertical="top"/>
    </xf>
    <xf numFmtId="0" fontId="30" fillId="0" borderId="14" xfId="0" applyFont="1" applyBorder="1" applyAlignment="1">
      <alignment vertical="top"/>
    </xf>
    <xf numFmtId="0" fontId="0" fillId="0" borderId="62" xfId="0" applyBorder="1" applyAlignment="1">
      <alignment vertical="top"/>
    </xf>
    <xf numFmtId="0" fontId="0" fillId="0" borderId="60" xfId="0" applyBorder="1" applyAlignment="1">
      <alignment vertical="top"/>
    </xf>
    <xf numFmtId="0" fontId="0" fillId="0" borderId="63" xfId="0" applyBorder="1" applyAlignment="1">
      <alignment vertical="top"/>
    </xf>
    <xf numFmtId="0" fontId="0" fillId="0" borderId="62" xfId="0" applyBorder="1" applyAlignment="1">
      <alignment vertical="top"/>
    </xf>
    <xf numFmtId="0" fontId="0" fillId="0" borderId="60" xfId="0" applyBorder="1" applyAlignment="1">
      <alignment vertical="top"/>
    </xf>
    <xf numFmtId="0" fontId="0" fillId="0" borderId="63" xfId="0" applyBorder="1" applyAlignment="1">
      <alignment vertical="top"/>
    </xf>
    <xf numFmtId="0" fontId="13" fillId="0" borderId="56" xfId="0" applyFont="1" applyBorder="1" applyAlignment="1">
      <alignment vertical="top"/>
    </xf>
    <xf numFmtId="0" fontId="0" fillId="0" borderId="57" xfId="0" applyBorder="1" applyAlignment="1">
      <alignment vertical="top"/>
    </xf>
    <xf numFmtId="0" fontId="0" fillId="0" borderId="55" xfId="0" applyBorder="1" applyAlignment="1">
      <alignment vertical="top"/>
    </xf>
    <xf numFmtId="0" fontId="0" fillId="0" borderId="58" xfId="0" applyBorder="1" applyAlignment="1">
      <alignment vertical="top"/>
    </xf>
    <xf numFmtId="49" fontId="13" fillId="0" borderId="56" xfId="0" applyNumberFormat="1" applyFont="1" applyBorder="1" applyAlignment="1">
      <alignment vertical="top"/>
    </xf>
    <xf numFmtId="49" fontId="0" fillId="0" borderId="57" xfId="0" applyNumberFormat="1" applyBorder="1" applyAlignment="1">
      <alignment vertical="top"/>
    </xf>
    <xf numFmtId="49" fontId="0" fillId="0" borderId="55" xfId="0" applyNumberFormat="1" applyBorder="1" applyAlignment="1">
      <alignment vertical="top"/>
    </xf>
    <xf numFmtId="0" fontId="13" fillId="0" borderId="61" xfId="0" applyFont="1" applyBorder="1" applyAlignment="1">
      <alignment vertical="top"/>
    </xf>
    <xf numFmtId="0" fontId="13" fillId="0" borderId="60" xfId="0" applyFont="1" applyBorder="1" applyAlignment="1">
      <alignment vertical="top"/>
    </xf>
    <xf numFmtId="0" fontId="0" fillId="0" borderId="65" xfId="0" applyBorder="1" applyAlignment="1">
      <alignment vertical="top"/>
    </xf>
    <xf numFmtId="0" fontId="13" fillId="0" borderId="66" xfId="0" applyFont="1" applyBorder="1" applyAlignment="1">
      <alignment vertical="top"/>
    </xf>
    <xf numFmtId="0" fontId="0" fillId="0" borderId="67" xfId="0" applyBorder="1" applyAlignment="1">
      <alignment vertical="top"/>
    </xf>
    <xf numFmtId="0" fontId="0" fillId="0" borderId="68" xfId="0" applyBorder="1" applyAlignment="1">
      <alignment vertical="top"/>
    </xf>
    <xf numFmtId="49" fontId="13" fillId="0" borderId="61" xfId="0" applyNumberFormat="1" applyFont="1" applyBorder="1" applyAlignment="1">
      <alignment vertical="top"/>
    </xf>
    <xf numFmtId="49" fontId="0" fillId="0" borderId="62" xfId="0" applyNumberFormat="1" applyBorder="1" applyAlignment="1">
      <alignment vertical="top"/>
    </xf>
    <xf numFmtId="49" fontId="0" fillId="0" borderId="60" xfId="0" applyNumberFormat="1" applyBorder="1" applyAlignment="1">
      <alignment vertical="top"/>
    </xf>
    <xf numFmtId="49" fontId="13" fillId="0" borderId="66" xfId="0" applyNumberFormat="1" applyFont="1" applyBorder="1" applyAlignment="1">
      <alignment vertical="top"/>
    </xf>
    <xf numFmtId="49" fontId="0" fillId="0" borderId="67" xfId="0" applyNumberFormat="1" applyBorder="1" applyAlignment="1">
      <alignment vertical="top"/>
    </xf>
    <xf numFmtId="49" fontId="0" fillId="0" borderId="65" xfId="0" applyNumberFormat="1" applyBorder="1" applyAlignment="1">
      <alignment vertical="top"/>
    </xf>
    <xf numFmtId="0" fontId="0" fillId="0" borderId="38" xfId="0" applyBorder="1" applyAlignment="1">
      <alignment vertical="top"/>
    </xf>
    <xf numFmtId="0" fontId="13" fillId="0" borderId="44" xfId="0" applyFont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46" xfId="0" applyBorder="1" applyAlignment="1">
      <alignment vertical="top"/>
    </xf>
    <xf numFmtId="0" fontId="13" fillId="0" borderId="56" xfId="0" applyFont="1" applyBorder="1" applyAlignment="1">
      <alignment vertical="top"/>
    </xf>
    <xf numFmtId="0" fontId="13" fillId="0" borderId="61" xfId="0" applyFont="1" applyBorder="1" applyAlignment="1">
      <alignment vertical="top"/>
    </xf>
    <xf numFmtId="0" fontId="13" fillId="0" borderId="60" xfId="0" applyFont="1" applyBorder="1" applyAlignment="1">
      <alignment vertical="top"/>
    </xf>
    <xf numFmtId="0" fontId="13" fillId="0" borderId="66" xfId="0" applyFont="1" applyBorder="1" applyAlignment="1">
      <alignment vertical="top"/>
    </xf>
    <xf numFmtId="0" fontId="32" fillId="0" borderId="0" xfId="0" applyFont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35" fillId="0" borderId="33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13" fillId="0" borderId="61" xfId="0" applyFont="1" applyBorder="1" applyAlignment="1">
      <alignment vertical="top"/>
    </xf>
    <xf numFmtId="0" fontId="13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22" fillId="2" borderId="15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35" fillId="0" borderId="9" xfId="0" applyFont="1" applyBorder="1" applyAlignment="1">
      <alignment horizontal="left" vertical="center"/>
    </xf>
    <xf numFmtId="0" fontId="35" fillId="4" borderId="9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31" fillId="0" borderId="0" xfId="0" applyNumberFormat="1" applyFont="1" applyBorder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76" fontId="12" fillId="0" borderId="18" xfId="0" applyNumberFormat="1" applyFont="1" applyBorder="1" applyAlignment="1">
      <alignment horizontal="center" vertical="center"/>
    </xf>
    <xf numFmtId="176" fontId="12" fillId="0" borderId="19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176" fontId="12" fillId="0" borderId="40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2" fillId="0" borderId="34" xfId="0" applyFont="1" applyBorder="1" applyAlignment="1">
      <alignment horizontal="left" vertical="center"/>
    </xf>
    <xf numFmtId="176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top"/>
    </xf>
    <xf numFmtId="0" fontId="13" fillId="0" borderId="60" xfId="0" applyFont="1" applyBorder="1" applyAlignment="1">
      <alignment horizontal="center" vertical="top"/>
    </xf>
    <xf numFmtId="0" fontId="13" fillId="0" borderId="64" xfId="0" applyFont="1" applyBorder="1" applyAlignment="1">
      <alignment horizontal="center" vertical="top"/>
    </xf>
    <xf numFmtId="0" fontId="13" fillId="0" borderId="65" xfId="0" applyFont="1" applyBorder="1" applyAlignment="1">
      <alignment horizontal="center" vertical="top"/>
    </xf>
    <xf numFmtId="0" fontId="13" fillId="0" borderId="56" xfId="0" applyFont="1" applyBorder="1" applyAlignment="1">
      <alignment vertical="top"/>
    </xf>
    <xf numFmtId="0" fontId="13" fillId="0" borderId="57" xfId="0" applyFont="1" applyBorder="1" applyAlignment="1">
      <alignment vertical="top"/>
    </xf>
    <xf numFmtId="0" fontId="13" fillId="0" borderId="55" xfId="0" applyFont="1" applyBorder="1" applyAlignment="1">
      <alignment vertical="top"/>
    </xf>
    <xf numFmtId="0" fontId="13" fillId="0" borderId="66" xfId="0" applyFont="1" applyBorder="1" applyAlignment="1">
      <alignment vertical="top"/>
    </xf>
    <xf numFmtId="0" fontId="13" fillId="0" borderId="67" xfId="0" applyFont="1" applyBorder="1" applyAlignment="1">
      <alignment vertical="top"/>
    </xf>
    <xf numFmtId="0" fontId="13" fillId="0" borderId="65" xfId="0" applyFont="1" applyBorder="1" applyAlignment="1">
      <alignment vertical="top"/>
    </xf>
    <xf numFmtId="0" fontId="13" fillId="0" borderId="61" xfId="0" applyFont="1" applyBorder="1" applyAlignment="1">
      <alignment vertical="top"/>
    </xf>
    <xf numFmtId="0" fontId="13" fillId="0" borderId="62" xfId="0" applyFont="1" applyBorder="1" applyAlignment="1">
      <alignment vertical="top"/>
    </xf>
    <xf numFmtId="0" fontId="13" fillId="0" borderId="60" xfId="0" applyFont="1" applyBorder="1" applyAlignment="1">
      <alignment vertical="top"/>
    </xf>
    <xf numFmtId="0" fontId="13" fillId="0" borderId="54" xfId="0" applyFont="1" applyBorder="1" applyAlignment="1">
      <alignment horizontal="center" vertical="top"/>
    </xf>
    <xf numFmtId="0" fontId="13" fillId="0" borderId="55" xfId="0" applyFont="1" applyBorder="1" applyAlignment="1">
      <alignment horizontal="center" vertical="top"/>
    </xf>
    <xf numFmtId="0" fontId="23" fillId="3" borderId="61" xfId="0" applyFont="1" applyFill="1" applyBorder="1" applyAlignment="1">
      <alignment horizontal="center" vertical="center"/>
    </xf>
    <xf numFmtId="0" fontId="24" fillId="3" borderId="60" xfId="0" applyFont="1" applyFill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13" fillId="3" borderId="61" xfId="0" applyFont="1" applyFill="1" applyBorder="1" applyAlignment="1">
      <alignment horizontal="left" vertical="top"/>
    </xf>
    <xf numFmtId="0" fontId="0" fillId="3" borderId="62" xfId="0" applyFill="1" applyBorder="1" applyAlignment="1">
      <alignment vertical="top"/>
    </xf>
    <xf numFmtId="0" fontId="0" fillId="3" borderId="60" xfId="0" applyFill="1" applyBorder="1" applyAlignment="1">
      <alignment vertical="top"/>
    </xf>
    <xf numFmtId="0" fontId="0" fillId="0" borderId="61" xfId="0" applyBorder="1" applyAlignment="1">
      <alignment vertical="top"/>
    </xf>
    <xf numFmtId="0" fontId="0" fillId="0" borderId="62" xfId="0" applyBorder="1" applyAlignment="1">
      <alignment vertical="top"/>
    </xf>
    <xf numFmtId="0" fontId="0" fillId="0" borderId="60" xfId="0" applyBorder="1" applyAlignment="1">
      <alignment vertical="top"/>
    </xf>
    <xf numFmtId="0" fontId="0" fillId="3" borderId="63" xfId="0" applyFill="1" applyBorder="1" applyAlignment="1">
      <alignment vertical="top"/>
    </xf>
    <xf numFmtId="0" fontId="0" fillId="0" borderId="63" xfId="0" applyBorder="1" applyAlignment="1">
      <alignment vertical="top"/>
    </xf>
    <xf numFmtId="0" fontId="24" fillId="0" borderId="69" xfId="0" applyFont="1" applyBorder="1" applyAlignment="1">
      <alignment horizontal="center" vertical="center"/>
    </xf>
    <xf numFmtId="0" fontId="24" fillId="0" borderId="70" xfId="0" applyFont="1" applyBorder="1" applyAlignment="1">
      <alignment horizontal="center" vertical="center"/>
    </xf>
    <xf numFmtId="0" fontId="0" fillId="0" borderId="69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0" xfId="0" applyBorder="1" applyAlignment="1">
      <alignment vertical="top"/>
    </xf>
    <xf numFmtId="0" fontId="0" fillId="0" borderId="72" xfId="0" applyBorder="1" applyAlignment="1">
      <alignment vertical="top"/>
    </xf>
    <xf numFmtId="0" fontId="13" fillId="4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4" borderId="12" xfId="0" applyFont="1" applyFill="1" applyBorder="1" applyAlignment="1">
      <alignment horizontal="left" vertical="top"/>
    </xf>
    <xf numFmtId="0" fontId="0" fillId="4" borderId="15" xfId="0" applyFont="1" applyFill="1" applyBorder="1" applyAlignment="1">
      <alignment horizontal="left" vertical="top"/>
    </xf>
    <xf numFmtId="0" fontId="13" fillId="4" borderId="14" xfId="0" applyFont="1" applyFill="1" applyBorder="1" applyAlignment="1">
      <alignment horizontal="left" vertical="top"/>
    </xf>
    <xf numFmtId="0" fontId="13" fillId="4" borderId="14" xfId="0" applyFont="1" applyFill="1" applyBorder="1" applyAlignment="1">
      <alignment vertical="top"/>
    </xf>
    <xf numFmtId="0" fontId="13" fillId="4" borderId="11" xfId="0" applyFont="1" applyFill="1" applyBorder="1" applyAlignment="1">
      <alignment vertical="top"/>
    </xf>
    <xf numFmtId="0" fontId="13" fillId="4" borderId="15" xfId="0" applyFont="1" applyFill="1" applyBorder="1" applyAlignment="1">
      <alignment vertical="top"/>
    </xf>
    <xf numFmtId="0" fontId="13" fillId="4" borderId="44" xfId="0" applyFont="1" applyFill="1" applyBorder="1" applyAlignment="1">
      <alignment vertical="top"/>
    </xf>
    <xf numFmtId="0" fontId="13" fillId="4" borderId="33" xfId="0" applyFont="1" applyFill="1" applyBorder="1" applyAlignment="1">
      <alignment vertical="top"/>
    </xf>
    <xf numFmtId="0" fontId="13" fillId="4" borderId="38" xfId="0" applyFont="1" applyFill="1" applyBorder="1" applyAlignment="1">
      <alignment vertical="top"/>
    </xf>
    <xf numFmtId="0" fontId="13" fillId="3" borderId="61" xfId="0" applyFont="1" applyFill="1" applyBorder="1" applyAlignment="1">
      <alignment horizontal="left" vertical="top" wrapText="1"/>
    </xf>
    <xf numFmtId="0" fontId="0" fillId="3" borderId="62" xfId="0" applyFill="1" applyBorder="1" applyAlignment="1">
      <alignment vertical="top" wrapText="1"/>
    </xf>
    <xf numFmtId="0" fontId="0" fillId="3" borderId="63" xfId="0" applyFill="1" applyBorder="1" applyAlignment="1">
      <alignment vertical="top" wrapText="1"/>
    </xf>
    <xf numFmtId="0" fontId="0" fillId="0" borderId="61" xfId="0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0" borderId="63" xfId="0" applyBorder="1" applyAlignment="1">
      <alignment vertical="top" wrapText="1"/>
    </xf>
    <xf numFmtId="0" fontId="13" fillId="4" borderId="45" xfId="0" applyFont="1" applyFill="1" applyBorder="1" applyAlignment="1">
      <alignment horizontal="left" vertical="top"/>
    </xf>
    <xf numFmtId="0" fontId="0" fillId="4" borderId="33" xfId="0" applyFont="1" applyFill="1" applyBorder="1" applyAlignment="1">
      <alignment horizontal="left" vertical="top"/>
    </xf>
    <xf numFmtId="0" fontId="0" fillId="4" borderId="38" xfId="0" applyFont="1" applyFill="1" applyBorder="1" applyAlignment="1">
      <alignment horizontal="left" vertical="top"/>
    </xf>
    <xf numFmtId="0" fontId="13" fillId="0" borderId="44" xfId="0" applyFont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13" fillId="4" borderId="51" xfId="0" applyFont="1" applyFill="1" applyBorder="1" applyAlignment="1">
      <alignment horizontal="left" vertical="top"/>
    </xf>
    <xf numFmtId="0" fontId="0" fillId="4" borderId="49" xfId="0" applyFont="1" applyFill="1" applyBorder="1" applyAlignment="1">
      <alignment vertical="top"/>
    </xf>
    <xf numFmtId="0" fontId="0" fillId="4" borderId="52" xfId="0" applyFont="1" applyFill="1" applyBorder="1" applyAlignment="1">
      <alignment vertical="top"/>
    </xf>
    <xf numFmtId="0" fontId="13" fillId="4" borderId="48" xfId="0" applyFont="1" applyFill="1" applyBorder="1" applyAlignment="1">
      <alignment horizontal="left" vertical="top"/>
    </xf>
    <xf numFmtId="0" fontId="0" fillId="4" borderId="50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0" fillId="4" borderId="1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23" fillId="3" borderId="56" xfId="0" applyFont="1" applyFill="1" applyBorder="1" applyAlignment="1">
      <alignment horizontal="center" vertical="center"/>
    </xf>
    <xf numFmtId="0" fontId="24" fillId="3" borderId="55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left" vertical="top"/>
    </xf>
    <xf numFmtId="0" fontId="0" fillId="3" borderId="57" xfId="0" applyFill="1" applyBorder="1" applyAlignment="1">
      <alignment vertical="top"/>
    </xf>
    <xf numFmtId="0" fontId="0" fillId="3" borderId="55" xfId="0" applyFill="1" applyBorder="1" applyAlignment="1">
      <alignment vertical="top"/>
    </xf>
    <xf numFmtId="0" fontId="0" fillId="3" borderId="58" xfId="0" applyFill="1" applyBorder="1" applyAlignment="1">
      <alignment vertical="top"/>
    </xf>
    <xf numFmtId="0" fontId="25" fillId="4" borderId="30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0" fontId="25" fillId="4" borderId="32" xfId="0" applyFont="1" applyFill="1" applyBorder="1" applyAlignment="1">
      <alignment horizontal="center" vertical="center"/>
    </xf>
    <xf numFmtId="0" fontId="0" fillId="0" borderId="69" xfId="0" applyBorder="1" applyAlignment="1">
      <alignment vertical="top" wrapText="1"/>
    </xf>
    <xf numFmtId="0" fontId="0" fillId="0" borderId="71" xfId="0" applyBorder="1" applyAlignment="1">
      <alignment vertical="top" wrapText="1"/>
    </xf>
    <xf numFmtId="0" fontId="0" fillId="0" borderId="72" xfId="0" applyBorder="1" applyAlignment="1">
      <alignment vertical="top" wrapText="1"/>
    </xf>
    <xf numFmtId="0" fontId="13" fillId="3" borderId="56" xfId="0" applyFont="1" applyFill="1" applyBorder="1" applyAlignment="1">
      <alignment horizontal="left" vertical="top" wrapText="1"/>
    </xf>
    <xf numFmtId="0" fontId="0" fillId="3" borderId="57" xfId="0" applyFill="1" applyBorder="1" applyAlignment="1">
      <alignment vertical="top" wrapText="1"/>
    </xf>
    <xf numFmtId="0" fontId="0" fillId="3" borderId="58" xfId="0" applyFill="1" applyBorder="1" applyAlignment="1">
      <alignment vertical="top" wrapText="1"/>
    </xf>
    <xf numFmtId="14" fontId="12" fillId="0" borderId="13" xfId="0" applyNumberFormat="1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 indent="1"/>
    </xf>
    <xf numFmtId="0" fontId="17" fillId="0" borderId="24" xfId="0" applyFont="1" applyBorder="1" applyAlignment="1">
      <alignment horizontal="left" vertical="center" indent="1"/>
    </xf>
    <xf numFmtId="0" fontId="17" fillId="0" borderId="25" xfId="0" applyFont="1" applyBorder="1" applyAlignment="1">
      <alignment horizontal="left" vertical="center" indent="1"/>
    </xf>
    <xf numFmtId="0" fontId="17" fillId="0" borderId="9" xfId="0" applyFont="1" applyBorder="1" applyAlignment="1">
      <alignment horizontal="left" vertical="center" indent="1"/>
    </xf>
    <xf numFmtId="0" fontId="17" fillId="0" borderId="27" xfId="0" applyFont="1" applyBorder="1" applyAlignment="1">
      <alignment horizontal="left" vertical="center" indent="1"/>
    </xf>
    <xf numFmtId="0" fontId="17" fillId="0" borderId="13" xfId="0" applyFont="1" applyBorder="1" applyAlignment="1">
      <alignment horizontal="left" vertical="center" indent="1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4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14" fontId="27" fillId="0" borderId="13" xfId="0" applyNumberFormat="1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8" fillId="4" borderId="30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28" fillId="4" borderId="32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left" vertical="center" indent="1"/>
    </xf>
    <xf numFmtId="0" fontId="26" fillId="0" borderId="24" xfId="0" applyFont="1" applyBorder="1" applyAlignment="1">
      <alignment horizontal="left" vertical="center" indent="1"/>
    </xf>
    <xf numFmtId="0" fontId="26" fillId="0" borderId="25" xfId="0" applyFont="1" applyBorder="1" applyAlignment="1">
      <alignment horizontal="left" vertical="center" indent="1"/>
    </xf>
    <xf numFmtId="0" fontId="26" fillId="0" borderId="9" xfId="0" applyFont="1" applyBorder="1" applyAlignment="1">
      <alignment horizontal="left" vertical="center" indent="1"/>
    </xf>
    <xf numFmtId="0" fontId="26" fillId="0" borderId="27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7" fillId="0" borderId="24" xfId="0" applyFont="1" applyBorder="1" applyAlignment="1">
      <alignment horizontal="center" vertical="center"/>
    </xf>
    <xf numFmtId="0" fontId="27" fillId="0" borderId="24" xfId="0" applyFont="1" applyBorder="1" applyAlignment="1">
      <alignment horizontal="left" vertical="top"/>
    </xf>
    <xf numFmtId="14" fontId="27" fillId="0" borderId="9" xfId="0" applyNumberFormat="1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14" fontId="27" fillId="0" borderId="9" xfId="0" applyNumberFormat="1" applyFont="1" applyBorder="1" applyAlignment="1">
      <alignment horizontal="left" vertical="top"/>
    </xf>
    <xf numFmtId="0" fontId="27" fillId="0" borderId="9" xfId="0" applyFont="1" applyBorder="1" applyAlignment="1">
      <alignment horizontal="left" vertical="top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 [0]_#6 Temps &amp; Contractors" xfId="9" xr:uid="{00000000-0005-0000-0000-000008000000}"/>
    <cellStyle name="Comma [00]" xfId="10" xr:uid="{00000000-0005-0000-0000-000009000000}"/>
    <cellStyle name="Comma_#6 Temps &amp; Contractors" xfId="11" xr:uid="{00000000-0005-0000-0000-00000A000000}"/>
    <cellStyle name="Currency [0]_#6 Temps &amp; Contractors" xfId="12" xr:uid="{00000000-0005-0000-0000-00000B000000}"/>
    <cellStyle name="Currency [00]" xfId="13" xr:uid="{00000000-0005-0000-0000-00000C000000}"/>
    <cellStyle name="Currency_#6 Temps &amp; Contractors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Header1" xfId="21" xr:uid="{00000000-0005-0000-0000-000014000000}"/>
    <cellStyle name="Header2" xfId="22" xr:uid="{00000000-0005-0000-0000-000015000000}"/>
    <cellStyle name="Hyperlink_PLDT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Normal - Style1" xfId="29" xr:uid="{00000000-0005-0000-0000-00001C000000}"/>
    <cellStyle name="Normal_# 41-Market &amp;Trends" xfId="30" xr:uid="{00000000-0005-0000-0000-00001D000000}"/>
    <cellStyle name="Percent [0]" xfId="31" xr:uid="{00000000-0005-0000-0000-00001E000000}"/>
    <cellStyle name="Percent [00]" xfId="32" xr:uid="{00000000-0005-0000-0000-00001F000000}"/>
    <cellStyle name="Percent_#6 Temps &amp; Contractors" xfId="33" xr:uid="{00000000-0005-0000-0000-000020000000}"/>
    <cellStyle name="PrePop Currency (0)" xfId="34" xr:uid="{00000000-0005-0000-0000-000021000000}"/>
    <cellStyle name="PrePop Currency (2)" xfId="35" xr:uid="{00000000-0005-0000-0000-000022000000}"/>
    <cellStyle name="PrePop Units (0)" xfId="36" xr:uid="{00000000-0005-0000-0000-000023000000}"/>
    <cellStyle name="PrePop Units (1)" xfId="37" xr:uid="{00000000-0005-0000-0000-000024000000}"/>
    <cellStyle name="PrePop Units (2)" xfId="38" xr:uid="{00000000-0005-0000-0000-000025000000}"/>
    <cellStyle name="Text Indent A" xfId="39" xr:uid="{00000000-0005-0000-0000-000026000000}"/>
    <cellStyle name="Text Indent B" xfId="40" xr:uid="{00000000-0005-0000-0000-000027000000}"/>
    <cellStyle name="Text Indent C" xfId="41" xr:uid="{00000000-0005-0000-0000-000028000000}"/>
    <cellStyle name="標準" xfId="0" builtinId="0"/>
    <cellStyle name="標準 2" xfId="42" xr:uid="{00000000-0005-0000-0000-00002A000000}"/>
    <cellStyle name="標準 3" xfId="43" xr:uid="{00000000-0005-0000-0000-00002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FF"/>
      <color rgb="FFEAEAEA"/>
      <color rgb="FF0066FF"/>
      <color rgb="FF009900"/>
      <color rgb="FFC0C0C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56029</xdr:colOff>
      <xdr:row>32</xdr:row>
      <xdr:rowOff>168088</xdr:rowOff>
    </xdr:from>
    <xdr:to>
      <xdr:col>34</xdr:col>
      <xdr:colOff>103410</xdr:colOff>
      <xdr:row>36</xdr:row>
      <xdr:rowOff>44183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029" y="6264088"/>
          <a:ext cx="1952381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66675</xdr:rowOff>
    </xdr:from>
    <xdr:to>
      <xdr:col>8</xdr:col>
      <xdr:colOff>9526</xdr:colOff>
      <xdr:row>2</xdr:row>
      <xdr:rowOff>171310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6675"/>
          <a:ext cx="1485900" cy="48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182799</xdr:colOff>
      <xdr:row>41</xdr:row>
      <xdr:rowOff>125237</xdr:rowOff>
    </xdr:from>
    <xdr:to>
      <xdr:col>27</xdr:col>
      <xdr:colOff>123265</xdr:colOff>
      <xdr:row>57</xdr:row>
      <xdr:rowOff>105904</xdr:rowOff>
    </xdr:to>
    <xdr:pic>
      <xdr:nvPicPr>
        <xdr:cNvPr id="17" name="図 1">
          <a:extLst>
            <a:ext uri="{FF2B5EF4-FFF2-40B4-BE49-F238E27FC236}">
              <a16:creationId xmlns:a16="http://schemas.microsoft.com/office/drawing/2014/main" id="{18A56EBB-63B5-410B-A726-797459F03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3799" y="7935737"/>
          <a:ext cx="4702966" cy="3028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173917</xdr:colOff>
      <xdr:row>6</xdr:row>
      <xdr:rowOff>88827</xdr:rowOff>
    </xdr:from>
    <xdr:to>
      <xdr:col>30</xdr:col>
      <xdr:colOff>10101</xdr:colOff>
      <xdr:row>24</xdr:row>
      <xdr:rowOff>112058</xdr:rowOff>
    </xdr:to>
    <xdr:pic>
      <xdr:nvPicPr>
        <xdr:cNvPr id="31" name="図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64417" y="1231827"/>
          <a:ext cx="5360684" cy="3452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</xdr:row>
      <xdr:rowOff>145677</xdr:rowOff>
    </xdr:from>
    <xdr:to>
      <xdr:col>1</xdr:col>
      <xdr:colOff>159603</xdr:colOff>
      <xdr:row>9</xdr:row>
      <xdr:rowOff>117102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0" y="1479177"/>
          <a:ext cx="350103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3</xdr:col>
      <xdr:colOff>29136</xdr:colOff>
      <xdr:row>14</xdr:row>
      <xdr:rowOff>118782</xdr:rowOff>
    </xdr:from>
    <xdr:to>
      <xdr:col>6</xdr:col>
      <xdr:colOff>31857</xdr:colOff>
      <xdr:row>16</xdr:row>
      <xdr:rowOff>90207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00636" y="2785782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13</xdr:col>
      <xdr:colOff>69479</xdr:colOff>
      <xdr:row>13</xdr:row>
      <xdr:rowOff>62752</xdr:rowOff>
    </xdr:from>
    <xdr:to>
      <xdr:col>16</xdr:col>
      <xdr:colOff>72200</xdr:colOff>
      <xdr:row>15</xdr:row>
      <xdr:rowOff>34177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545979" y="2539252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1</xdr:col>
      <xdr:colOff>78441</xdr:colOff>
      <xdr:row>43</xdr:row>
      <xdr:rowOff>156881</xdr:rowOff>
    </xdr:from>
    <xdr:to>
      <xdr:col>3</xdr:col>
      <xdr:colOff>58750</xdr:colOff>
      <xdr:row>45</xdr:row>
      <xdr:rowOff>128306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68941" y="8348381"/>
          <a:ext cx="361309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2</xdr:col>
      <xdr:colOff>56029</xdr:colOff>
      <xdr:row>55</xdr:row>
      <xdr:rowOff>163608</xdr:rowOff>
    </xdr:from>
    <xdr:to>
      <xdr:col>5</xdr:col>
      <xdr:colOff>58750</xdr:colOff>
      <xdr:row>56</xdr:row>
      <xdr:rowOff>179294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437029" y="10641108"/>
          <a:ext cx="574221" cy="20618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8</xdr:col>
      <xdr:colOff>91888</xdr:colOff>
      <xdr:row>55</xdr:row>
      <xdr:rowOff>159125</xdr:rowOff>
    </xdr:from>
    <xdr:to>
      <xdr:col>11</xdr:col>
      <xdr:colOff>94609</xdr:colOff>
      <xdr:row>56</xdr:row>
      <xdr:rowOff>179294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1615888" y="10636625"/>
          <a:ext cx="574221" cy="21066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11</xdr:col>
      <xdr:colOff>31376</xdr:colOff>
      <xdr:row>53</xdr:row>
      <xdr:rowOff>121026</xdr:rowOff>
    </xdr:from>
    <xdr:to>
      <xdr:col>14</xdr:col>
      <xdr:colOff>34097</xdr:colOff>
      <xdr:row>55</xdr:row>
      <xdr:rowOff>92451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8BD3385-4962-482F-95F2-B6BFA59E456C}"/>
            </a:ext>
          </a:extLst>
        </xdr:cNvPr>
        <xdr:cNvSpPr/>
      </xdr:nvSpPr>
      <xdr:spPr>
        <a:xfrm>
          <a:off x="2126876" y="10217526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④</a:t>
          </a:r>
        </a:p>
      </xdr:txBody>
    </xdr:sp>
    <xdr:clientData/>
  </xdr:twoCellAnchor>
  <xdr:oneCellAnchor>
    <xdr:from>
      <xdr:col>1</xdr:col>
      <xdr:colOff>137976</xdr:colOff>
      <xdr:row>76</xdr:row>
      <xdr:rowOff>125237</xdr:rowOff>
    </xdr:from>
    <xdr:ext cx="5182339" cy="3337380"/>
    <xdr:pic>
      <xdr:nvPicPr>
        <xdr:cNvPr id="11" name="図 1">
          <a:extLst>
            <a:ext uri="{FF2B5EF4-FFF2-40B4-BE49-F238E27FC236}">
              <a16:creationId xmlns:a16="http://schemas.microsoft.com/office/drawing/2014/main" id="{6EF718AC-A37B-456B-BC00-948EB5622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8476" y="14603237"/>
          <a:ext cx="5182339" cy="3337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44824</xdr:colOff>
      <xdr:row>78</xdr:row>
      <xdr:rowOff>134470</xdr:rowOff>
    </xdr:from>
    <xdr:to>
      <xdr:col>2</xdr:col>
      <xdr:colOff>25133</xdr:colOff>
      <xdr:row>80</xdr:row>
      <xdr:rowOff>105895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814A86B-26C7-451A-BCE8-C34BED331840}"/>
            </a:ext>
          </a:extLst>
        </xdr:cNvPr>
        <xdr:cNvSpPr/>
      </xdr:nvSpPr>
      <xdr:spPr>
        <a:xfrm>
          <a:off x="44824" y="8325970"/>
          <a:ext cx="361309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2</xdr:col>
      <xdr:colOff>11206</xdr:colOff>
      <xdr:row>82</xdr:row>
      <xdr:rowOff>107580</xdr:rowOff>
    </xdr:from>
    <xdr:to>
      <xdr:col>5</xdr:col>
      <xdr:colOff>13927</xdr:colOff>
      <xdr:row>84</xdr:row>
      <xdr:rowOff>79005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0C50190-0AFB-4217-A45E-8AAE6E22C614}"/>
            </a:ext>
          </a:extLst>
        </xdr:cNvPr>
        <xdr:cNvSpPr/>
      </xdr:nvSpPr>
      <xdr:spPr>
        <a:xfrm>
          <a:off x="392206" y="15728580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7</xdr:col>
      <xdr:colOff>114300</xdr:colOff>
      <xdr:row>82</xdr:row>
      <xdr:rowOff>103096</xdr:rowOff>
    </xdr:from>
    <xdr:to>
      <xdr:col>10</xdr:col>
      <xdr:colOff>117021</xdr:colOff>
      <xdr:row>84</xdr:row>
      <xdr:rowOff>74521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3800BE0-B595-40EC-A298-641C2EFC5ED3}"/>
            </a:ext>
          </a:extLst>
        </xdr:cNvPr>
        <xdr:cNvSpPr/>
      </xdr:nvSpPr>
      <xdr:spPr>
        <a:xfrm>
          <a:off x="1447800" y="15724096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36000" tIns="36000" rIns="36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800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="85" zoomScaleNormal="85" zoomScaleSheetLayoutView="100" workbookViewId="0">
      <selection activeCell="L8" sqref="L8"/>
    </sheetView>
  </sheetViews>
  <sheetFormatPr defaultColWidth="2.46484375" defaultRowHeight="15" customHeight="1" x14ac:dyDescent="0.25"/>
  <cols>
    <col min="1" max="1" width="12.46484375" style="1" customWidth="1"/>
    <col min="2" max="3" width="25" style="1" customWidth="1"/>
    <col min="4" max="16384" width="2.46484375" style="1"/>
  </cols>
  <sheetData>
    <row r="1" spans="1:13" ht="15" customHeight="1" x14ac:dyDescent="0.25">
      <c r="A1" s="13" t="s">
        <v>13</v>
      </c>
      <c r="B1" s="14" t="s">
        <v>14</v>
      </c>
      <c r="C1" s="14" t="s">
        <v>15</v>
      </c>
      <c r="D1" s="93" t="s">
        <v>29</v>
      </c>
      <c r="E1" s="94"/>
      <c r="F1" s="16" t="s">
        <v>45</v>
      </c>
      <c r="G1" s="28"/>
      <c r="H1" s="28"/>
      <c r="I1" s="28"/>
      <c r="J1" s="28"/>
      <c r="K1" s="28"/>
      <c r="L1" s="28"/>
      <c r="M1" s="29"/>
    </row>
    <row r="2" spans="1:13" ht="15" customHeight="1" x14ac:dyDescent="0.25">
      <c r="A2" s="2" t="s">
        <v>17</v>
      </c>
      <c r="B2" s="2" t="s">
        <v>57</v>
      </c>
      <c r="C2" s="2"/>
      <c r="D2" s="91">
        <v>1</v>
      </c>
      <c r="E2" s="95"/>
      <c r="F2" s="25" t="s">
        <v>65</v>
      </c>
      <c r="G2" s="26"/>
      <c r="H2" s="26"/>
      <c r="I2" s="26"/>
      <c r="J2" s="26"/>
      <c r="K2" s="26"/>
      <c r="L2" s="26"/>
      <c r="M2" s="27"/>
    </row>
    <row r="3" spans="1:13" ht="15" customHeight="1" x14ac:dyDescent="0.25">
      <c r="A3" s="2" t="s">
        <v>16</v>
      </c>
      <c r="B3" s="2" t="s">
        <v>30</v>
      </c>
      <c r="C3" s="2"/>
      <c r="D3" s="91">
        <f>D2+1</f>
        <v>2</v>
      </c>
      <c r="E3" s="92"/>
      <c r="F3" s="25" t="s">
        <v>66</v>
      </c>
      <c r="G3" s="26"/>
      <c r="H3" s="26"/>
      <c r="I3" s="26"/>
      <c r="J3" s="26"/>
      <c r="K3" s="26"/>
      <c r="L3" s="26"/>
      <c r="M3" s="27"/>
    </row>
    <row r="4" spans="1:13" ht="15" customHeight="1" x14ac:dyDescent="0.25">
      <c r="A4" s="2"/>
      <c r="B4" s="2"/>
      <c r="C4" s="2"/>
      <c r="D4" s="91">
        <v>3</v>
      </c>
      <c r="E4" s="92"/>
      <c r="F4" s="25" t="s">
        <v>85</v>
      </c>
      <c r="G4" s="26"/>
      <c r="H4" s="26"/>
      <c r="I4" s="26"/>
      <c r="J4" s="26"/>
      <c r="K4" s="26"/>
      <c r="L4" s="26"/>
      <c r="M4" s="27"/>
    </row>
    <row r="5" spans="1:13" ht="15" customHeight="1" x14ac:dyDescent="0.25">
      <c r="A5" s="2"/>
      <c r="B5" s="2"/>
      <c r="C5" s="2"/>
      <c r="D5" s="91">
        <v>4</v>
      </c>
      <c r="E5" s="92"/>
      <c r="F5" s="25" t="s">
        <v>82</v>
      </c>
      <c r="G5" s="26"/>
      <c r="H5" s="26"/>
      <c r="I5" s="26"/>
      <c r="J5" s="26"/>
      <c r="K5" s="26"/>
      <c r="L5" s="26"/>
      <c r="M5" s="27"/>
    </row>
    <row r="6" spans="1:13" ht="15" customHeight="1" x14ac:dyDescent="0.25">
      <c r="A6" s="2"/>
      <c r="B6" s="2"/>
      <c r="C6" s="2"/>
      <c r="D6" s="91"/>
      <c r="E6" s="92"/>
      <c r="F6" s="25"/>
      <c r="G6" s="26"/>
      <c r="H6" s="26"/>
      <c r="I6" s="26"/>
      <c r="J6" s="26"/>
      <c r="K6" s="26"/>
      <c r="L6" s="26"/>
      <c r="M6" s="27"/>
    </row>
    <row r="7" spans="1:13" ht="15" customHeight="1" x14ac:dyDescent="0.25">
      <c r="A7" s="2"/>
      <c r="B7" s="2"/>
      <c r="C7" s="2"/>
      <c r="D7" s="91"/>
      <c r="E7" s="92"/>
      <c r="F7" s="25"/>
      <c r="G7" s="26"/>
      <c r="H7" s="26"/>
      <c r="I7" s="26"/>
      <c r="J7" s="26"/>
      <c r="K7" s="26"/>
      <c r="L7" s="26"/>
      <c r="M7" s="27"/>
    </row>
    <row r="8" spans="1:13" ht="15" customHeight="1" x14ac:dyDescent="0.25">
      <c r="A8" s="2"/>
      <c r="B8" s="2"/>
      <c r="C8" s="2"/>
      <c r="D8" s="91"/>
      <c r="E8" s="92"/>
      <c r="F8" s="25"/>
      <c r="G8" s="26"/>
      <c r="H8" s="26"/>
      <c r="I8" s="26"/>
      <c r="J8" s="26"/>
      <c r="K8" s="26"/>
      <c r="L8" s="26"/>
      <c r="M8" s="27"/>
    </row>
    <row r="9" spans="1:13" ht="15" customHeight="1" x14ac:dyDescent="0.25">
      <c r="A9" s="2"/>
      <c r="B9" s="2"/>
      <c r="C9" s="2"/>
      <c r="D9" s="91"/>
      <c r="E9" s="92"/>
      <c r="F9" s="25"/>
      <c r="G9" s="26"/>
      <c r="H9" s="26"/>
      <c r="I9" s="26"/>
      <c r="J9" s="26"/>
      <c r="K9" s="26"/>
      <c r="L9" s="26"/>
      <c r="M9" s="27"/>
    </row>
    <row r="10" spans="1:13" ht="15" customHeight="1" x14ac:dyDescent="0.25">
      <c r="A10" s="2"/>
      <c r="B10" s="2"/>
      <c r="C10" s="2"/>
      <c r="D10" s="91"/>
      <c r="E10" s="92"/>
      <c r="F10" s="25"/>
      <c r="G10" s="26"/>
      <c r="H10" s="26"/>
      <c r="I10" s="26"/>
      <c r="J10" s="26"/>
      <c r="K10" s="26"/>
      <c r="L10" s="26"/>
      <c r="M10" s="27"/>
    </row>
    <row r="11" spans="1:13" ht="15" customHeight="1" x14ac:dyDescent="0.25">
      <c r="A11" s="2"/>
      <c r="B11" s="2"/>
      <c r="C11" s="2"/>
      <c r="D11" s="91"/>
      <c r="E11" s="92"/>
      <c r="F11" s="25"/>
      <c r="G11" s="26"/>
      <c r="H11" s="26"/>
      <c r="I11" s="26"/>
      <c r="J11" s="26"/>
      <c r="K11" s="26"/>
      <c r="L11" s="26"/>
      <c r="M11" s="27"/>
    </row>
    <row r="12" spans="1:13" ht="15" customHeight="1" x14ac:dyDescent="0.25">
      <c r="A12" s="2"/>
      <c r="B12" s="2"/>
      <c r="C12" s="2"/>
      <c r="D12" s="91"/>
      <c r="E12" s="92"/>
      <c r="F12" s="25"/>
      <c r="G12" s="26"/>
      <c r="H12" s="26"/>
      <c r="I12" s="26"/>
      <c r="J12" s="26"/>
      <c r="K12" s="26"/>
      <c r="L12" s="26"/>
      <c r="M12" s="27"/>
    </row>
    <row r="13" spans="1:13" ht="15" customHeight="1" x14ac:dyDescent="0.25">
      <c r="A13" s="2"/>
      <c r="B13" s="2"/>
      <c r="C13" s="2"/>
      <c r="D13" s="91"/>
      <c r="E13" s="92"/>
      <c r="F13" s="25"/>
      <c r="G13" s="26"/>
      <c r="H13" s="26"/>
      <c r="I13" s="26"/>
      <c r="J13" s="26"/>
      <c r="K13" s="26"/>
      <c r="L13" s="26"/>
      <c r="M13" s="27"/>
    </row>
    <row r="14" spans="1:13" ht="15" customHeight="1" x14ac:dyDescent="0.25">
      <c r="A14" s="2"/>
      <c r="B14" s="2"/>
      <c r="C14" s="2"/>
      <c r="D14" s="91"/>
      <c r="E14" s="92"/>
      <c r="F14" s="25"/>
      <c r="G14" s="26"/>
      <c r="H14" s="26"/>
      <c r="I14" s="26"/>
      <c r="J14" s="26"/>
      <c r="K14" s="26"/>
      <c r="L14" s="26"/>
      <c r="M14" s="27"/>
    </row>
    <row r="15" spans="1:13" ht="15" customHeight="1" x14ac:dyDescent="0.25">
      <c r="A15" s="2"/>
      <c r="B15" s="2"/>
      <c r="C15" s="2"/>
      <c r="D15" s="91"/>
      <c r="E15" s="92"/>
      <c r="F15" s="25"/>
      <c r="G15" s="26"/>
      <c r="H15" s="26"/>
      <c r="I15" s="26"/>
      <c r="J15" s="26"/>
      <c r="K15" s="26"/>
      <c r="L15" s="26"/>
      <c r="M15" s="27"/>
    </row>
    <row r="16" spans="1:13" ht="15" customHeight="1" x14ac:dyDescent="0.25">
      <c r="A16" s="2"/>
      <c r="B16" s="2"/>
      <c r="C16" s="2"/>
      <c r="D16" s="91"/>
      <c r="E16" s="92"/>
      <c r="F16" s="25"/>
      <c r="G16" s="26"/>
      <c r="H16" s="26"/>
      <c r="I16" s="26"/>
      <c r="J16" s="26"/>
      <c r="K16" s="26"/>
      <c r="L16" s="26"/>
      <c r="M16" s="27"/>
    </row>
    <row r="17" spans="1:13" ht="15" customHeight="1" x14ac:dyDescent="0.25">
      <c r="A17" s="2"/>
      <c r="B17" s="2"/>
      <c r="C17" s="2"/>
      <c r="D17" s="91"/>
      <c r="E17" s="92"/>
      <c r="F17" s="25"/>
      <c r="G17" s="26"/>
      <c r="H17" s="26"/>
      <c r="I17" s="26"/>
      <c r="J17" s="26"/>
      <c r="K17" s="26"/>
      <c r="L17" s="26"/>
      <c r="M17" s="27"/>
    </row>
    <row r="18" spans="1:13" ht="15" customHeight="1" x14ac:dyDescent="0.25">
      <c r="A18" s="2"/>
      <c r="B18" s="2"/>
      <c r="C18" s="2"/>
      <c r="D18" s="91"/>
      <c r="E18" s="92"/>
      <c r="F18" s="25"/>
      <c r="G18" s="26"/>
      <c r="H18" s="26"/>
      <c r="I18" s="26"/>
      <c r="J18" s="26"/>
      <c r="K18" s="26"/>
      <c r="L18" s="26"/>
      <c r="M18" s="27"/>
    </row>
    <row r="19" spans="1:13" ht="15" customHeight="1" x14ac:dyDescent="0.25">
      <c r="A19" s="2"/>
      <c r="B19" s="2"/>
      <c r="C19" s="2"/>
      <c r="D19" s="91"/>
      <c r="E19" s="92"/>
      <c r="F19" s="25"/>
      <c r="G19" s="26"/>
      <c r="H19" s="26"/>
      <c r="I19" s="26"/>
      <c r="J19" s="26"/>
      <c r="K19" s="26"/>
      <c r="L19" s="26"/>
      <c r="M19" s="27"/>
    </row>
    <row r="20" spans="1:13" ht="15" customHeight="1" x14ac:dyDescent="0.25">
      <c r="A20" s="2"/>
      <c r="B20" s="2"/>
      <c r="C20" s="2"/>
      <c r="D20" s="91"/>
      <c r="E20" s="92"/>
      <c r="F20" s="25"/>
      <c r="G20" s="26"/>
      <c r="H20" s="26"/>
      <c r="I20" s="26"/>
      <c r="J20" s="26"/>
      <c r="K20" s="26"/>
      <c r="L20" s="26"/>
      <c r="M20" s="27"/>
    </row>
    <row r="21" spans="1:13" ht="15" customHeight="1" x14ac:dyDescent="0.25">
      <c r="A21" s="2"/>
      <c r="B21" s="2"/>
      <c r="C21" s="2"/>
      <c r="D21" s="91"/>
      <c r="E21" s="92"/>
      <c r="F21" s="25"/>
      <c r="G21" s="26"/>
      <c r="H21" s="26"/>
      <c r="I21" s="26"/>
      <c r="J21" s="26"/>
      <c r="K21" s="26"/>
      <c r="L21" s="26"/>
      <c r="M21" s="27"/>
    </row>
    <row r="22" spans="1:13" ht="15" customHeight="1" x14ac:dyDescent="0.25">
      <c r="A22" s="2"/>
      <c r="B22" s="2"/>
      <c r="C22" s="2"/>
      <c r="D22" s="91"/>
      <c r="E22" s="92"/>
      <c r="F22" s="25"/>
      <c r="G22" s="26"/>
      <c r="H22" s="26"/>
      <c r="I22" s="26"/>
      <c r="J22" s="26"/>
      <c r="K22" s="26"/>
      <c r="L22" s="26"/>
      <c r="M22" s="27"/>
    </row>
    <row r="23" spans="1:13" ht="15" customHeight="1" x14ac:dyDescent="0.25">
      <c r="A23" s="2"/>
      <c r="B23" s="2"/>
      <c r="C23" s="2"/>
      <c r="D23" s="91"/>
      <c r="E23" s="92"/>
      <c r="F23" s="25"/>
      <c r="G23" s="26"/>
      <c r="H23" s="26"/>
      <c r="I23" s="26"/>
      <c r="J23" s="26"/>
      <c r="K23" s="26"/>
      <c r="L23" s="26"/>
      <c r="M23" s="27"/>
    </row>
    <row r="24" spans="1:13" ht="15" customHeight="1" x14ac:dyDescent="0.25">
      <c r="A24" s="2"/>
      <c r="B24" s="2"/>
      <c r="C24" s="2"/>
      <c r="D24" s="91"/>
      <c r="E24" s="92"/>
      <c r="F24" s="25"/>
      <c r="G24" s="26"/>
      <c r="H24" s="26"/>
      <c r="I24" s="26"/>
      <c r="J24" s="26"/>
      <c r="K24" s="26"/>
      <c r="L24" s="26"/>
      <c r="M24" s="27"/>
    </row>
    <row r="25" spans="1:13" ht="15" customHeight="1" x14ac:dyDescent="0.25">
      <c r="A25" s="2"/>
      <c r="B25" s="2"/>
      <c r="C25" s="2"/>
      <c r="D25" s="91"/>
      <c r="E25" s="92"/>
      <c r="F25" s="25"/>
      <c r="G25" s="26"/>
      <c r="H25" s="26"/>
      <c r="I25" s="26"/>
      <c r="J25" s="26"/>
      <c r="K25" s="26"/>
      <c r="L25" s="26"/>
      <c r="M25" s="27"/>
    </row>
    <row r="26" spans="1:13" ht="15" customHeight="1" x14ac:dyDescent="0.25">
      <c r="A26" s="2"/>
      <c r="B26" s="2"/>
      <c r="C26" s="2"/>
      <c r="D26" s="91"/>
      <c r="E26" s="92"/>
      <c r="F26" s="25"/>
      <c r="G26" s="26"/>
      <c r="H26" s="26"/>
      <c r="I26" s="26"/>
      <c r="J26" s="26"/>
      <c r="K26" s="26"/>
      <c r="L26" s="26"/>
      <c r="M26" s="27"/>
    </row>
    <row r="27" spans="1:13" ht="15" customHeight="1" x14ac:dyDescent="0.25">
      <c r="A27" s="2"/>
      <c r="B27" s="2"/>
      <c r="C27" s="2"/>
      <c r="D27" s="91"/>
      <c r="E27" s="92"/>
      <c r="F27" s="25"/>
      <c r="G27" s="26"/>
      <c r="H27" s="26"/>
      <c r="I27" s="26"/>
      <c r="J27" s="26"/>
      <c r="K27" s="26"/>
      <c r="L27" s="26"/>
      <c r="M27" s="27"/>
    </row>
    <row r="28" spans="1:13" ht="15" customHeight="1" x14ac:dyDescent="0.25">
      <c r="A28" s="2"/>
      <c r="B28" s="2"/>
      <c r="C28" s="2"/>
      <c r="D28" s="91"/>
      <c r="E28" s="92"/>
      <c r="F28" s="25"/>
      <c r="G28" s="26"/>
      <c r="H28" s="26"/>
      <c r="I28" s="26"/>
      <c r="J28" s="26"/>
      <c r="K28" s="26"/>
      <c r="L28" s="26"/>
      <c r="M28" s="27"/>
    </row>
    <row r="29" spans="1:13" ht="15" customHeight="1" x14ac:dyDescent="0.25">
      <c r="A29" s="2"/>
      <c r="B29" s="2"/>
      <c r="C29" s="2"/>
      <c r="D29" s="91"/>
      <c r="E29" s="92"/>
      <c r="F29" s="25"/>
      <c r="G29" s="26"/>
      <c r="H29" s="26"/>
      <c r="I29" s="26"/>
      <c r="J29" s="26"/>
      <c r="K29" s="26"/>
      <c r="L29" s="26"/>
      <c r="M29" s="27"/>
    </row>
    <row r="30" spans="1:13" ht="15" customHeight="1" x14ac:dyDescent="0.25">
      <c r="A30" s="2"/>
      <c r="B30" s="2"/>
      <c r="C30" s="2"/>
      <c r="D30" s="91"/>
      <c r="E30" s="92"/>
      <c r="F30" s="25"/>
      <c r="G30" s="26"/>
      <c r="H30" s="26"/>
      <c r="I30" s="26"/>
      <c r="J30" s="26"/>
      <c r="K30" s="26"/>
      <c r="L30" s="26"/>
      <c r="M30" s="27"/>
    </row>
    <row r="31" spans="1:13" ht="15" customHeight="1" x14ac:dyDescent="0.25">
      <c r="A31" s="2"/>
      <c r="B31" s="2"/>
      <c r="C31" s="2"/>
      <c r="D31" s="91"/>
      <c r="E31" s="92"/>
      <c r="F31" s="25"/>
      <c r="G31" s="26"/>
      <c r="H31" s="26"/>
      <c r="I31" s="26"/>
      <c r="J31" s="26"/>
      <c r="K31" s="26"/>
      <c r="L31" s="26"/>
      <c r="M31" s="27"/>
    </row>
    <row r="32" spans="1:13" ht="15" customHeight="1" x14ac:dyDescent="0.25">
      <c r="A32" s="2"/>
      <c r="B32" s="2"/>
      <c r="C32" s="2"/>
    </row>
    <row r="33" spans="1:3" ht="15" customHeight="1" x14ac:dyDescent="0.25">
      <c r="A33" s="2"/>
      <c r="B33" s="2"/>
      <c r="C33" s="2"/>
    </row>
    <row r="34" spans="1:3" ht="15" customHeight="1" x14ac:dyDescent="0.25">
      <c r="A34" s="2"/>
      <c r="B34" s="2"/>
      <c r="C34" s="2"/>
    </row>
    <row r="35" spans="1:3" ht="15" customHeight="1" x14ac:dyDescent="0.25">
      <c r="A35" s="2"/>
      <c r="B35" s="2"/>
      <c r="C35" s="2"/>
    </row>
    <row r="36" spans="1:3" ht="15" customHeight="1" x14ac:dyDescent="0.25">
      <c r="A36" s="2"/>
      <c r="B36" s="2"/>
      <c r="C36" s="2"/>
    </row>
    <row r="37" spans="1:3" ht="15" customHeight="1" x14ac:dyDescent="0.25">
      <c r="A37" s="2"/>
      <c r="B37" s="2"/>
      <c r="C37" s="2"/>
    </row>
    <row r="38" spans="1:3" ht="15" customHeight="1" x14ac:dyDescent="0.25">
      <c r="A38" s="2"/>
      <c r="B38" s="2"/>
      <c r="C38" s="2"/>
    </row>
  </sheetData>
  <mergeCells count="31">
    <mergeCell ref="D1:E1"/>
    <mergeCell ref="D2:E2"/>
    <mergeCell ref="D7:E7"/>
    <mergeCell ref="D8:E8"/>
    <mergeCell ref="D5:E5"/>
    <mergeCell ref="D6:E6"/>
    <mergeCell ref="D3:E3"/>
    <mergeCell ref="D4:E4"/>
    <mergeCell ref="D13:E13"/>
    <mergeCell ref="D14:E14"/>
    <mergeCell ref="D11:E11"/>
    <mergeCell ref="D12:E12"/>
    <mergeCell ref="D9:E9"/>
    <mergeCell ref="D10:E10"/>
    <mergeCell ref="D19:E19"/>
    <mergeCell ref="D20:E20"/>
    <mergeCell ref="D17:E17"/>
    <mergeCell ref="D18:E18"/>
    <mergeCell ref="D15:E15"/>
    <mergeCell ref="D16:E16"/>
    <mergeCell ref="D25:E25"/>
    <mergeCell ref="D26:E26"/>
    <mergeCell ref="D23:E23"/>
    <mergeCell ref="D24:E24"/>
    <mergeCell ref="D21:E21"/>
    <mergeCell ref="D22:E22"/>
    <mergeCell ref="D31:E31"/>
    <mergeCell ref="D29:E29"/>
    <mergeCell ref="D30:E30"/>
    <mergeCell ref="D27:E27"/>
    <mergeCell ref="D28:E28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© 2013, Internet Initiative Japan Inc.,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4"/>
  <sheetViews>
    <sheetView showGridLines="0" tabSelected="1" zoomScaleNormal="100" zoomScaleSheetLayoutView="85" workbookViewId="0"/>
  </sheetViews>
  <sheetFormatPr defaultColWidth="2.46484375" defaultRowHeight="15" customHeight="1" x14ac:dyDescent="0.25"/>
  <cols>
    <col min="1" max="16384" width="2.46484375" style="86"/>
  </cols>
  <sheetData>
    <row r="1" spans="2:58" ht="15" customHeight="1" x14ac:dyDescent="0.25">
      <c r="B1" s="100"/>
      <c r="C1" s="100"/>
      <c r="D1" s="100"/>
      <c r="E1" s="100"/>
      <c r="F1" s="100"/>
      <c r="G1" s="100"/>
      <c r="H1" s="100"/>
      <c r="I1" s="100"/>
      <c r="J1" s="100"/>
      <c r="K1" s="100"/>
      <c r="BA1" s="98"/>
      <c r="BB1" s="99"/>
      <c r="BC1" s="99"/>
      <c r="BD1" s="99"/>
      <c r="BE1" s="99"/>
      <c r="BF1" s="99"/>
    </row>
    <row r="2" spans="2:58" ht="15" customHeight="1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9" spans="2:58" ht="15" customHeight="1" thickBot="1" x14ac:dyDescent="0.3"/>
    <row r="10" spans="2:58" ht="15" customHeight="1" x14ac:dyDescent="0.25">
      <c r="H10" s="101" t="str">
        <f>AA29 &amp; IF(AA30&lt;&gt;"",CHAR(10),"") &amp; AA30 &amp; IF(AA31&lt;&gt;"", CHAR(10),"") &amp; AA32</f>
        <v>EM-Systemプロジェクト
社員情報管理システム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3"/>
    </row>
    <row r="11" spans="2:58" ht="15" customHeight="1" x14ac:dyDescent="0.25">
      <c r="H11" s="104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6"/>
    </row>
    <row r="12" spans="2:58" ht="15" customHeight="1" x14ac:dyDescent="0.25">
      <c r="H12" s="104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6"/>
    </row>
    <row r="13" spans="2:58" ht="15" customHeight="1" x14ac:dyDescent="0.25">
      <c r="H13" s="104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6"/>
    </row>
    <row r="14" spans="2:58" ht="15" customHeight="1" x14ac:dyDescent="0.25">
      <c r="H14" s="104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6"/>
    </row>
    <row r="15" spans="2:58" ht="15" customHeight="1" x14ac:dyDescent="0.25">
      <c r="H15" s="104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6"/>
    </row>
    <row r="16" spans="2:58" ht="15" customHeight="1" thickBot="1" x14ac:dyDescent="0.3">
      <c r="H16" s="104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6"/>
    </row>
    <row r="17" spans="1:51" ht="15" customHeight="1" x14ac:dyDescent="0.25">
      <c r="H17" s="107" t="str">
        <f ca="1">REPLACE(LEFT(CELL("filename",$A$1),FIND(".",CELL("filename",$A$1))-1),1,FIND("[",CELL("filename",$A$1)),)</f>
        <v>【管理者】社員情報更新機能-詳細設計書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9"/>
    </row>
    <row r="18" spans="1:51" ht="15" customHeight="1" x14ac:dyDescent="0.25">
      <c r="H18" s="110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2"/>
    </row>
    <row r="19" spans="1:51" ht="15" customHeight="1" thickBot="1" x14ac:dyDescent="0.3">
      <c r="H19" s="113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5"/>
    </row>
    <row r="29" spans="1:51" ht="15" customHeight="1" x14ac:dyDescent="0.25">
      <c r="S29" s="97" t="s">
        <v>0</v>
      </c>
      <c r="T29" s="97"/>
      <c r="U29" s="97"/>
      <c r="V29" s="97"/>
      <c r="W29" s="97"/>
      <c r="X29" s="97"/>
      <c r="Y29" s="97"/>
      <c r="Z29" s="97"/>
      <c r="AA29" s="96" t="str">
        <f>CONCATENATE(基本情報!B2,"プロジェクト")</f>
        <v>EM-Systemプロジェクト</v>
      </c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R29" s="86" t="s">
        <v>20</v>
      </c>
      <c r="AT29" s="86" t="s">
        <v>23</v>
      </c>
    </row>
    <row r="30" spans="1:51" ht="15" customHeight="1" x14ac:dyDescent="0.25">
      <c r="S30" s="97" t="s">
        <v>1</v>
      </c>
      <c r="T30" s="97"/>
      <c r="U30" s="97"/>
      <c r="V30" s="97"/>
      <c r="W30" s="97"/>
      <c r="X30" s="97"/>
      <c r="Y30" s="97"/>
      <c r="Z30" s="97"/>
      <c r="AA30" s="96" t="s">
        <v>201</v>
      </c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R30" s="86" t="s">
        <v>21</v>
      </c>
      <c r="AT30" s="86" t="s">
        <v>24</v>
      </c>
    </row>
    <row r="31" spans="1:51" ht="15" customHeight="1" x14ac:dyDescent="0.2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R31" s="86" t="s">
        <v>22</v>
      </c>
      <c r="AT31" s="86" t="s">
        <v>25</v>
      </c>
    </row>
    <row r="32" spans="1:51" ht="15" customHeight="1" x14ac:dyDescent="0.2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R32" s="86" t="s">
        <v>22</v>
      </c>
      <c r="AT32" s="86" t="s">
        <v>26</v>
      </c>
    </row>
    <row r="33" spans="44:46" ht="15" customHeight="1" x14ac:dyDescent="0.25">
      <c r="AR33" s="86" t="s">
        <v>22</v>
      </c>
      <c r="AT33" s="86" t="s">
        <v>27</v>
      </c>
    </row>
    <row r="34" spans="44:46" ht="15" customHeight="1" x14ac:dyDescent="0.25">
      <c r="AR34" s="86" t="s">
        <v>22</v>
      </c>
      <c r="AT34" s="86" t="s">
        <v>28</v>
      </c>
    </row>
  </sheetData>
  <mergeCells count="8">
    <mergeCell ref="AA29:AN29"/>
    <mergeCell ref="AA30:AN30"/>
    <mergeCell ref="S30:Z30"/>
    <mergeCell ref="BA1:BF1"/>
    <mergeCell ref="B1:K2"/>
    <mergeCell ref="H10:AY16"/>
    <mergeCell ref="H17:AY19"/>
    <mergeCell ref="S29:Z29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8"/>
  <sheetViews>
    <sheetView showGridLines="0" zoomScaleNormal="100" zoomScaleSheetLayoutView="85" workbookViewId="0">
      <selection activeCell="AY8" sqref="AY8:BB8"/>
    </sheetView>
  </sheetViews>
  <sheetFormatPr defaultColWidth="2.46484375" defaultRowHeight="15" customHeight="1" x14ac:dyDescent="0.25"/>
  <cols>
    <col min="1" max="16384" width="2.46484375" style="3"/>
  </cols>
  <sheetData>
    <row r="3" spans="1:58" ht="15" customHeight="1" x14ac:dyDescent="0.25">
      <c r="I3" s="4" t="str">
        <f ca="1">表紙!H17</f>
        <v>【管理者】社員情報更新機能-詳細設計書</v>
      </c>
    </row>
    <row r="4" spans="1:58" s="5" customFormat="1" ht="15" customHeight="1" x14ac:dyDescent="0.25">
      <c r="A4" s="132" t="s">
        <v>4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4"/>
    </row>
    <row r="5" spans="1:58" ht="15" customHeight="1" x14ac:dyDescent="0.25">
      <c r="A5" s="132" t="s">
        <v>2</v>
      </c>
      <c r="B5" s="133"/>
      <c r="C5" s="133"/>
      <c r="D5" s="135" t="s">
        <v>3</v>
      </c>
      <c r="E5" s="133"/>
      <c r="F5" s="133"/>
      <c r="G5" s="133"/>
      <c r="H5" s="136"/>
      <c r="I5" s="133" t="s">
        <v>7</v>
      </c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5" t="s">
        <v>5</v>
      </c>
      <c r="AZ5" s="133"/>
      <c r="BA5" s="133"/>
      <c r="BB5" s="136"/>
      <c r="BC5" s="133" t="s">
        <v>6</v>
      </c>
      <c r="BD5" s="133"/>
      <c r="BE5" s="133"/>
      <c r="BF5" s="134"/>
    </row>
    <row r="6" spans="1:58" s="5" customFormat="1" ht="15" customHeight="1" x14ac:dyDescent="0.25">
      <c r="A6" s="137">
        <v>1</v>
      </c>
      <c r="B6" s="138"/>
      <c r="C6" s="139"/>
      <c r="D6" s="140">
        <v>42736</v>
      </c>
      <c r="E6" s="138"/>
      <c r="F6" s="138"/>
      <c r="G6" s="138"/>
      <c r="H6" s="139"/>
      <c r="I6" s="145" t="s">
        <v>8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3"/>
      <c r="AY6" s="141" t="s">
        <v>18</v>
      </c>
      <c r="AZ6" s="142"/>
      <c r="BA6" s="142"/>
      <c r="BB6" s="143"/>
      <c r="BC6" s="141"/>
      <c r="BD6" s="142"/>
      <c r="BE6" s="142"/>
      <c r="BF6" s="144"/>
    </row>
    <row r="7" spans="1:58" s="6" customFormat="1" ht="15" customHeight="1" x14ac:dyDescent="0.25">
      <c r="A7" s="116">
        <v>2</v>
      </c>
      <c r="B7" s="117"/>
      <c r="C7" s="146"/>
      <c r="D7" s="118">
        <v>43515</v>
      </c>
      <c r="E7" s="147"/>
      <c r="F7" s="147"/>
      <c r="G7" s="147"/>
      <c r="H7" s="148"/>
      <c r="I7" s="121" t="s">
        <v>212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2" t="s">
        <v>213</v>
      </c>
      <c r="AZ7" s="119"/>
      <c r="BA7" s="119"/>
      <c r="BB7" s="120"/>
      <c r="BC7" s="122"/>
      <c r="BD7" s="119"/>
      <c r="BE7" s="119"/>
      <c r="BF7" s="123"/>
    </row>
    <row r="8" spans="1:58" ht="15" customHeight="1" x14ac:dyDescent="0.25">
      <c r="A8" s="116"/>
      <c r="B8" s="117"/>
      <c r="C8" s="117"/>
      <c r="D8" s="118"/>
      <c r="E8" s="119"/>
      <c r="F8" s="119"/>
      <c r="G8" s="119"/>
      <c r="H8" s="120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2"/>
      <c r="AZ8" s="119"/>
      <c r="BA8" s="119"/>
      <c r="BB8" s="120"/>
      <c r="BC8" s="122"/>
      <c r="BD8" s="119"/>
      <c r="BE8" s="119"/>
      <c r="BF8" s="123"/>
    </row>
    <row r="9" spans="1:58" ht="15" customHeight="1" x14ac:dyDescent="0.25">
      <c r="A9" s="116"/>
      <c r="B9" s="117"/>
      <c r="C9" s="117"/>
      <c r="D9" s="118"/>
      <c r="E9" s="119"/>
      <c r="F9" s="119"/>
      <c r="G9" s="119"/>
      <c r="H9" s="120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2"/>
      <c r="AZ9" s="119"/>
      <c r="BA9" s="119"/>
      <c r="BB9" s="120"/>
      <c r="BC9" s="122"/>
      <c r="BD9" s="119"/>
      <c r="BE9" s="119"/>
      <c r="BF9" s="123"/>
    </row>
    <row r="10" spans="1:58" ht="15" customHeight="1" x14ac:dyDescent="0.25">
      <c r="A10" s="116"/>
      <c r="B10" s="117"/>
      <c r="C10" s="117"/>
      <c r="D10" s="118"/>
      <c r="E10" s="119"/>
      <c r="F10" s="119"/>
      <c r="G10" s="119"/>
      <c r="H10" s="120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2"/>
      <c r="AZ10" s="119"/>
      <c r="BA10" s="119"/>
      <c r="BB10" s="120"/>
      <c r="BC10" s="119"/>
      <c r="BD10" s="119"/>
      <c r="BE10" s="119"/>
      <c r="BF10" s="123"/>
    </row>
    <row r="11" spans="1:58" ht="15" customHeight="1" x14ac:dyDescent="0.25">
      <c r="A11" s="116"/>
      <c r="B11" s="117"/>
      <c r="C11" s="117"/>
      <c r="D11" s="118"/>
      <c r="E11" s="119"/>
      <c r="F11" s="119"/>
      <c r="G11" s="119"/>
      <c r="H11" s="120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19"/>
      <c r="BA11" s="119"/>
      <c r="BB11" s="120"/>
      <c r="BC11" s="119"/>
      <c r="BD11" s="119"/>
      <c r="BE11" s="119"/>
      <c r="BF11" s="123"/>
    </row>
    <row r="12" spans="1:58" ht="15" customHeight="1" x14ac:dyDescent="0.25">
      <c r="A12" s="116"/>
      <c r="B12" s="117"/>
      <c r="C12" s="117"/>
      <c r="D12" s="118"/>
      <c r="E12" s="119"/>
      <c r="F12" s="119"/>
      <c r="G12" s="119"/>
      <c r="H12" s="120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2"/>
      <c r="AZ12" s="119"/>
      <c r="BA12" s="119"/>
      <c r="BB12" s="120"/>
      <c r="BC12" s="119"/>
      <c r="BD12" s="119"/>
      <c r="BE12" s="119"/>
      <c r="BF12" s="123"/>
    </row>
    <row r="13" spans="1:58" ht="15" customHeight="1" x14ac:dyDescent="0.25">
      <c r="A13" s="116"/>
      <c r="B13" s="117"/>
      <c r="C13" s="117"/>
      <c r="D13" s="118"/>
      <c r="E13" s="119"/>
      <c r="F13" s="119"/>
      <c r="G13" s="119"/>
      <c r="H13" s="120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2"/>
      <c r="AZ13" s="119"/>
      <c r="BA13" s="119"/>
      <c r="BB13" s="120"/>
      <c r="BC13" s="119"/>
      <c r="BD13" s="119"/>
      <c r="BE13" s="119"/>
      <c r="BF13" s="123"/>
    </row>
    <row r="14" spans="1:58" ht="15" customHeight="1" x14ac:dyDescent="0.25">
      <c r="A14" s="116"/>
      <c r="B14" s="117"/>
      <c r="C14" s="117"/>
      <c r="D14" s="118"/>
      <c r="E14" s="119"/>
      <c r="F14" s="119"/>
      <c r="G14" s="119"/>
      <c r="H14" s="120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2"/>
      <c r="AZ14" s="119"/>
      <c r="BA14" s="119"/>
      <c r="BB14" s="120"/>
      <c r="BC14" s="119"/>
      <c r="BD14" s="119"/>
      <c r="BE14" s="119"/>
      <c r="BF14" s="123"/>
    </row>
    <row r="15" spans="1:58" ht="15" customHeight="1" x14ac:dyDescent="0.25">
      <c r="A15" s="116"/>
      <c r="B15" s="117"/>
      <c r="C15" s="117"/>
      <c r="D15" s="118"/>
      <c r="E15" s="119"/>
      <c r="F15" s="119"/>
      <c r="G15" s="119"/>
      <c r="H15" s="120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2"/>
      <c r="AZ15" s="119"/>
      <c r="BA15" s="119"/>
      <c r="BB15" s="120"/>
      <c r="BC15" s="119"/>
      <c r="BD15" s="119"/>
      <c r="BE15" s="119"/>
      <c r="BF15" s="123"/>
    </row>
    <row r="16" spans="1:58" ht="15" customHeight="1" x14ac:dyDescent="0.25">
      <c r="A16" s="116"/>
      <c r="B16" s="117"/>
      <c r="C16" s="117"/>
      <c r="D16" s="118"/>
      <c r="E16" s="119"/>
      <c r="F16" s="119"/>
      <c r="G16" s="119"/>
      <c r="H16" s="120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  <c r="AZ16" s="119"/>
      <c r="BA16" s="119"/>
      <c r="BB16" s="120"/>
      <c r="BC16" s="119"/>
      <c r="BD16" s="119"/>
      <c r="BE16" s="119"/>
      <c r="BF16" s="123"/>
    </row>
    <row r="17" spans="1:58" ht="15" customHeight="1" x14ac:dyDescent="0.25">
      <c r="A17" s="116"/>
      <c r="B17" s="117"/>
      <c r="C17" s="117"/>
      <c r="D17" s="118"/>
      <c r="E17" s="119"/>
      <c r="F17" s="119"/>
      <c r="G17" s="119"/>
      <c r="H17" s="120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  <c r="AZ17" s="119"/>
      <c r="BA17" s="119"/>
      <c r="BB17" s="120"/>
      <c r="BC17" s="119"/>
      <c r="BD17" s="119"/>
      <c r="BE17" s="119"/>
      <c r="BF17" s="123"/>
    </row>
    <row r="18" spans="1:58" ht="15" customHeight="1" x14ac:dyDescent="0.25">
      <c r="A18" s="116"/>
      <c r="B18" s="117"/>
      <c r="C18" s="117"/>
      <c r="D18" s="118"/>
      <c r="E18" s="119"/>
      <c r="F18" s="119"/>
      <c r="G18" s="119"/>
      <c r="H18" s="120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2"/>
      <c r="AZ18" s="119"/>
      <c r="BA18" s="119"/>
      <c r="BB18" s="120"/>
      <c r="BC18" s="119"/>
      <c r="BD18" s="119"/>
      <c r="BE18" s="119"/>
      <c r="BF18" s="123"/>
    </row>
    <row r="19" spans="1:58" ht="15" customHeight="1" x14ac:dyDescent="0.25">
      <c r="A19" s="116"/>
      <c r="B19" s="117"/>
      <c r="C19" s="117"/>
      <c r="D19" s="118"/>
      <c r="E19" s="119"/>
      <c r="F19" s="119"/>
      <c r="G19" s="119"/>
      <c r="H19" s="120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2"/>
      <c r="AZ19" s="119"/>
      <c r="BA19" s="119"/>
      <c r="BB19" s="120"/>
      <c r="BC19" s="119"/>
      <c r="BD19" s="119"/>
      <c r="BE19" s="119"/>
      <c r="BF19" s="123"/>
    </row>
    <row r="20" spans="1:58" ht="15" customHeight="1" x14ac:dyDescent="0.25">
      <c r="A20" s="116"/>
      <c r="B20" s="117"/>
      <c r="C20" s="117"/>
      <c r="D20" s="118"/>
      <c r="E20" s="119"/>
      <c r="F20" s="119"/>
      <c r="G20" s="119"/>
      <c r="H20" s="120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2"/>
      <c r="AZ20" s="119"/>
      <c r="BA20" s="119"/>
      <c r="BB20" s="120"/>
      <c r="BC20" s="119"/>
      <c r="BD20" s="119"/>
      <c r="BE20" s="119"/>
      <c r="BF20" s="123"/>
    </row>
    <row r="21" spans="1:58" ht="15" customHeight="1" x14ac:dyDescent="0.25">
      <c r="A21" s="116"/>
      <c r="B21" s="117"/>
      <c r="C21" s="117"/>
      <c r="D21" s="118"/>
      <c r="E21" s="119"/>
      <c r="F21" s="119"/>
      <c r="G21" s="119"/>
      <c r="H21" s="120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  <c r="AZ21" s="119"/>
      <c r="BA21" s="119"/>
      <c r="BB21" s="120"/>
      <c r="BC21" s="119"/>
      <c r="BD21" s="119"/>
      <c r="BE21" s="119"/>
      <c r="BF21" s="123"/>
    </row>
    <row r="22" spans="1:58" ht="15" customHeight="1" x14ac:dyDescent="0.25">
      <c r="A22" s="116"/>
      <c r="B22" s="117"/>
      <c r="C22" s="117"/>
      <c r="D22" s="118"/>
      <c r="E22" s="119"/>
      <c r="F22" s="119"/>
      <c r="G22" s="119"/>
      <c r="H22" s="120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  <c r="AZ22" s="119"/>
      <c r="BA22" s="119"/>
      <c r="BB22" s="120"/>
      <c r="BC22" s="119"/>
      <c r="BD22" s="119"/>
      <c r="BE22" s="119"/>
      <c r="BF22" s="123"/>
    </row>
    <row r="23" spans="1:58" ht="15" customHeight="1" x14ac:dyDescent="0.25">
      <c r="A23" s="116"/>
      <c r="B23" s="117"/>
      <c r="C23" s="117"/>
      <c r="D23" s="118"/>
      <c r="E23" s="119"/>
      <c r="F23" s="119"/>
      <c r="G23" s="119"/>
      <c r="H23" s="120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  <c r="AZ23" s="119"/>
      <c r="BA23" s="119"/>
      <c r="BB23" s="120"/>
      <c r="BC23" s="119"/>
      <c r="BD23" s="119"/>
      <c r="BE23" s="119"/>
      <c r="BF23" s="123"/>
    </row>
    <row r="24" spans="1:58" ht="15" customHeight="1" x14ac:dyDescent="0.25">
      <c r="A24" s="116"/>
      <c r="B24" s="117"/>
      <c r="C24" s="117"/>
      <c r="D24" s="118"/>
      <c r="E24" s="119"/>
      <c r="F24" s="119"/>
      <c r="G24" s="119"/>
      <c r="H24" s="120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  <c r="AZ24" s="119"/>
      <c r="BA24" s="119"/>
      <c r="BB24" s="120"/>
      <c r="BC24" s="119"/>
      <c r="BD24" s="119"/>
      <c r="BE24" s="119"/>
      <c r="BF24" s="123"/>
    </row>
    <row r="25" spans="1:58" ht="15" customHeight="1" x14ac:dyDescent="0.25">
      <c r="A25" s="116"/>
      <c r="B25" s="117"/>
      <c r="C25" s="117"/>
      <c r="D25" s="118"/>
      <c r="E25" s="119"/>
      <c r="F25" s="119"/>
      <c r="G25" s="119"/>
      <c r="H25" s="120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  <c r="AZ25" s="119"/>
      <c r="BA25" s="119"/>
      <c r="BB25" s="120"/>
      <c r="BC25" s="119"/>
      <c r="BD25" s="119"/>
      <c r="BE25" s="119"/>
      <c r="BF25" s="123"/>
    </row>
    <row r="26" spans="1:58" ht="15" customHeight="1" x14ac:dyDescent="0.25">
      <c r="A26" s="116"/>
      <c r="B26" s="117"/>
      <c r="C26" s="117"/>
      <c r="D26" s="118"/>
      <c r="E26" s="119"/>
      <c r="F26" s="119"/>
      <c r="G26" s="119"/>
      <c r="H26" s="120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2"/>
      <c r="AZ26" s="119"/>
      <c r="BA26" s="119"/>
      <c r="BB26" s="120"/>
      <c r="BC26" s="119"/>
      <c r="BD26" s="119"/>
      <c r="BE26" s="119"/>
      <c r="BF26" s="123"/>
    </row>
    <row r="27" spans="1:58" ht="15" customHeight="1" x14ac:dyDescent="0.25">
      <c r="A27" s="116"/>
      <c r="B27" s="117"/>
      <c r="C27" s="117"/>
      <c r="D27" s="118"/>
      <c r="E27" s="119"/>
      <c r="F27" s="119"/>
      <c r="G27" s="119"/>
      <c r="H27" s="120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2"/>
      <c r="AZ27" s="119"/>
      <c r="BA27" s="119"/>
      <c r="BB27" s="120"/>
      <c r="BC27" s="119"/>
      <c r="BD27" s="119"/>
      <c r="BE27" s="119"/>
      <c r="BF27" s="123"/>
    </row>
    <row r="28" spans="1:58" ht="15" customHeight="1" x14ac:dyDescent="0.25">
      <c r="A28" s="116"/>
      <c r="B28" s="117"/>
      <c r="C28" s="117"/>
      <c r="D28" s="118"/>
      <c r="E28" s="119"/>
      <c r="F28" s="119"/>
      <c r="G28" s="119"/>
      <c r="H28" s="120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2"/>
      <c r="AZ28" s="119"/>
      <c r="BA28" s="119"/>
      <c r="BB28" s="120"/>
      <c r="BC28" s="119"/>
      <c r="BD28" s="119"/>
      <c r="BE28" s="119"/>
      <c r="BF28" s="123"/>
    </row>
    <row r="29" spans="1:58" ht="15" customHeight="1" x14ac:dyDescent="0.25">
      <c r="A29" s="116"/>
      <c r="B29" s="117"/>
      <c r="C29" s="117"/>
      <c r="D29" s="118"/>
      <c r="E29" s="119"/>
      <c r="F29" s="119"/>
      <c r="G29" s="119"/>
      <c r="H29" s="120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2"/>
      <c r="AZ29" s="119"/>
      <c r="BA29" s="119"/>
      <c r="BB29" s="120"/>
      <c r="BC29" s="119"/>
      <c r="BD29" s="119"/>
      <c r="BE29" s="119"/>
      <c r="BF29" s="123"/>
    </row>
    <row r="30" spans="1:58" ht="15" customHeight="1" x14ac:dyDescent="0.25">
      <c r="A30" s="116"/>
      <c r="B30" s="117"/>
      <c r="C30" s="117"/>
      <c r="D30" s="118"/>
      <c r="E30" s="119"/>
      <c r="F30" s="119"/>
      <c r="G30" s="119"/>
      <c r="H30" s="120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2"/>
      <c r="AZ30" s="119"/>
      <c r="BA30" s="119"/>
      <c r="BB30" s="120"/>
      <c r="BC30" s="119"/>
      <c r="BD30" s="119"/>
      <c r="BE30" s="119"/>
      <c r="BF30" s="123"/>
    </row>
    <row r="31" spans="1:58" ht="15" customHeight="1" x14ac:dyDescent="0.25">
      <c r="A31" s="116"/>
      <c r="B31" s="117"/>
      <c r="C31" s="117"/>
      <c r="D31" s="118"/>
      <c r="E31" s="119"/>
      <c r="F31" s="119"/>
      <c r="G31" s="119"/>
      <c r="H31" s="120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2"/>
      <c r="AZ31" s="119"/>
      <c r="BA31" s="119"/>
      <c r="BB31" s="120"/>
      <c r="BC31" s="119"/>
      <c r="BD31" s="119"/>
      <c r="BE31" s="119"/>
      <c r="BF31" s="123"/>
    </row>
    <row r="32" spans="1:58" ht="15" customHeight="1" x14ac:dyDescent="0.25">
      <c r="A32" s="116"/>
      <c r="B32" s="117"/>
      <c r="C32" s="117"/>
      <c r="D32" s="118"/>
      <c r="E32" s="119"/>
      <c r="F32" s="119"/>
      <c r="G32" s="119"/>
      <c r="H32" s="120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2"/>
      <c r="AZ32" s="119"/>
      <c r="BA32" s="119"/>
      <c r="BB32" s="120"/>
      <c r="BC32" s="119"/>
      <c r="BD32" s="119"/>
      <c r="BE32" s="119"/>
      <c r="BF32" s="123"/>
    </row>
    <row r="33" spans="1:58" ht="15" customHeight="1" x14ac:dyDescent="0.25">
      <c r="A33" s="116"/>
      <c r="B33" s="117"/>
      <c r="C33" s="117"/>
      <c r="D33" s="118"/>
      <c r="E33" s="119"/>
      <c r="F33" s="119"/>
      <c r="G33" s="119"/>
      <c r="H33" s="120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2"/>
      <c r="AZ33" s="119"/>
      <c r="BA33" s="119"/>
      <c r="BB33" s="120"/>
      <c r="BC33" s="119"/>
      <c r="BD33" s="119"/>
      <c r="BE33" s="119"/>
      <c r="BF33" s="123"/>
    </row>
    <row r="34" spans="1:58" ht="15" customHeight="1" x14ac:dyDescent="0.25">
      <c r="A34" s="116"/>
      <c r="B34" s="117"/>
      <c r="C34" s="117"/>
      <c r="D34" s="118"/>
      <c r="E34" s="119"/>
      <c r="F34" s="119"/>
      <c r="G34" s="119"/>
      <c r="H34" s="120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2"/>
      <c r="AZ34" s="119"/>
      <c r="BA34" s="119"/>
      <c r="BB34" s="120"/>
      <c r="BC34" s="119"/>
      <c r="BD34" s="119"/>
      <c r="BE34" s="119"/>
      <c r="BF34" s="123"/>
    </row>
    <row r="35" spans="1:58" ht="15" customHeight="1" x14ac:dyDescent="0.25">
      <c r="A35" s="116"/>
      <c r="B35" s="117"/>
      <c r="C35" s="117"/>
      <c r="D35" s="118"/>
      <c r="E35" s="119"/>
      <c r="F35" s="119"/>
      <c r="G35" s="119"/>
      <c r="H35" s="120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2"/>
      <c r="AZ35" s="119"/>
      <c r="BA35" s="119"/>
      <c r="BB35" s="120"/>
      <c r="BC35" s="119"/>
      <c r="BD35" s="119"/>
      <c r="BE35" s="119"/>
      <c r="BF35" s="123"/>
    </row>
    <row r="36" spans="1:58" ht="15" customHeight="1" x14ac:dyDescent="0.25">
      <c r="A36" s="116"/>
      <c r="B36" s="117"/>
      <c r="C36" s="117"/>
      <c r="D36" s="118"/>
      <c r="E36" s="119"/>
      <c r="F36" s="119"/>
      <c r="G36" s="119"/>
      <c r="H36" s="120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2"/>
      <c r="AZ36" s="119"/>
      <c r="BA36" s="119"/>
      <c r="BB36" s="120"/>
      <c r="BC36" s="119"/>
      <c r="BD36" s="119"/>
      <c r="BE36" s="119"/>
      <c r="BF36" s="123"/>
    </row>
    <row r="37" spans="1:58" ht="15" customHeight="1" x14ac:dyDescent="0.25">
      <c r="A37" s="116"/>
      <c r="B37" s="117"/>
      <c r="C37" s="117"/>
      <c r="D37" s="118"/>
      <c r="E37" s="119"/>
      <c r="F37" s="119"/>
      <c r="G37" s="119"/>
      <c r="H37" s="120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2"/>
      <c r="AZ37" s="119"/>
      <c r="BA37" s="119"/>
      <c r="BB37" s="120"/>
      <c r="BC37" s="119"/>
      <c r="BD37" s="119"/>
      <c r="BE37" s="119"/>
      <c r="BF37" s="123"/>
    </row>
    <row r="38" spans="1:58" ht="15" customHeight="1" thickBot="1" x14ac:dyDescent="0.3">
      <c r="A38" s="124"/>
      <c r="B38" s="125"/>
      <c r="C38" s="125"/>
      <c r="D38" s="126"/>
      <c r="E38" s="127"/>
      <c r="F38" s="127"/>
      <c r="G38" s="127"/>
      <c r="H38" s="128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30"/>
      <c r="AZ38" s="127"/>
      <c r="BA38" s="127"/>
      <c r="BB38" s="128"/>
      <c r="BC38" s="127"/>
      <c r="BD38" s="127"/>
      <c r="BE38" s="127"/>
      <c r="BF38" s="131"/>
    </row>
  </sheetData>
  <mergeCells count="171">
    <mergeCell ref="A4:BF4"/>
    <mergeCell ref="A8:C8"/>
    <mergeCell ref="D8:H8"/>
    <mergeCell ref="BC7:BF7"/>
    <mergeCell ref="AY7:BB7"/>
    <mergeCell ref="I7:AX7"/>
    <mergeCell ref="I8:AX8"/>
    <mergeCell ref="AY8:BB8"/>
    <mergeCell ref="BC8:BF8"/>
    <mergeCell ref="A5:C5"/>
    <mergeCell ref="D5:H5"/>
    <mergeCell ref="I5:AX5"/>
    <mergeCell ref="AY5:BB5"/>
    <mergeCell ref="BC5:BF5"/>
    <mergeCell ref="A6:C6"/>
    <mergeCell ref="D6:H6"/>
    <mergeCell ref="AY6:BB6"/>
    <mergeCell ref="BC6:BF6"/>
    <mergeCell ref="I6:AX6"/>
    <mergeCell ref="A7:C7"/>
    <mergeCell ref="D7:H7"/>
    <mergeCell ref="A9:C9"/>
    <mergeCell ref="D9:H9"/>
    <mergeCell ref="I9:AX9"/>
    <mergeCell ref="AY9:BB9"/>
    <mergeCell ref="BC9:BF9"/>
    <mergeCell ref="A10:C10"/>
    <mergeCell ref="D10:H10"/>
    <mergeCell ref="I10:AX10"/>
    <mergeCell ref="AY10:BB10"/>
    <mergeCell ref="BC10:BF10"/>
    <mergeCell ref="A11:C11"/>
    <mergeCell ref="D11:H11"/>
    <mergeCell ref="I11:AX11"/>
    <mergeCell ref="AY11:BB11"/>
    <mergeCell ref="BC11:BF11"/>
    <mergeCell ref="A12:C12"/>
    <mergeCell ref="D12:H12"/>
    <mergeCell ref="I12:AX12"/>
    <mergeCell ref="AY12:BB12"/>
    <mergeCell ref="BC12:BF12"/>
    <mergeCell ref="A13:C13"/>
    <mergeCell ref="D13:H13"/>
    <mergeCell ref="I13:AX13"/>
    <mergeCell ref="AY13:BB13"/>
    <mergeCell ref="BC13:BF13"/>
    <mergeCell ref="A14:C14"/>
    <mergeCell ref="D14:H14"/>
    <mergeCell ref="I14:AX14"/>
    <mergeCell ref="AY14:BB14"/>
    <mergeCell ref="BC14:BF14"/>
    <mergeCell ref="A15:C15"/>
    <mergeCell ref="D15:H15"/>
    <mergeCell ref="I15:AX15"/>
    <mergeCell ref="AY15:BB15"/>
    <mergeCell ref="BC15:BF15"/>
    <mergeCell ref="A16:C16"/>
    <mergeCell ref="D16:H16"/>
    <mergeCell ref="I16:AX16"/>
    <mergeCell ref="AY16:BB16"/>
    <mergeCell ref="BC16:BF16"/>
    <mergeCell ref="A17:C17"/>
    <mergeCell ref="D17:H17"/>
    <mergeCell ref="I17:AX17"/>
    <mergeCell ref="AY17:BB17"/>
    <mergeCell ref="BC17:BF17"/>
    <mergeCell ref="A18:C18"/>
    <mergeCell ref="D18:H18"/>
    <mergeCell ref="I18:AX18"/>
    <mergeCell ref="AY18:BB18"/>
    <mergeCell ref="BC18:BF18"/>
    <mergeCell ref="A19:C19"/>
    <mergeCell ref="D19:H19"/>
    <mergeCell ref="I19:AX19"/>
    <mergeCell ref="AY19:BB19"/>
    <mergeCell ref="BC19:BF19"/>
    <mergeCell ref="A20:C20"/>
    <mergeCell ref="D20:H20"/>
    <mergeCell ref="I20:AX20"/>
    <mergeCell ref="AY20:BB20"/>
    <mergeCell ref="BC20:BF20"/>
    <mergeCell ref="A21:C21"/>
    <mergeCell ref="D21:H21"/>
    <mergeCell ref="I21:AX21"/>
    <mergeCell ref="AY21:BB21"/>
    <mergeCell ref="BC21:BF21"/>
    <mergeCell ref="A22:C22"/>
    <mergeCell ref="D22:H22"/>
    <mergeCell ref="I22:AX22"/>
    <mergeCell ref="AY22:BB22"/>
    <mergeCell ref="BC22:BF22"/>
    <mergeCell ref="A23:C23"/>
    <mergeCell ref="D23:H23"/>
    <mergeCell ref="I23:AX23"/>
    <mergeCell ref="AY23:BB23"/>
    <mergeCell ref="BC23:BF23"/>
    <mergeCell ref="A24:C24"/>
    <mergeCell ref="D24:H24"/>
    <mergeCell ref="I24:AX24"/>
    <mergeCell ref="AY24:BB24"/>
    <mergeCell ref="BC24:BF24"/>
    <mergeCell ref="A25:C25"/>
    <mergeCell ref="D25:H25"/>
    <mergeCell ref="I25:AX25"/>
    <mergeCell ref="AY25:BB25"/>
    <mergeCell ref="BC25:BF25"/>
    <mergeCell ref="A26:C26"/>
    <mergeCell ref="D26:H26"/>
    <mergeCell ref="I26:AX26"/>
    <mergeCell ref="AY26:BB26"/>
    <mergeCell ref="BC26:BF26"/>
    <mergeCell ref="A27:C27"/>
    <mergeCell ref="D27:H27"/>
    <mergeCell ref="I27:AX27"/>
    <mergeCell ref="AY27:BB27"/>
    <mergeCell ref="BC27:BF27"/>
    <mergeCell ref="A28:C28"/>
    <mergeCell ref="D28:H28"/>
    <mergeCell ref="I28:AX28"/>
    <mergeCell ref="AY28:BB28"/>
    <mergeCell ref="BC28:BF28"/>
    <mergeCell ref="A29:C29"/>
    <mergeCell ref="D29:H29"/>
    <mergeCell ref="I29:AX29"/>
    <mergeCell ref="AY29:BB29"/>
    <mergeCell ref="BC29:BF29"/>
    <mergeCell ref="A30:C30"/>
    <mergeCell ref="D30:H30"/>
    <mergeCell ref="I30:AX30"/>
    <mergeCell ref="AY30:BB30"/>
    <mergeCell ref="BC30:BF30"/>
    <mergeCell ref="A31:C31"/>
    <mergeCell ref="D31:H31"/>
    <mergeCell ref="I31:AX31"/>
    <mergeCell ref="AY31:BB31"/>
    <mergeCell ref="BC31:BF31"/>
    <mergeCell ref="A32:C32"/>
    <mergeCell ref="D32:H32"/>
    <mergeCell ref="I32:AX32"/>
    <mergeCell ref="AY32:BB32"/>
    <mergeCell ref="BC32:BF32"/>
    <mergeCell ref="A33:C33"/>
    <mergeCell ref="D33:H33"/>
    <mergeCell ref="I33:AX33"/>
    <mergeCell ref="AY33:BB33"/>
    <mergeCell ref="BC33:BF33"/>
    <mergeCell ref="A34:C34"/>
    <mergeCell ref="D34:H34"/>
    <mergeCell ref="I34:AX34"/>
    <mergeCell ref="AY34:BB34"/>
    <mergeCell ref="BC34:BF34"/>
    <mergeCell ref="A35:C35"/>
    <mergeCell ref="D35:H35"/>
    <mergeCell ref="I35:AX35"/>
    <mergeCell ref="AY35:BB35"/>
    <mergeCell ref="BC35:BF35"/>
    <mergeCell ref="A38:C38"/>
    <mergeCell ref="D38:H38"/>
    <mergeCell ref="I38:AX38"/>
    <mergeCell ref="AY38:BB38"/>
    <mergeCell ref="BC38:BF38"/>
    <mergeCell ref="A36:C36"/>
    <mergeCell ref="D36:H36"/>
    <mergeCell ref="I36:AX36"/>
    <mergeCell ref="AY36:BB36"/>
    <mergeCell ref="BC36:BF36"/>
    <mergeCell ref="A37:C37"/>
    <mergeCell ref="D37:H37"/>
    <mergeCell ref="I37:AX37"/>
    <mergeCell ref="AY37:BB37"/>
    <mergeCell ref="BC37:BF37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08"/>
  <sheetViews>
    <sheetView showGridLines="0" topLeftCell="A40" zoomScale="85" zoomScaleNormal="85" zoomScaleSheetLayoutView="100" workbookViewId="0">
      <selection activeCell="E5" sqref="E5:BF5"/>
    </sheetView>
  </sheetViews>
  <sheetFormatPr defaultColWidth="2.46484375" defaultRowHeight="15" customHeight="1" x14ac:dyDescent="0.25"/>
  <cols>
    <col min="1" max="1" width="2.46484375" style="3" customWidth="1"/>
    <col min="2" max="16384" width="2.46484375" style="3"/>
  </cols>
  <sheetData>
    <row r="1" spans="1:58" ht="15" customHeight="1" x14ac:dyDescent="0.25">
      <c r="A1" s="233" t="str">
        <f ca="1">RIGHT(CELL("filename",A1),LEN(CELL("filename",A1))-FIND("]",CELL("filename",A1)))</f>
        <v>画面定義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9" t="s">
        <v>11</v>
      </c>
      <c r="Z1" s="239"/>
      <c r="AA1" s="239"/>
      <c r="AB1" s="239"/>
      <c r="AC1" s="239"/>
      <c r="AD1" s="239"/>
      <c r="AE1" s="240" t="str">
        <f>IF(表紙!$AA$29&lt;&gt;"",表紙!$AA$29,"")</f>
        <v>EM-Systemプロジェクト</v>
      </c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39" t="s">
        <v>12</v>
      </c>
      <c r="AQ1" s="239"/>
      <c r="AR1" s="239"/>
      <c r="AS1" s="239"/>
      <c r="AT1" s="239"/>
      <c r="AU1" s="239"/>
      <c r="AV1" s="241" t="str">
        <f>IF(表紙!$AA$30&lt;&gt;"",表紙!$AA$30,"")</f>
        <v>社員情報管理システム</v>
      </c>
      <c r="AW1" s="242"/>
      <c r="AX1" s="242"/>
      <c r="AY1" s="242"/>
      <c r="AZ1" s="242"/>
      <c r="BA1" s="242"/>
      <c r="BB1" s="242"/>
      <c r="BC1" s="242"/>
      <c r="BD1" s="242"/>
      <c r="BE1" s="242"/>
      <c r="BF1" s="243"/>
    </row>
    <row r="2" spans="1:58" ht="15" customHeight="1" x14ac:dyDescent="0.25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44" t="s">
        <v>19</v>
      </c>
      <c r="Z2" s="244"/>
      <c r="AA2" s="244"/>
      <c r="AB2" s="244"/>
      <c r="AC2" s="244"/>
      <c r="AD2" s="244"/>
      <c r="AE2" s="245">
        <v>42736</v>
      </c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4" t="s">
        <v>5</v>
      </c>
      <c r="AQ2" s="244"/>
      <c r="AR2" s="244"/>
      <c r="AS2" s="244"/>
      <c r="AT2" s="244"/>
      <c r="AU2" s="244"/>
      <c r="AV2" s="247" t="s">
        <v>18</v>
      </c>
      <c r="AW2" s="247"/>
      <c r="AX2" s="247"/>
      <c r="AY2" s="247"/>
      <c r="AZ2" s="247"/>
      <c r="BA2" s="247"/>
      <c r="BB2" s="247"/>
      <c r="BC2" s="247"/>
      <c r="BD2" s="247"/>
      <c r="BE2" s="247"/>
      <c r="BF2" s="248"/>
    </row>
    <row r="3" spans="1:58" ht="15" customHeight="1" thickBot="1" x14ac:dyDescent="0.3">
      <c r="A3" s="237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0" t="s">
        <v>9</v>
      </c>
      <c r="Z3" s="230"/>
      <c r="AA3" s="230"/>
      <c r="AB3" s="230"/>
      <c r="AC3" s="230"/>
      <c r="AD3" s="230"/>
      <c r="AE3" s="228">
        <v>43515</v>
      </c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30" t="s">
        <v>10</v>
      </c>
      <c r="AQ3" s="230"/>
      <c r="AR3" s="230"/>
      <c r="AS3" s="230"/>
      <c r="AT3" s="230"/>
      <c r="AU3" s="230"/>
      <c r="AV3" s="231" t="s">
        <v>214</v>
      </c>
      <c r="AW3" s="231"/>
      <c r="AX3" s="231"/>
      <c r="AY3" s="231"/>
      <c r="AZ3" s="231"/>
      <c r="BA3" s="231"/>
      <c r="BB3" s="231"/>
      <c r="BC3" s="231"/>
      <c r="BD3" s="231"/>
      <c r="BE3" s="231"/>
      <c r="BF3" s="232"/>
    </row>
    <row r="4" spans="1:58" s="7" customFormat="1" ht="15" customHeight="1" x14ac:dyDescent="0.25">
      <c r="A4" s="219" t="s">
        <v>146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1"/>
    </row>
    <row r="5" spans="1:58" s="7" customFormat="1" ht="15" customHeight="1" thickBot="1" x14ac:dyDescent="0.3">
      <c r="A5" s="199" t="s">
        <v>31</v>
      </c>
      <c r="B5" s="200"/>
      <c r="C5" s="200"/>
      <c r="D5" s="201"/>
      <c r="E5" s="202" t="s">
        <v>149</v>
      </c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4"/>
    </row>
    <row r="6" spans="1:58" s="7" customFormat="1" ht="15" customHeight="1" thickTop="1" x14ac:dyDescent="0.25">
      <c r="A6" s="205" t="s">
        <v>32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7"/>
      <c r="AF6" s="208" t="s">
        <v>69</v>
      </c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9"/>
    </row>
    <row r="7" spans="1:58" s="7" customFormat="1" ht="15" customHeight="1" x14ac:dyDescent="0.2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8"/>
      <c r="AB7" s="12"/>
      <c r="AC7" s="12"/>
      <c r="AD7" s="12"/>
      <c r="AE7" s="19"/>
      <c r="AF7" s="186" t="s">
        <v>33</v>
      </c>
      <c r="AG7" s="183"/>
      <c r="AH7" s="186" t="s">
        <v>34</v>
      </c>
      <c r="AI7" s="210"/>
      <c r="AJ7" s="210"/>
      <c r="AK7" s="210"/>
      <c r="AL7" s="210"/>
      <c r="AM7" s="210"/>
      <c r="AN7" s="210"/>
      <c r="AO7" s="210"/>
      <c r="AP7" s="210"/>
      <c r="AQ7" s="211"/>
      <c r="AR7" s="186" t="s">
        <v>35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2"/>
    </row>
    <row r="8" spans="1:58" s="7" customFormat="1" ht="15" customHeight="1" x14ac:dyDescent="0.25">
      <c r="A8" s="8"/>
      <c r="B8" s="10"/>
      <c r="C8" s="9"/>
      <c r="D8" s="15"/>
      <c r="E8" s="15"/>
      <c r="F8" s="15"/>
      <c r="G8" s="15"/>
      <c r="H8" s="1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9"/>
      <c r="AC8" s="9"/>
      <c r="AD8" s="9"/>
      <c r="AE8" s="20"/>
      <c r="AF8" s="213" t="s">
        <v>48</v>
      </c>
      <c r="AG8" s="214"/>
      <c r="AH8" s="215" t="s">
        <v>58</v>
      </c>
      <c r="AI8" s="216"/>
      <c r="AJ8" s="216"/>
      <c r="AK8" s="216"/>
      <c r="AL8" s="216"/>
      <c r="AM8" s="216"/>
      <c r="AN8" s="216"/>
      <c r="AO8" s="216"/>
      <c r="AP8" s="216"/>
      <c r="AQ8" s="217"/>
      <c r="AR8" s="225" t="s">
        <v>76</v>
      </c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7"/>
    </row>
    <row r="9" spans="1:58" s="7" customFormat="1" ht="15" customHeight="1" x14ac:dyDescent="0.25">
      <c r="A9" s="8"/>
      <c r="B9" s="15"/>
      <c r="C9" s="9"/>
      <c r="D9" s="15"/>
      <c r="E9" s="15"/>
      <c r="F9" s="15"/>
      <c r="G9" s="15"/>
      <c r="H9" s="1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9"/>
      <c r="AC9" s="9"/>
      <c r="AD9" s="9"/>
      <c r="AE9" s="20"/>
      <c r="AF9" s="166"/>
      <c r="AG9" s="167"/>
      <c r="AH9" s="171"/>
      <c r="AI9" s="172"/>
      <c r="AJ9" s="172"/>
      <c r="AK9" s="172"/>
      <c r="AL9" s="172"/>
      <c r="AM9" s="172"/>
      <c r="AN9" s="172"/>
      <c r="AO9" s="172"/>
      <c r="AP9" s="172"/>
      <c r="AQ9" s="173"/>
      <c r="AR9" s="196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8"/>
    </row>
    <row r="10" spans="1:58" s="7" customFormat="1" ht="15" customHeight="1" x14ac:dyDescent="0.25">
      <c r="A10" s="8"/>
      <c r="B10" s="15"/>
      <c r="C10" s="9"/>
      <c r="D10" s="15"/>
      <c r="E10" s="15"/>
      <c r="F10" s="15"/>
      <c r="G10" s="15"/>
      <c r="H10" s="1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9"/>
      <c r="AC10" s="9"/>
      <c r="AD10" s="9"/>
      <c r="AE10" s="20"/>
      <c r="AF10" s="164" t="s">
        <v>49</v>
      </c>
      <c r="AG10" s="165"/>
      <c r="AH10" s="168" t="s">
        <v>84</v>
      </c>
      <c r="AI10" s="169"/>
      <c r="AJ10" s="169"/>
      <c r="AK10" s="169"/>
      <c r="AL10" s="169"/>
      <c r="AM10" s="169"/>
      <c r="AN10" s="169"/>
      <c r="AO10" s="169"/>
      <c r="AP10" s="169"/>
      <c r="AQ10" s="170"/>
      <c r="AR10" s="193" t="s">
        <v>71</v>
      </c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5"/>
    </row>
    <row r="11" spans="1:58" s="7" customFormat="1" ht="15" customHeight="1" x14ac:dyDescent="0.25">
      <c r="A11" s="8"/>
      <c r="B11" s="10"/>
      <c r="C11" s="9"/>
      <c r="D11" s="15"/>
      <c r="E11" s="15"/>
      <c r="F11" s="15"/>
      <c r="G11" s="15"/>
      <c r="H11" s="1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9"/>
      <c r="AD11" s="9"/>
      <c r="AE11" s="20"/>
      <c r="AF11" s="166"/>
      <c r="AG11" s="167"/>
      <c r="AH11" s="171"/>
      <c r="AI11" s="172"/>
      <c r="AJ11" s="172"/>
      <c r="AK11" s="172"/>
      <c r="AL11" s="172"/>
      <c r="AM11" s="172"/>
      <c r="AN11" s="172"/>
      <c r="AO11" s="172"/>
      <c r="AP11" s="172"/>
      <c r="AQ11" s="173"/>
      <c r="AR11" s="196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8"/>
    </row>
    <row r="12" spans="1:58" s="7" customFormat="1" ht="15" customHeight="1" x14ac:dyDescent="0.25">
      <c r="A12" s="8"/>
      <c r="B12" s="9"/>
      <c r="C12" s="9"/>
      <c r="D12" s="15"/>
      <c r="E12" s="15"/>
      <c r="F12" s="15"/>
      <c r="G12" s="15"/>
      <c r="H12" s="1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9"/>
      <c r="AC12" s="9"/>
      <c r="AD12" s="9"/>
      <c r="AE12" s="20"/>
      <c r="AF12" s="164" t="s">
        <v>50</v>
      </c>
      <c r="AG12" s="165"/>
      <c r="AH12" s="168" t="s">
        <v>118</v>
      </c>
      <c r="AI12" s="169"/>
      <c r="AJ12" s="169"/>
      <c r="AK12" s="169"/>
      <c r="AL12" s="169"/>
      <c r="AM12" s="169"/>
      <c r="AN12" s="169"/>
      <c r="AO12" s="169"/>
      <c r="AP12" s="169"/>
      <c r="AQ12" s="170"/>
      <c r="AR12" s="193" t="s">
        <v>89</v>
      </c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5"/>
    </row>
    <row r="13" spans="1:58" s="7" customFormat="1" ht="15" customHeight="1" x14ac:dyDescent="0.25">
      <c r="A13" s="8"/>
      <c r="B13" s="15"/>
      <c r="C13" s="9"/>
      <c r="D13" s="15"/>
      <c r="E13" s="15"/>
      <c r="F13" s="15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9"/>
      <c r="AC13" s="9"/>
      <c r="AD13" s="9"/>
      <c r="AE13" s="20"/>
      <c r="AF13" s="166"/>
      <c r="AG13" s="167"/>
      <c r="AH13" s="171"/>
      <c r="AI13" s="172"/>
      <c r="AJ13" s="172"/>
      <c r="AK13" s="172"/>
      <c r="AL13" s="172"/>
      <c r="AM13" s="172"/>
      <c r="AN13" s="172"/>
      <c r="AO13" s="172"/>
      <c r="AP13" s="172"/>
      <c r="AQ13" s="173"/>
      <c r="AR13" s="196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8"/>
    </row>
    <row r="14" spans="1:58" s="7" customFormat="1" ht="15" customHeight="1" x14ac:dyDescent="0.25">
      <c r="A14" s="8"/>
      <c r="B14" s="10"/>
      <c r="C14" s="15"/>
      <c r="D14" s="15"/>
      <c r="E14" s="15"/>
      <c r="F14" s="15"/>
      <c r="G14" s="15"/>
      <c r="H14" s="1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9"/>
      <c r="AC14" s="9"/>
      <c r="AD14" s="9"/>
      <c r="AE14" s="20"/>
      <c r="AF14" s="164"/>
      <c r="AG14" s="165"/>
      <c r="AH14" s="168"/>
      <c r="AI14" s="169"/>
      <c r="AJ14" s="169"/>
      <c r="AK14" s="169"/>
      <c r="AL14" s="169"/>
      <c r="AM14" s="169"/>
      <c r="AN14" s="169"/>
      <c r="AO14" s="169"/>
      <c r="AP14" s="169"/>
      <c r="AQ14" s="170"/>
      <c r="AR14" s="193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5"/>
    </row>
    <row r="15" spans="1:58" s="7" customFormat="1" ht="15" customHeight="1" x14ac:dyDescent="0.25">
      <c r="A15" s="8"/>
      <c r="B15" s="9"/>
      <c r="C15" s="15"/>
      <c r="D15" s="15"/>
      <c r="E15" s="15"/>
      <c r="F15" s="15"/>
      <c r="G15" s="15"/>
      <c r="H15" s="1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9"/>
      <c r="AC15" s="9"/>
      <c r="AD15" s="9"/>
      <c r="AE15" s="20"/>
      <c r="AF15" s="166"/>
      <c r="AG15" s="167"/>
      <c r="AH15" s="171"/>
      <c r="AI15" s="172"/>
      <c r="AJ15" s="172"/>
      <c r="AK15" s="172"/>
      <c r="AL15" s="172"/>
      <c r="AM15" s="172"/>
      <c r="AN15" s="172"/>
      <c r="AO15" s="172"/>
      <c r="AP15" s="172"/>
      <c r="AQ15" s="173"/>
      <c r="AR15" s="196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8"/>
    </row>
    <row r="16" spans="1:58" s="7" customFormat="1" ht="15" customHeight="1" x14ac:dyDescent="0.25">
      <c r="A16" s="8"/>
      <c r="B16" s="15"/>
      <c r="C16" s="15"/>
      <c r="D16" s="15"/>
      <c r="E16" s="15"/>
      <c r="F16" s="15"/>
      <c r="G16" s="15"/>
      <c r="H16" s="1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9"/>
      <c r="AC16" s="9"/>
      <c r="AD16" s="9"/>
      <c r="AE16" s="20"/>
      <c r="AF16" s="164"/>
      <c r="AG16" s="165"/>
      <c r="AH16" s="168"/>
      <c r="AI16" s="169"/>
      <c r="AJ16" s="169"/>
      <c r="AK16" s="169"/>
      <c r="AL16" s="169"/>
      <c r="AM16" s="169"/>
      <c r="AN16" s="169"/>
      <c r="AO16" s="169"/>
      <c r="AP16" s="169"/>
      <c r="AQ16" s="170"/>
      <c r="AR16" s="193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5"/>
    </row>
    <row r="17" spans="1:58" s="7" customFormat="1" ht="15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0"/>
      <c r="AF17" s="166"/>
      <c r="AG17" s="167"/>
      <c r="AH17" s="171"/>
      <c r="AI17" s="172"/>
      <c r="AJ17" s="172"/>
      <c r="AK17" s="172"/>
      <c r="AL17" s="172"/>
      <c r="AM17" s="172"/>
      <c r="AN17" s="172"/>
      <c r="AO17" s="172"/>
      <c r="AP17" s="172"/>
      <c r="AQ17" s="173"/>
      <c r="AR17" s="196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8"/>
    </row>
    <row r="18" spans="1:58" s="7" customFormat="1" ht="15" customHeight="1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20"/>
      <c r="AF18" s="164"/>
      <c r="AG18" s="165"/>
      <c r="AH18" s="168"/>
      <c r="AI18" s="169"/>
      <c r="AJ18" s="169"/>
      <c r="AK18" s="169"/>
      <c r="AL18" s="169"/>
      <c r="AM18" s="169"/>
      <c r="AN18" s="169"/>
      <c r="AO18" s="169"/>
      <c r="AP18" s="169"/>
      <c r="AQ18" s="170"/>
      <c r="AR18" s="193"/>
      <c r="AS18" s="194"/>
      <c r="AT18" s="194"/>
      <c r="AU18" s="194"/>
      <c r="AV18" s="194"/>
      <c r="AW18" s="194"/>
      <c r="AX18" s="194"/>
      <c r="AY18" s="194"/>
      <c r="AZ18" s="194"/>
      <c r="BA18" s="194"/>
      <c r="BB18" s="194"/>
      <c r="BC18" s="194"/>
      <c r="BD18" s="194"/>
      <c r="BE18" s="194"/>
      <c r="BF18" s="195"/>
    </row>
    <row r="19" spans="1:58" s="7" customFormat="1" ht="15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20"/>
      <c r="AF19" s="166"/>
      <c r="AG19" s="167"/>
      <c r="AH19" s="171"/>
      <c r="AI19" s="172"/>
      <c r="AJ19" s="172"/>
      <c r="AK19" s="172"/>
      <c r="AL19" s="172"/>
      <c r="AM19" s="172"/>
      <c r="AN19" s="172"/>
      <c r="AO19" s="172"/>
      <c r="AP19" s="172"/>
      <c r="AQ19" s="173"/>
      <c r="AR19" s="196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8"/>
    </row>
    <row r="20" spans="1:58" s="7" customFormat="1" ht="15" customHeight="1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0"/>
      <c r="AF20" s="164"/>
      <c r="AG20" s="165"/>
      <c r="AH20" s="168"/>
      <c r="AI20" s="169"/>
      <c r="AJ20" s="169"/>
      <c r="AK20" s="169"/>
      <c r="AL20" s="169"/>
      <c r="AM20" s="169"/>
      <c r="AN20" s="169"/>
      <c r="AO20" s="169"/>
      <c r="AP20" s="169"/>
      <c r="AQ20" s="170"/>
      <c r="AR20" s="193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5"/>
    </row>
    <row r="21" spans="1:58" s="7" customFormat="1" ht="15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20"/>
      <c r="AF21" s="166"/>
      <c r="AG21" s="167"/>
      <c r="AH21" s="171"/>
      <c r="AI21" s="172"/>
      <c r="AJ21" s="172"/>
      <c r="AK21" s="172"/>
      <c r="AL21" s="172"/>
      <c r="AM21" s="172"/>
      <c r="AN21" s="172"/>
      <c r="AO21" s="172"/>
      <c r="AP21" s="172"/>
      <c r="AQ21" s="173"/>
      <c r="AR21" s="196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8"/>
    </row>
    <row r="22" spans="1:58" s="7" customFormat="1" ht="15" customHeight="1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20"/>
      <c r="AF22" s="164"/>
      <c r="AG22" s="165"/>
      <c r="AH22" s="168"/>
      <c r="AI22" s="169"/>
      <c r="AJ22" s="169"/>
      <c r="AK22" s="169"/>
      <c r="AL22" s="169"/>
      <c r="AM22" s="169"/>
      <c r="AN22" s="169"/>
      <c r="AO22" s="169"/>
      <c r="AP22" s="169"/>
      <c r="AQ22" s="170"/>
      <c r="AR22" s="193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5"/>
    </row>
    <row r="23" spans="1:58" s="7" customFormat="1" ht="15" customHeight="1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20"/>
      <c r="AF23" s="166"/>
      <c r="AG23" s="167"/>
      <c r="AH23" s="171"/>
      <c r="AI23" s="172"/>
      <c r="AJ23" s="172"/>
      <c r="AK23" s="172"/>
      <c r="AL23" s="172"/>
      <c r="AM23" s="172"/>
      <c r="AN23" s="172"/>
      <c r="AO23" s="172"/>
      <c r="AP23" s="172"/>
      <c r="AQ23" s="173"/>
      <c r="AR23" s="196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8"/>
    </row>
    <row r="24" spans="1:58" s="7" customFormat="1" ht="15" customHeight="1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20"/>
      <c r="AF24" s="164"/>
      <c r="AG24" s="165"/>
      <c r="AH24" s="168"/>
      <c r="AI24" s="169"/>
      <c r="AJ24" s="169"/>
      <c r="AK24" s="169"/>
      <c r="AL24" s="169"/>
      <c r="AM24" s="169"/>
      <c r="AN24" s="169"/>
      <c r="AO24" s="169"/>
      <c r="AP24" s="169"/>
      <c r="AQ24" s="170"/>
      <c r="AR24" s="193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5"/>
    </row>
    <row r="25" spans="1:58" s="7" customFormat="1" ht="15" customHeight="1" x14ac:dyDescent="0.25">
      <c r="A25" s="2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1"/>
      <c r="W25" s="21"/>
      <c r="X25" s="21"/>
      <c r="Y25" s="21"/>
      <c r="Z25" s="21"/>
      <c r="AA25" s="21"/>
      <c r="AB25" s="21"/>
      <c r="AC25" s="21"/>
      <c r="AD25" s="21"/>
      <c r="AE25" s="23"/>
      <c r="AF25" s="176"/>
      <c r="AG25" s="177"/>
      <c r="AH25" s="178"/>
      <c r="AI25" s="179"/>
      <c r="AJ25" s="179"/>
      <c r="AK25" s="179"/>
      <c r="AL25" s="179"/>
      <c r="AM25" s="179"/>
      <c r="AN25" s="179"/>
      <c r="AO25" s="179"/>
      <c r="AP25" s="179"/>
      <c r="AQ25" s="180"/>
      <c r="AR25" s="222"/>
      <c r="AS25" s="223"/>
      <c r="AT25" s="223"/>
      <c r="AU25" s="223"/>
      <c r="AV25" s="223"/>
      <c r="AW25" s="223"/>
      <c r="AX25" s="223"/>
      <c r="AY25" s="223"/>
      <c r="AZ25" s="223"/>
      <c r="BA25" s="223"/>
      <c r="BB25" s="223"/>
      <c r="BC25" s="223"/>
      <c r="BD25" s="223"/>
      <c r="BE25" s="223"/>
      <c r="BF25" s="224"/>
    </row>
    <row r="26" spans="1:58" s="7" customFormat="1" ht="15" customHeight="1" x14ac:dyDescent="0.25">
      <c r="A26" s="182" t="s">
        <v>36</v>
      </c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4"/>
    </row>
    <row r="27" spans="1:58" s="7" customFormat="1" ht="15" customHeight="1" x14ac:dyDescent="0.25">
      <c r="A27" s="182" t="s">
        <v>37</v>
      </c>
      <c r="B27" s="185"/>
      <c r="C27" s="186" t="s">
        <v>38</v>
      </c>
      <c r="D27" s="183"/>
      <c r="E27" s="183"/>
      <c r="F27" s="183"/>
      <c r="G27" s="183"/>
      <c r="H27" s="183"/>
      <c r="I27" s="183"/>
      <c r="J27" s="183"/>
      <c r="K27" s="185"/>
      <c r="L27" s="186" t="s">
        <v>56</v>
      </c>
      <c r="M27" s="185"/>
      <c r="N27" s="186" t="s">
        <v>54</v>
      </c>
      <c r="O27" s="185"/>
      <c r="P27" s="190" t="s">
        <v>40</v>
      </c>
      <c r="Q27" s="191"/>
      <c r="R27" s="191"/>
      <c r="S27" s="191"/>
      <c r="T27" s="191"/>
      <c r="U27" s="191"/>
      <c r="V27" s="191" t="s">
        <v>41</v>
      </c>
      <c r="W27" s="191"/>
      <c r="X27" s="192"/>
      <c r="Y27" s="187" t="s">
        <v>41</v>
      </c>
      <c r="Z27" s="188"/>
      <c r="AA27" s="189"/>
      <c r="AB27" s="186" t="s">
        <v>42</v>
      </c>
      <c r="AC27" s="183"/>
      <c r="AD27" s="183"/>
      <c r="AE27" s="183"/>
      <c r="AF27" s="183"/>
      <c r="AG27" s="183"/>
      <c r="AH27" s="183"/>
      <c r="AI27" s="183"/>
      <c r="AJ27" s="185"/>
      <c r="AK27" s="186" t="s">
        <v>43</v>
      </c>
      <c r="AL27" s="183"/>
      <c r="AM27" s="183"/>
      <c r="AN27" s="183"/>
      <c r="AO27" s="183"/>
      <c r="AP27" s="185"/>
      <c r="AQ27" s="186" t="s">
        <v>44</v>
      </c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4"/>
    </row>
    <row r="28" spans="1:58" s="7" customFormat="1" ht="15" customHeight="1" x14ac:dyDescent="0.25">
      <c r="A28" s="162">
        <v>1</v>
      </c>
      <c r="B28" s="163"/>
      <c r="C28" s="82" t="s">
        <v>62</v>
      </c>
      <c r="D28" s="60"/>
      <c r="E28" s="60"/>
      <c r="F28" s="60"/>
      <c r="G28" s="60"/>
      <c r="H28" s="60"/>
      <c r="I28" s="60"/>
      <c r="J28" s="60"/>
      <c r="K28" s="61"/>
      <c r="L28" s="153" t="s">
        <v>187</v>
      </c>
      <c r="M28" s="155"/>
      <c r="N28" s="82" t="s">
        <v>75</v>
      </c>
      <c r="O28" s="61"/>
      <c r="P28" s="153" t="s">
        <v>60</v>
      </c>
      <c r="Q28" s="154"/>
      <c r="R28" s="154"/>
      <c r="S28" s="154"/>
      <c r="T28" s="154"/>
      <c r="U28" s="154"/>
      <c r="V28" s="154" t="s">
        <v>52</v>
      </c>
      <c r="W28" s="154"/>
      <c r="X28" s="155"/>
      <c r="Y28" s="63" t="s">
        <v>75</v>
      </c>
      <c r="Z28" s="64"/>
      <c r="AA28" s="65"/>
      <c r="AB28" s="153" t="s">
        <v>85</v>
      </c>
      <c r="AC28" s="154"/>
      <c r="AD28" s="154"/>
      <c r="AE28" s="154"/>
      <c r="AF28" s="154"/>
      <c r="AG28" s="154"/>
      <c r="AH28" s="154"/>
      <c r="AI28" s="154"/>
      <c r="AJ28" s="155"/>
      <c r="AK28" s="82" t="s">
        <v>62</v>
      </c>
      <c r="AL28" s="60"/>
      <c r="AM28" s="60"/>
      <c r="AN28" s="60"/>
      <c r="AO28" s="60"/>
      <c r="AP28" s="61"/>
      <c r="AQ28" s="82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2"/>
    </row>
    <row r="29" spans="1:58" s="7" customFormat="1" ht="15" customHeight="1" x14ac:dyDescent="0.25">
      <c r="A29" s="149">
        <v>2</v>
      </c>
      <c r="B29" s="150"/>
      <c r="C29" s="83" t="s">
        <v>188</v>
      </c>
      <c r="D29" s="56"/>
      <c r="E29" s="56"/>
      <c r="F29" s="56"/>
      <c r="G29" s="56"/>
      <c r="H29" s="56"/>
      <c r="I29" s="56"/>
      <c r="J29" s="56"/>
      <c r="K29" s="57"/>
      <c r="L29" s="159" t="s">
        <v>189</v>
      </c>
      <c r="M29" s="161"/>
      <c r="N29" s="83" t="s">
        <v>75</v>
      </c>
      <c r="O29" s="57"/>
      <c r="P29" s="159" t="s">
        <v>60</v>
      </c>
      <c r="Q29" s="160"/>
      <c r="R29" s="160"/>
      <c r="S29" s="160"/>
      <c r="T29" s="160"/>
      <c r="U29" s="160"/>
      <c r="V29" s="160" t="s">
        <v>190</v>
      </c>
      <c r="W29" s="160"/>
      <c r="X29" s="161"/>
      <c r="Y29" s="72" t="s">
        <v>75</v>
      </c>
      <c r="Z29" s="73"/>
      <c r="AA29" s="74"/>
      <c r="AB29" s="159" t="s">
        <v>51</v>
      </c>
      <c r="AC29" s="160"/>
      <c r="AD29" s="160"/>
      <c r="AE29" s="160"/>
      <c r="AF29" s="160"/>
      <c r="AG29" s="160"/>
      <c r="AH29" s="160"/>
      <c r="AI29" s="160"/>
      <c r="AJ29" s="161"/>
      <c r="AK29" s="83" t="s">
        <v>51</v>
      </c>
      <c r="AL29" s="56"/>
      <c r="AM29" s="56"/>
      <c r="AN29" s="56"/>
      <c r="AO29" s="56"/>
      <c r="AP29" s="57"/>
      <c r="AQ29" s="83" t="s">
        <v>159</v>
      </c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8"/>
    </row>
    <row r="30" spans="1:58" s="7" customFormat="1" ht="15" customHeight="1" x14ac:dyDescent="0.25">
      <c r="A30" s="149">
        <v>3</v>
      </c>
      <c r="B30" s="150"/>
      <c r="C30" s="83" t="s">
        <v>77</v>
      </c>
      <c r="D30" s="56"/>
      <c r="E30" s="56"/>
      <c r="F30" s="56"/>
      <c r="G30" s="56"/>
      <c r="H30" s="56"/>
      <c r="I30" s="56"/>
      <c r="J30" s="56"/>
      <c r="K30" s="57"/>
      <c r="L30" s="159" t="s">
        <v>191</v>
      </c>
      <c r="M30" s="161"/>
      <c r="N30" s="83" t="s">
        <v>96</v>
      </c>
      <c r="O30" s="57"/>
      <c r="P30" s="159" t="s">
        <v>46</v>
      </c>
      <c r="Q30" s="160"/>
      <c r="R30" s="160"/>
      <c r="S30" s="160"/>
      <c r="T30" s="160"/>
      <c r="U30" s="160"/>
      <c r="V30" s="160" t="s">
        <v>181</v>
      </c>
      <c r="W30" s="160"/>
      <c r="X30" s="161"/>
      <c r="Y30" s="72" t="s">
        <v>190</v>
      </c>
      <c r="Z30" s="73"/>
      <c r="AA30" s="74"/>
      <c r="AB30" s="159" t="s">
        <v>51</v>
      </c>
      <c r="AC30" s="160"/>
      <c r="AD30" s="160"/>
      <c r="AE30" s="160"/>
      <c r="AF30" s="160"/>
      <c r="AG30" s="160"/>
      <c r="AH30" s="160"/>
      <c r="AI30" s="160"/>
      <c r="AJ30" s="161"/>
      <c r="AK30" s="83" t="s">
        <v>51</v>
      </c>
      <c r="AL30" s="56"/>
      <c r="AM30" s="56"/>
      <c r="AN30" s="56"/>
      <c r="AO30" s="56"/>
      <c r="AP30" s="57"/>
      <c r="AQ30" s="83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8"/>
    </row>
    <row r="31" spans="1:58" s="7" customFormat="1" ht="15" customHeight="1" x14ac:dyDescent="0.25">
      <c r="A31" s="149">
        <v>4</v>
      </c>
      <c r="B31" s="150"/>
      <c r="C31" s="83" t="s">
        <v>120</v>
      </c>
      <c r="D31" s="56"/>
      <c r="E31" s="56"/>
      <c r="F31" s="56"/>
      <c r="G31" s="56"/>
      <c r="H31" s="56"/>
      <c r="I31" s="56"/>
      <c r="J31" s="56"/>
      <c r="K31" s="57"/>
      <c r="L31" s="159" t="s">
        <v>75</v>
      </c>
      <c r="M31" s="161"/>
      <c r="N31" s="83" t="s">
        <v>192</v>
      </c>
      <c r="O31" s="57"/>
      <c r="P31" s="159" t="s">
        <v>193</v>
      </c>
      <c r="Q31" s="160"/>
      <c r="R31" s="160"/>
      <c r="S31" s="160"/>
      <c r="T31" s="160"/>
      <c r="U31" s="160"/>
      <c r="V31" s="160" t="s">
        <v>52</v>
      </c>
      <c r="W31" s="160"/>
      <c r="X31" s="161"/>
      <c r="Y31" s="72" t="s">
        <v>75</v>
      </c>
      <c r="Z31" s="73"/>
      <c r="AA31" s="74"/>
      <c r="AB31" s="159" t="s">
        <v>51</v>
      </c>
      <c r="AC31" s="160"/>
      <c r="AD31" s="160"/>
      <c r="AE31" s="160"/>
      <c r="AF31" s="160"/>
      <c r="AG31" s="160"/>
      <c r="AH31" s="160"/>
      <c r="AI31" s="160"/>
      <c r="AJ31" s="161"/>
      <c r="AK31" s="83" t="s">
        <v>182</v>
      </c>
      <c r="AL31" s="56"/>
      <c r="AM31" s="56"/>
      <c r="AN31" s="56"/>
      <c r="AO31" s="56"/>
      <c r="AP31" s="57"/>
      <c r="AQ31" s="83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8"/>
    </row>
    <row r="32" spans="1:58" s="7" customFormat="1" ht="15" customHeight="1" x14ac:dyDescent="0.25">
      <c r="A32" s="149">
        <v>5</v>
      </c>
      <c r="B32" s="150"/>
      <c r="C32" s="83" t="s">
        <v>81</v>
      </c>
      <c r="D32" s="56"/>
      <c r="E32" s="56"/>
      <c r="F32" s="56"/>
      <c r="G32" s="56"/>
      <c r="H32" s="56"/>
      <c r="I32" s="56"/>
      <c r="J32" s="56"/>
      <c r="K32" s="57"/>
      <c r="L32" s="159" t="s">
        <v>75</v>
      </c>
      <c r="M32" s="161"/>
      <c r="N32" s="83" t="s">
        <v>75</v>
      </c>
      <c r="O32" s="57"/>
      <c r="P32" s="159" t="s">
        <v>194</v>
      </c>
      <c r="Q32" s="160"/>
      <c r="R32" s="160"/>
      <c r="S32" s="160"/>
      <c r="T32" s="160"/>
      <c r="U32" s="160"/>
      <c r="V32" s="160" t="s">
        <v>52</v>
      </c>
      <c r="W32" s="160"/>
      <c r="X32" s="161"/>
      <c r="Y32" s="72" t="s">
        <v>75</v>
      </c>
      <c r="Z32" s="73"/>
      <c r="AA32" s="74"/>
      <c r="AB32" s="159" t="s">
        <v>51</v>
      </c>
      <c r="AC32" s="160"/>
      <c r="AD32" s="160"/>
      <c r="AE32" s="160"/>
      <c r="AF32" s="160"/>
      <c r="AG32" s="160"/>
      <c r="AH32" s="160"/>
      <c r="AI32" s="160"/>
      <c r="AJ32" s="161"/>
      <c r="AK32" s="83" t="s">
        <v>52</v>
      </c>
      <c r="AL32" s="56"/>
      <c r="AM32" s="56"/>
      <c r="AN32" s="56"/>
      <c r="AO32" s="56"/>
      <c r="AP32" s="57"/>
      <c r="AQ32" s="83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8"/>
    </row>
    <row r="33" spans="1:58" s="7" customFormat="1" ht="15" customHeight="1" x14ac:dyDescent="0.25">
      <c r="A33" s="149"/>
      <c r="B33" s="150"/>
      <c r="C33" s="83"/>
      <c r="D33" s="56"/>
      <c r="E33" s="56"/>
      <c r="F33" s="56"/>
      <c r="G33" s="56"/>
      <c r="H33" s="56"/>
      <c r="I33" s="56"/>
      <c r="J33" s="56"/>
      <c r="K33" s="57"/>
      <c r="L33" s="159"/>
      <c r="M33" s="161"/>
      <c r="N33" s="83"/>
      <c r="O33" s="84"/>
      <c r="P33" s="159"/>
      <c r="Q33" s="160"/>
      <c r="R33" s="160"/>
      <c r="S33" s="160"/>
      <c r="T33" s="160"/>
      <c r="U33" s="160"/>
      <c r="V33" s="160"/>
      <c r="W33" s="160"/>
      <c r="X33" s="161"/>
      <c r="Y33" s="72"/>
      <c r="Z33" s="73"/>
      <c r="AA33" s="74"/>
      <c r="AB33" s="159"/>
      <c r="AC33" s="160"/>
      <c r="AD33" s="160"/>
      <c r="AE33" s="160"/>
      <c r="AF33" s="160"/>
      <c r="AG33" s="160"/>
      <c r="AH33" s="160"/>
      <c r="AI33" s="160"/>
      <c r="AJ33" s="161"/>
      <c r="AK33" s="83"/>
      <c r="AL33" s="56"/>
      <c r="AM33" s="56"/>
      <c r="AN33" s="56"/>
      <c r="AO33" s="56"/>
      <c r="AP33" s="57"/>
      <c r="AQ33" s="83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8"/>
    </row>
    <row r="34" spans="1:58" s="7" customFormat="1" ht="15" customHeight="1" x14ac:dyDescent="0.25">
      <c r="A34" s="149"/>
      <c r="B34" s="150"/>
      <c r="C34" s="83"/>
      <c r="D34" s="56"/>
      <c r="E34" s="56"/>
      <c r="F34" s="56"/>
      <c r="G34" s="56"/>
      <c r="H34" s="56"/>
      <c r="I34" s="56"/>
      <c r="J34" s="56"/>
      <c r="K34" s="57"/>
      <c r="L34" s="159"/>
      <c r="M34" s="161"/>
      <c r="N34" s="83"/>
      <c r="O34" s="57"/>
      <c r="P34" s="159"/>
      <c r="Q34" s="160"/>
      <c r="R34" s="160"/>
      <c r="S34" s="160"/>
      <c r="T34" s="160"/>
      <c r="U34" s="160"/>
      <c r="V34" s="160"/>
      <c r="W34" s="160"/>
      <c r="X34" s="161"/>
      <c r="Y34" s="72"/>
      <c r="Z34" s="73"/>
      <c r="AA34" s="74"/>
      <c r="AB34" s="159"/>
      <c r="AC34" s="160"/>
      <c r="AD34" s="160"/>
      <c r="AE34" s="160"/>
      <c r="AF34" s="160"/>
      <c r="AG34" s="160"/>
      <c r="AH34" s="160"/>
      <c r="AI34" s="160"/>
      <c r="AJ34" s="161"/>
      <c r="AK34" s="83"/>
      <c r="AL34" s="56"/>
      <c r="AM34" s="56"/>
      <c r="AN34" s="56"/>
      <c r="AO34" s="56"/>
      <c r="AP34" s="57"/>
      <c r="AQ34" s="83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8"/>
    </row>
    <row r="35" spans="1:58" s="7" customFormat="1" ht="15" customHeight="1" x14ac:dyDescent="0.25">
      <c r="A35" s="149"/>
      <c r="B35" s="150"/>
      <c r="C35" s="83"/>
      <c r="D35" s="56"/>
      <c r="E35" s="56"/>
      <c r="F35" s="56"/>
      <c r="G35" s="56"/>
      <c r="H35" s="56"/>
      <c r="I35" s="56"/>
      <c r="J35" s="56"/>
      <c r="K35" s="57"/>
      <c r="L35" s="159"/>
      <c r="M35" s="161"/>
      <c r="N35" s="83"/>
      <c r="O35" s="57"/>
      <c r="P35" s="159"/>
      <c r="Q35" s="160"/>
      <c r="R35" s="160"/>
      <c r="S35" s="160"/>
      <c r="T35" s="160"/>
      <c r="U35" s="160"/>
      <c r="V35" s="160"/>
      <c r="W35" s="160"/>
      <c r="X35" s="161"/>
      <c r="Y35" s="72"/>
      <c r="Z35" s="73"/>
      <c r="AA35" s="74"/>
      <c r="AB35" s="159"/>
      <c r="AC35" s="160"/>
      <c r="AD35" s="160"/>
      <c r="AE35" s="160"/>
      <c r="AF35" s="160"/>
      <c r="AG35" s="160"/>
      <c r="AH35" s="160"/>
      <c r="AI35" s="160"/>
      <c r="AJ35" s="161"/>
      <c r="AK35" s="83"/>
      <c r="AL35" s="56"/>
      <c r="AM35" s="56"/>
      <c r="AN35" s="56"/>
      <c r="AO35" s="56"/>
      <c r="AP35" s="57"/>
      <c r="AQ35" s="83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8"/>
    </row>
    <row r="36" spans="1:58" s="7" customFormat="1" ht="15" customHeight="1" x14ac:dyDescent="0.25">
      <c r="A36" s="149"/>
      <c r="B36" s="150"/>
      <c r="C36" s="83"/>
      <c r="D36" s="56"/>
      <c r="E36" s="56"/>
      <c r="F36" s="56"/>
      <c r="G36" s="56"/>
      <c r="H36" s="56"/>
      <c r="I36" s="56"/>
      <c r="J36" s="56"/>
      <c r="K36" s="57"/>
      <c r="L36" s="159"/>
      <c r="M36" s="161"/>
      <c r="N36" s="83"/>
      <c r="O36" s="57"/>
      <c r="P36" s="159"/>
      <c r="Q36" s="160"/>
      <c r="R36" s="160"/>
      <c r="S36" s="160"/>
      <c r="T36" s="160"/>
      <c r="U36" s="160"/>
      <c r="V36" s="160"/>
      <c r="W36" s="160"/>
      <c r="X36" s="161"/>
      <c r="Y36" s="72"/>
      <c r="Z36" s="73"/>
      <c r="AA36" s="74"/>
      <c r="AB36" s="159"/>
      <c r="AC36" s="160"/>
      <c r="AD36" s="160"/>
      <c r="AE36" s="160"/>
      <c r="AF36" s="160"/>
      <c r="AG36" s="160"/>
      <c r="AH36" s="160"/>
      <c r="AI36" s="160"/>
      <c r="AJ36" s="161"/>
      <c r="AK36" s="83"/>
      <c r="AL36" s="56"/>
      <c r="AM36" s="56"/>
      <c r="AN36" s="56"/>
      <c r="AO36" s="56"/>
      <c r="AP36" s="57"/>
      <c r="AQ36" s="83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8"/>
    </row>
    <row r="37" spans="1:58" s="7" customFormat="1" ht="15" customHeight="1" x14ac:dyDescent="0.25">
      <c r="A37" s="149"/>
      <c r="B37" s="150"/>
      <c r="C37" s="83"/>
      <c r="D37" s="56"/>
      <c r="E37" s="56"/>
      <c r="F37" s="56"/>
      <c r="G37" s="56"/>
      <c r="H37" s="56"/>
      <c r="I37" s="56"/>
      <c r="J37" s="56"/>
      <c r="K37" s="57"/>
      <c r="L37" s="159"/>
      <c r="M37" s="161"/>
      <c r="N37" s="83"/>
      <c r="O37" s="57"/>
      <c r="P37" s="159"/>
      <c r="Q37" s="160"/>
      <c r="R37" s="160"/>
      <c r="S37" s="160"/>
      <c r="T37" s="160"/>
      <c r="U37" s="160"/>
      <c r="V37" s="160"/>
      <c r="W37" s="160"/>
      <c r="X37" s="161"/>
      <c r="Y37" s="72"/>
      <c r="Z37" s="73"/>
      <c r="AA37" s="74"/>
      <c r="AB37" s="159"/>
      <c r="AC37" s="160"/>
      <c r="AD37" s="160"/>
      <c r="AE37" s="160"/>
      <c r="AF37" s="160"/>
      <c r="AG37" s="160"/>
      <c r="AH37" s="160"/>
      <c r="AI37" s="160"/>
      <c r="AJ37" s="161"/>
      <c r="AK37" s="83"/>
      <c r="AL37" s="56"/>
      <c r="AM37" s="56"/>
      <c r="AN37" s="56"/>
      <c r="AO37" s="56"/>
      <c r="AP37" s="57"/>
      <c r="AQ37" s="83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8"/>
    </row>
    <row r="38" spans="1:58" s="7" customFormat="1" ht="15" customHeight="1" thickBot="1" x14ac:dyDescent="0.3">
      <c r="A38" s="151"/>
      <c r="B38" s="152"/>
      <c r="C38" s="85"/>
      <c r="D38" s="70"/>
      <c r="E38" s="70"/>
      <c r="F38" s="70"/>
      <c r="G38" s="70"/>
      <c r="H38" s="70"/>
      <c r="I38" s="70"/>
      <c r="J38" s="70"/>
      <c r="K38" s="68"/>
      <c r="L38" s="156"/>
      <c r="M38" s="158"/>
      <c r="N38" s="85"/>
      <c r="O38" s="68"/>
      <c r="P38" s="156"/>
      <c r="Q38" s="157"/>
      <c r="R38" s="157"/>
      <c r="S38" s="157"/>
      <c r="T38" s="157"/>
      <c r="U38" s="157"/>
      <c r="V38" s="157"/>
      <c r="W38" s="157"/>
      <c r="X38" s="158"/>
      <c r="Y38" s="75"/>
      <c r="Z38" s="76"/>
      <c r="AA38" s="77"/>
      <c r="AB38" s="156"/>
      <c r="AC38" s="157"/>
      <c r="AD38" s="157"/>
      <c r="AE38" s="157"/>
      <c r="AF38" s="157"/>
      <c r="AG38" s="157"/>
      <c r="AH38" s="157"/>
      <c r="AI38" s="157"/>
      <c r="AJ38" s="158"/>
      <c r="AK38" s="85"/>
      <c r="AL38" s="70"/>
      <c r="AM38" s="70"/>
      <c r="AN38" s="70"/>
      <c r="AO38" s="70"/>
      <c r="AP38" s="68"/>
      <c r="AQ38" s="85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1"/>
    </row>
    <row r="39" spans="1:58" ht="15" customHeight="1" x14ac:dyDescent="0.25">
      <c r="A39" s="219" t="s">
        <v>147</v>
      </c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1"/>
    </row>
    <row r="40" spans="1:58" ht="15" customHeight="1" thickBot="1" x14ac:dyDescent="0.3">
      <c r="A40" s="199" t="s">
        <v>31</v>
      </c>
      <c r="B40" s="200"/>
      <c r="C40" s="200"/>
      <c r="D40" s="201"/>
      <c r="E40" s="202" t="s">
        <v>185</v>
      </c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4"/>
    </row>
    <row r="41" spans="1:58" ht="15" customHeight="1" thickTop="1" x14ac:dyDescent="0.25">
      <c r="A41" s="205" t="s">
        <v>32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7"/>
      <c r="AF41" s="208" t="s">
        <v>69</v>
      </c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9"/>
    </row>
    <row r="42" spans="1:58" ht="15" customHeight="1" x14ac:dyDescent="0.2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8"/>
      <c r="AB42" s="12"/>
      <c r="AC42" s="12"/>
      <c r="AD42" s="12"/>
      <c r="AE42" s="19"/>
      <c r="AF42" s="186" t="s">
        <v>33</v>
      </c>
      <c r="AG42" s="183"/>
      <c r="AH42" s="186" t="s">
        <v>34</v>
      </c>
      <c r="AI42" s="210"/>
      <c r="AJ42" s="210"/>
      <c r="AK42" s="210"/>
      <c r="AL42" s="210"/>
      <c r="AM42" s="210"/>
      <c r="AN42" s="210"/>
      <c r="AO42" s="210"/>
      <c r="AP42" s="210"/>
      <c r="AQ42" s="211"/>
      <c r="AR42" s="186" t="s">
        <v>35</v>
      </c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2"/>
    </row>
    <row r="43" spans="1:58" ht="15" customHeight="1" x14ac:dyDescent="0.25">
      <c r="A43" s="8"/>
      <c r="B43" s="10"/>
      <c r="C43" s="9"/>
      <c r="D43" s="15"/>
      <c r="E43" s="15"/>
      <c r="F43" s="15"/>
      <c r="G43" s="15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9"/>
      <c r="AC43" s="9"/>
      <c r="AD43" s="9"/>
      <c r="AE43" s="20"/>
      <c r="AF43" s="213" t="s">
        <v>48</v>
      </c>
      <c r="AG43" s="214"/>
      <c r="AH43" s="215" t="s">
        <v>58</v>
      </c>
      <c r="AI43" s="216"/>
      <c r="AJ43" s="216"/>
      <c r="AK43" s="216"/>
      <c r="AL43" s="216"/>
      <c r="AM43" s="216"/>
      <c r="AN43" s="216"/>
      <c r="AO43" s="216"/>
      <c r="AP43" s="216"/>
      <c r="AQ43" s="217"/>
      <c r="AR43" s="215" t="s">
        <v>83</v>
      </c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8"/>
    </row>
    <row r="44" spans="1:58" ht="15" customHeight="1" x14ac:dyDescent="0.25">
      <c r="A44" s="8"/>
      <c r="B44" s="15"/>
      <c r="C44" s="9"/>
      <c r="D44" s="15"/>
      <c r="E44" s="15"/>
      <c r="F44" s="15"/>
      <c r="G44" s="15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9"/>
      <c r="AC44" s="9"/>
      <c r="AD44" s="9"/>
      <c r="AE44" s="20"/>
      <c r="AF44" s="166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3"/>
      <c r="AR44" s="171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5"/>
    </row>
    <row r="45" spans="1:58" ht="15" customHeight="1" x14ac:dyDescent="0.25">
      <c r="A45" s="8"/>
      <c r="B45" s="15"/>
      <c r="C45" s="9"/>
      <c r="D45" s="15"/>
      <c r="E45" s="15"/>
      <c r="F45" s="15"/>
      <c r="G45" s="15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9"/>
      <c r="AC45" s="9"/>
      <c r="AD45" s="9"/>
      <c r="AE45" s="20"/>
      <c r="AF45" s="164" t="s">
        <v>49</v>
      </c>
      <c r="AG45" s="165"/>
      <c r="AH45" s="168" t="s">
        <v>121</v>
      </c>
      <c r="AI45" s="169"/>
      <c r="AJ45" s="169"/>
      <c r="AK45" s="169"/>
      <c r="AL45" s="169"/>
      <c r="AM45" s="169"/>
      <c r="AN45" s="169"/>
      <c r="AO45" s="169"/>
      <c r="AP45" s="169"/>
      <c r="AQ45" s="170"/>
      <c r="AR45" s="168" t="s">
        <v>61</v>
      </c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74"/>
    </row>
    <row r="46" spans="1:58" ht="15" customHeight="1" x14ac:dyDescent="0.25">
      <c r="A46" s="8"/>
      <c r="B46" s="10"/>
      <c r="C46" s="9"/>
      <c r="D46" s="15"/>
      <c r="E46" s="15"/>
      <c r="F46" s="15"/>
      <c r="G46" s="15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9"/>
      <c r="AC46" s="9"/>
      <c r="AD46" s="9"/>
      <c r="AE46" s="20"/>
      <c r="AF46" s="166"/>
      <c r="AG46" s="167"/>
      <c r="AH46" s="171"/>
      <c r="AI46" s="172"/>
      <c r="AJ46" s="172"/>
      <c r="AK46" s="172"/>
      <c r="AL46" s="172"/>
      <c r="AM46" s="172"/>
      <c r="AN46" s="172"/>
      <c r="AO46" s="172"/>
      <c r="AP46" s="172"/>
      <c r="AQ46" s="173"/>
      <c r="AR46" s="171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5"/>
    </row>
    <row r="47" spans="1:58" ht="15" customHeight="1" x14ac:dyDescent="0.25">
      <c r="A47" s="8"/>
      <c r="B47" s="9"/>
      <c r="C47" s="9"/>
      <c r="D47" s="15"/>
      <c r="E47" s="15"/>
      <c r="F47" s="15"/>
      <c r="G47" s="15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9"/>
      <c r="AC47" s="9"/>
      <c r="AD47" s="9"/>
      <c r="AE47" s="20"/>
      <c r="AF47" s="164" t="s">
        <v>50</v>
      </c>
      <c r="AG47" s="165"/>
      <c r="AH47" s="168" t="s">
        <v>84</v>
      </c>
      <c r="AI47" s="169"/>
      <c r="AJ47" s="169"/>
      <c r="AK47" s="169"/>
      <c r="AL47" s="169"/>
      <c r="AM47" s="169"/>
      <c r="AN47" s="169"/>
      <c r="AO47" s="169"/>
      <c r="AP47" s="169"/>
      <c r="AQ47" s="170"/>
      <c r="AR47" s="193" t="s">
        <v>71</v>
      </c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5"/>
    </row>
    <row r="48" spans="1:58" ht="15" customHeight="1" x14ac:dyDescent="0.25">
      <c r="A48" s="8"/>
      <c r="B48" s="15"/>
      <c r="C48" s="9"/>
      <c r="D48" s="15"/>
      <c r="E48" s="15"/>
      <c r="F48" s="15"/>
      <c r="G48" s="15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9"/>
      <c r="AC48" s="9"/>
      <c r="AD48" s="9"/>
      <c r="AE48" s="20"/>
      <c r="AF48" s="166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3"/>
      <c r="AR48" s="196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8"/>
    </row>
    <row r="49" spans="1:58" ht="15" customHeight="1" x14ac:dyDescent="0.25">
      <c r="A49" s="8"/>
      <c r="B49" s="10"/>
      <c r="C49" s="15"/>
      <c r="D49" s="15"/>
      <c r="E49" s="15"/>
      <c r="F49" s="15"/>
      <c r="G49" s="15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9"/>
      <c r="AC49" s="9"/>
      <c r="AD49" s="9"/>
      <c r="AE49" s="20"/>
      <c r="AF49" s="164" t="s">
        <v>93</v>
      </c>
      <c r="AG49" s="165"/>
      <c r="AH49" s="168" t="s">
        <v>122</v>
      </c>
      <c r="AI49" s="169"/>
      <c r="AJ49" s="169"/>
      <c r="AK49" s="169"/>
      <c r="AL49" s="169"/>
      <c r="AM49" s="169"/>
      <c r="AN49" s="169"/>
      <c r="AO49" s="169"/>
      <c r="AP49" s="169"/>
      <c r="AQ49" s="170"/>
      <c r="AR49" s="193" t="s">
        <v>94</v>
      </c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5"/>
    </row>
    <row r="50" spans="1:58" ht="15" customHeight="1" x14ac:dyDescent="0.25">
      <c r="A50" s="8"/>
      <c r="B50" s="9"/>
      <c r="C50" s="15"/>
      <c r="D50" s="15"/>
      <c r="E50" s="15"/>
      <c r="F50" s="15"/>
      <c r="G50" s="15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9"/>
      <c r="AC50" s="9"/>
      <c r="AD50" s="9"/>
      <c r="AE50" s="20"/>
      <c r="AF50" s="166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3"/>
      <c r="AR50" s="196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8"/>
    </row>
    <row r="51" spans="1:58" ht="15" customHeight="1" x14ac:dyDescent="0.25">
      <c r="A51" s="8"/>
      <c r="B51" s="15"/>
      <c r="C51" s="15"/>
      <c r="D51" s="15"/>
      <c r="E51" s="15"/>
      <c r="F51" s="15"/>
      <c r="G51" s="15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9"/>
      <c r="AC51" s="9"/>
      <c r="AD51" s="9"/>
      <c r="AE51" s="20"/>
      <c r="AF51" s="164"/>
      <c r="AG51" s="165"/>
      <c r="AH51" s="168"/>
      <c r="AI51" s="169"/>
      <c r="AJ51" s="169"/>
      <c r="AK51" s="169"/>
      <c r="AL51" s="169"/>
      <c r="AM51" s="169"/>
      <c r="AN51" s="169"/>
      <c r="AO51" s="169"/>
      <c r="AP51" s="169"/>
      <c r="AQ51" s="170"/>
      <c r="AR51" s="168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74"/>
    </row>
    <row r="52" spans="1:58" ht="15" customHeight="1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20"/>
      <c r="AF52" s="166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3"/>
      <c r="AR52" s="171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5"/>
    </row>
    <row r="53" spans="1:58" ht="15" customHeight="1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20"/>
      <c r="AF53" s="164"/>
      <c r="AG53" s="165"/>
      <c r="AH53" s="168"/>
      <c r="AI53" s="169"/>
      <c r="AJ53" s="169"/>
      <c r="AK53" s="169"/>
      <c r="AL53" s="169"/>
      <c r="AM53" s="169"/>
      <c r="AN53" s="169"/>
      <c r="AO53" s="169"/>
      <c r="AP53" s="169"/>
      <c r="AQ53" s="170"/>
      <c r="AR53" s="168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74"/>
    </row>
    <row r="54" spans="1:58" ht="15" customHeight="1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20"/>
      <c r="AF54" s="166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3"/>
      <c r="AR54" s="171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5"/>
    </row>
    <row r="55" spans="1:58" ht="15" customHeight="1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20"/>
      <c r="AF55" s="164"/>
      <c r="AG55" s="165"/>
      <c r="AH55" s="168"/>
      <c r="AI55" s="169"/>
      <c r="AJ55" s="169"/>
      <c r="AK55" s="169"/>
      <c r="AL55" s="169"/>
      <c r="AM55" s="169"/>
      <c r="AN55" s="169"/>
      <c r="AO55" s="169"/>
      <c r="AP55" s="169"/>
      <c r="AQ55" s="170"/>
      <c r="AR55" s="168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74"/>
    </row>
    <row r="56" spans="1:58" ht="15" customHeight="1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20"/>
      <c r="AF56" s="166"/>
      <c r="AG56" s="167"/>
      <c r="AH56" s="171"/>
      <c r="AI56" s="172"/>
      <c r="AJ56" s="172"/>
      <c r="AK56" s="172"/>
      <c r="AL56" s="172"/>
      <c r="AM56" s="172"/>
      <c r="AN56" s="172"/>
      <c r="AO56" s="172"/>
      <c r="AP56" s="172"/>
      <c r="AQ56" s="173"/>
      <c r="AR56" s="171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5"/>
    </row>
    <row r="57" spans="1:58" ht="15" customHeight="1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20"/>
      <c r="AF57" s="164"/>
      <c r="AG57" s="165"/>
      <c r="AH57" s="168"/>
      <c r="AI57" s="169"/>
      <c r="AJ57" s="169"/>
      <c r="AK57" s="169"/>
      <c r="AL57" s="169"/>
      <c r="AM57" s="169"/>
      <c r="AN57" s="169"/>
      <c r="AO57" s="169"/>
      <c r="AP57" s="169"/>
      <c r="AQ57" s="170"/>
      <c r="AR57" s="168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74"/>
    </row>
    <row r="58" spans="1:58" ht="15" customHeight="1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20"/>
      <c r="AF58" s="166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3"/>
      <c r="AR58" s="171"/>
      <c r="AS58" s="172"/>
      <c r="AT58" s="172"/>
      <c r="AU58" s="172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5"/>
    </row>
    <row r="59" spans="1:58" ht="15" customHeight="1" x14ac:dyDescent="0.25">
      <c r="A59" s="182" t="s">
        <v>36</v>
      </c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4"/>
    </row>
    <row r="60" spans="1:58" ht="15" customHeight="1" x14ac:dyDescent="0.25">
      <c r="A60" s="182" t="s">
        <v>37</v>
      </c>
      <c r="B60" s="185"/>
      <c r="C60" s="186" t="s">
        <v>38</v>
      </c>
      <c r="D60" s="183"/>
      <c r="E60" s="183"/>
      <c r="F60" s="183"/>
      <c r="G60" s="183"/>
      <c r="H60" s="183"/>
      <c r="I60" s="183"/>
      <c r="J60" s="183"/>
      <c r="K60" s="185"/>
      <c r="L60" s="186" t="s">
        <v>39</v>
      </c>
      <c r="M60" s="185"/>
      <c r="N60" s="186" t="s">
        <v>54</v>
      </c>
      <c r="O60" s="185"/>
      <c r="P60" s="190" t="s">
        <v>40</v>
      </c>
      <c r="Q60" s="191"/>
      <c r="R60" s="191"/>
      <c r="S60" s="191"/>
      <c r="T60" s="191"/>
      <c r="U60" s="191"/>
      <c r="V60" s="191" t="s">
        <v>41</v>
      </c>
      <c r="W60" s="191"/>
      <c r="X60" s="192"/>
      <c r="Y60" s="187" t="s">
        <v>41</v>
      </c>
      <c r="Z60" s="188"/>
      <c r="AA60" s="189"/>
      <c r="AB60" s="186" t="s">
        <v>42</v>
      </c>
      <c r="AC60" s="183"/>
      <c r="AD60" s="183"/>
      <c r="AE60" s="183"/>
      <c r="AF60" s="183"/>
      <c r="AG60" s="183"/>
      <c r="AH60" s="183"/>
      <c r="AI60" s="183"/>
      <c r="AJ60" s="185"/>
      <c r="AK60" s="186" t="s">
        <v>43</v>
      </c>
      <c r="AL60" s="183"/>
      <c r="AM60" s="183"/>
      <c r="AN60" s="183"/>
      <c r="AO60" s="183"/>
      <c r="AP60" s="185"/>
      <c r="AQ60" s="186" t="s">
        <v>44</v>
      </c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4"/>
    </row>
    <row r="61" spans="1:58" ht="15" customHeight="1" x14ac:dyDescent="0.25">
      <c r="A61" s="162">
        <v>1</v>
      </c>
      <c r="B61" s="163"/>
      <c r="C61" s="79" t="s">
        <v>62</v>
      </c>
      <c r="D61" s="80"/>
      <c r="E61" s="80"/>
      <c r="F61" s="80"/>
      <c r="G61" s="80"/>
      <c r="H61" s="80"/>
      <c r="I61" s="80"/>
      <c r="J61" s="80"/>
      <c r="K61" s="78"/>
      <c r="L61" s="79" t="s">
        <v>63</v>
      </c>
      <c r="M61" s="78"/>
      <c r="N61" s="79" t="s">
        <v>55</v>
      </c>
      <c r="O61" s="78"/>
      <c r="P61" s="153" t="s">
        <v>60</v>
      </c>
      <c r="Q61" s="154"/>
      <c r="R61" s="154"/>
      <c r="S61" s="154"/>
      <c r="T61" s="154"/>
      <c r="U61" s="154"/>
      <c r="V61" s="154"/>
      <c r="W61" s="154"/>
      <c r="X61" s="155"/>
      <c r="Y61" s="63" t="s">
        <v>52</v>
      </c>
      <c r="Z61" s="64"/>
      <c r="AA61" s="65"/>
      <c r="AB61" s="79" t="s">
        <v>85</v>
      </c>
      <c r="AC61" s="80"/>
      <c r="AD61" s="80"/>
      <c r="AE61" s="80"/>
      <c r="AF61" s="80"/>
      <c r="AG61" s="80"/>
      <c r="AH61" s="80"/>
      <c r="AI61" s="80"/>
      <c r="AJ61" s="78"/>
      <c r="AK61" s="79" t="s">
        <v>62</v>
      </c>
      <c r="AL61" s="80"/>
      <c r="AM61" s="80"/>
      <c r="AN61" s="80"/>
      <c r="AO61" s="80"/>
      <c r="AP61" s="78"/>
      <c r="AQ61" s="79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1"/>
    </row>
    <row r="62" spans="1:58" ht="15" customHeight="1" x14ac:dyDescent="0.25">
      <c r="A62" s="149">
        <v>2</v>
      </c>
      <c r="B62" s="150"/>
      <c r="C62" s="66" t="s">
        <v>157</v>
      </c>
      <c r="D62" s="53"/>
      <c r="E62" s="53"/>
      <c r="F62" s="53"/>
      <c r="G62" s="53"/>
      <c r="H62" s="53"/>
      <c r="I62" s="53"/>
      <c r="J62" s="53"/>
      <c r="K62" s="54"/>
      <c r="L62" s="66" t="s">
        <v>63</v>
      </c>
      <c r="M62" s="54"/>
      <c r="N62" s="66" t="s">
        <v>52</v>
      </c>
      <c r="O62" s="54"/>
      <c r="P62" s="159" t="s">
        <v>60</v>
      </c>
      <c r="Q62" s="160"/>
      <c r="R62" s="160"/>
      <c r="S62" s="160"/>
      <c r="T62" s="160"/>
      <c r="U62" s="160"/>
      <c r="V62" s="160"/>
      <c r="W62" s="160"/>
      <c r="X62" s="161"/>
      <c r="Y62" s="72" t="s">
        <v>52</v>
      </c>
      <c r="Z62" s="73"/>
      <c r="AA62" s="74"/>
      <c r="AB62" s="66" t="s">
        <v>160</v>
      </c>
      <c r="AC62" s="53"/>
      <c r="AD62" s="53"/>
      <c r="AE62" s="53"/>
      <c r="AF62" s="53"/>
      <c r="AG62" s="53"/>
      <c r="AH62" s="53"/>
      <c r="AI62" s="53"/>
      <c r="AJ62" s="54"/>
      <c r="AK62" s="66" t="s">
        <v>158</v>
      </c>
      <c r="AL62" s="53"/>
      <c r="AM62" s="53"/>
      <c r="AN62" s="53"/>
      <c r="AO62" s="53"/>
      <c r="AP62" s="54"/>
      <c r="AQ62" s="66" t="s">
        <v>159</v>
      </c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5"/>
    </row>
    <row r="63" spans="1:58" ht="15" customHeight="1" x14ac:dyDescent="0.25">
      <c r="A63" s="149">
        <v>3</v>
      </c>
      <c r="B63" s="150"/>
      <c r="C63" s="66" t="s">
        <v>77</v>
      </c>
      <c r="D63" s="53"/>
      <c r="E63" s="53"/>
      <c r="F63" s="53"/>
      <c r="G63" s="53"/>
      <c r="H63" s="53"/>
      <c r="I63" s="53"/>
      <c r="J63" s="53"/>
      <c r="K63" s="54"/>
      <c r="L63" s="66" t="s">
        <v>91</v>
      </c>
      <c r="M63" s="54"/>
      <c r="N63" s="66" t="s">
        <v>75</v>
      </c>
      <c r="O63" s="54"/>
      <c r="P63" s="159" t="s">
        <v>60</v>
      </c>
      <c r="Q63" s="160"/>
      <c r="R63" s="160"/>
      <c r="S63" s="160"/>
      <c r="T63" s="160"/>
      <c r="U63" s="160"/>
      <c r="V63" s="160"/>
      <c r="W63" s="160"/>
      <c r="X63" s="161"/>
      <c r="Y63" s="72" t="s">
        <v>52</v>
      </c>
      <c r="Z63" s="73"/>
      <c r="AA63" s="74"/>
      <c r="AB63" s="66" t="s">
        <v>123</v>
      </c>
      <c r="AC63" s="53"/>
      <c r="AD63" s="53"/>
      <c r="AE63" s="53"/>
      <c r="AF63" s="53"/>
      <c r="AG63" s="53"/>
      <c r="AH63" s="53"/>
      <c r="AI63" s="53"/>
      <c r="AJ63" s="54"/>
      <c r="AK63" s="66" t="s">
        <v>124</v>
      </c>
      <c r="AL63" s="53"/>
      <c r="AM63" s="53"/>
      <c r="AN63" s="53"/>
      <c r="AO63" s="53"/>
      <c r="AP63" s="54"/>
      <c r="AQ63" s="66" t="s">
        <v>90</v>
      </c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5"/>
    </row>
    <row r="64" spans="1:58" ht="15" customHeight="1" x14ac:dyDescent="0.25">
      <c r="A64" s="149">
        <v>4</v>
      </c>
      <c r="B64" s="150"/>
      <c r="C64" s="66" t="s">
        <v>78</v>
      </c>
      <c r="D64" s="53"/>
      <c r="E64" s="53"/>
      <c r="F64" s="53"/>
      <c r="G64" s="53"/>
      <c r="H64" s="53"/>
      <c r="I64" s="53"/>
      <c r="J64" s="53"/>
      <c r="K64" s="54"/>
      <c r="L64" s="66" t="s">
        <v>91</v>
      </c>
      <c r="M64" s="67"/>
      <c r="N64" s="90" t="s">
        <v>96</v>
      </c>
      <c r="O64" s="54"/>
      <c r="P64" s="159" t="s">
        <v>46</v>
      </c>
      <c r="Q64" s="160"/>
      <c r="R64" s="160"/>
      <c r="S64" s="160"/>
      <c r="T64" s="160"/>
      <c r="U64" s="160"/>
      <c r="V64" s="160"/>
      <c r="W64" s="160"/>
      <c r="X64" s="161"/>
      <c r="Y64" s="72" t="s">
        <v>134</v>
      </c>
      <c r="Z64" s="73"/>
      <c r="AA64" s="74"/>
      <c r="AB64" s="66" t="s">
        <v>123</v>
      </c>
      <c r="AC64" s="53"/>
      <c r="AD64" s="53"/>
      <c r="AE64" s="53"/>
      <c r="AF64" s="53"/>
      <c r="AG64" s="53"/>
      <c r="AH64" s="53"/>
      <c r="AI64" s="53"/>
      <c r="AJ64" s="54"/>
      <c r="AK64" s="66" t="s">
        <v>125</v>
      </c>
      <c r="AL64" s="53"/>
      <c r="AM64" s="53"/>
      <c r="AN64" s="53"/>
      <c r="AO64" s="53"/>
      <c r="AP64" s="54"/>
      <c r="AQ64" s="66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5"/>
    </row>
    <row r="65" spans="1:58" ht="15" customHeight="1" x14ac:dyDescent="0.25">
      <c r="A65" s="149">
        <v>5</v>
      </c>
      <c r="B65" s="150"/>
      <c r="C65" s="66" t="s">
        <v>79</v>
      </c>
      <c r="D65" s="53"/>
      <c r="E65" s="53"/>
      <c r="F65" s="53"/>
      <c r="G65" s="53"/>
      <c r="H65" s="53"/>
      <c r="I65" s="53"/>
      <c r="J65" s="53"/>
      <c r="K65" s="54"/>
      <c r="L65" s="66" t="s">
        <v>91</v>
      </c>
      <c r="M65" s="67"/>
      <c r="N65" s="90" t="s">
        <v>96</v>
      </c>
      <c r="O65" s="54"/>
      <c r="P65" s="159" t="s">
        <v>46</v>
      </c>
      <c r="Q65" s="160"/>
      <c r="R65" s="160"/>
      <c r="S65" s="160"/>
      <c r="T65" s="160"/>
      <c r="U65" s="160"/>
      <c r="V65" s="160"/>
      <c r="W65" s="160"/>
      <c r="X65" s="161"/>
      <c r="Y65" s="72" t="s">
        <v>183</v>
      </c>
      <c r="Z65" s="73"/>
      <c r="AA65" s="74"/>
      <c r="AB65" s="66" t="s">
        <v>123</v>
      </c>
      <c r="AC65" s="53"/>
      <c r="AD65" s="53"/>
      <c r="AE65" s="53"/>
      <c r="AF65" s="53"/>
      <c r="AG65" s="53"/>
      <c r="AH65" s="53"/>
      <c r="AI65" s="53"/>
      <c r="AJ65" s="54"/>
      <c r="AK65" s="66" t="s">
        <v>126</v>
      </c>
      <c r="AL65" s="53"/>
      <c r="AM65" s="53"/>
      <c r="AN65" s="53"/>
      <c r="AO65" s="53"/>
      <c r="AP65" s="54"/>
      <c r="AQ65" s="66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5"/>
    </row>
    <row r="66" spans="1:58" ht="15" customHeight="1" x14ac:dyDescent="0.25">
      <c r="A66" s="149">
        <v>6</v>
      </c>
      <c r="B66" s="150"/>
      <c r="C66" s="66" t="s">
        <v>59</v>
      </c>
      <c r="D66" s="53"/>
      <c r="E66" s="53"/>
      <c r="F66" s="53"/>
      <c r="G66" s="53"/>
      <c r="H66" s="53"/>
      <c r="I66" s="53"/>
      <c r="J66" s="53"/>
      <c r="K66" s="54"/>
      <c r="L66" s="66" t="s">
        <v>91</v>
      </c>
      <c r="M66" s="67"/>
      <c r="N66" s="90" t="s">
        <v>96</v>
      </c>
      <c r="O66" s="54"/>
      <c r="P66" s="159" t="s">
        <v>208</v>
      </c>
      <c r="Q66" s="160"/>
      <c r="R66" s="160"/>
      <c r="S66" s="160"/>
      <c r="T66" s="160"/>
      <c r="U66" s="160"/>
      <c r="V66" s="160"/>
      <c r="W66" s="160"/>
      <c r="X66" s="161"/>
      <c r="Y66" s="72" t="s">
        <v>135</v>
      </c>
      <c r="Z66" s="73"/>
      <c r="AA66" s="74"/>
      <c r="AB66" s="66" t="s">
        <v>123</v>
      </c>
      <c r="AC66" s="53"/>
      <c r="AD66" s="53"/>
      <c r="AE66" s="53"/>
      <c r="AF66" s="53"/>
      <c r="AG66" s="53"/>
      <c r="AH66" s="53"/>
      <c r="AI66" s="53"/>
      <c r="AJ66" s="54"/>
      <c r="AK66" s="66" t="s">
        <v>127</v>
      </c>
      <c r="AL66" s="53"/>
      <c r="AM66" s="53"/>
      <c r="AN66" s="53"/>
      <c r="AO66" s="53"/>
      <c r="AP66" s="54"/>
      <c r="AQ66" s="66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5"/>
    </row>
    <row r="67" spans="1:58" ht="15" customHeight="1" x14ac:dyDescent="0.25">
      <c r="A67" s="149">
        <v>7</v>
      </c>
      <c r="B67" s="150"/>
      <c r="C67" s="66" t="s">
        <v>131</v>
      </c>
      <c r="D67" s="53"/>
      <c r="E67" s="53"/>
      <c r="F67" s="53"/>
      <c r="G67" s="53"/>
      <c r="H67" s="53"/>
      <c r="I67" s="53"/>
      <c r="J67" s="53"/>
      <c r="K67" s="54"/>
      <c r="L67" s="66" t="s">
        <v>91</v>
      </c>
      <c r="M67" s="67"/>
      <c r="N67" s="66" t="s">
        <v>52</v>
      </c>
      <c r="O67" s="54"/>
      <c r="P67" s="159" t="s">
        <v>99</v>
      </c>
      <c r="Q67" s="160"/>
      <c r="R67" s="160"/>
      <c r="S67" s="160"/>
      <c r="T67" s="160"/>
      <c r="U67" s="160"/>
      <c r="V67" s="160"/>
      <c r="W67" s="160"/>
      <c r="X67" s="161"/>
      <c r="Y67" s="72" t="s">
        <v>52</v>
      </c>
      <c r="Z67" s="73"/>
      <c r="AA67" s="74"/>
      <c r="AB67" s="66" t="s">
        <v>123</v>
      </c>
      <c r="AC67" s="53"/>
      <c r="AD67" s="53"/>
      <c r="AE67" s="53"/>
      <c r="AF67" s="53"/>
      <c r="AG67" s="53"/>
      <c r="AH67" s="53"/>
      <c r="AI67" s="53"/>
      <c r="AJ67" s="54"/>
      <c r="AK67" s="66" t="s">
        <v>136</v>
      </c>
      <c r="AL67" s="53"/>
      <c r="AM67" s="53"/>
      <c r="AN67" s="53"/>
      <c r="AO67" s="53"/>
      <c r="AP67" s="54"/>
      <c r="AQ67" s="66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5"/>
    </row>
    <row r="68" spans="1:58" ht="15" customHeight="1" x14ac:dyDescent="0.25">
      <c r="A68" s="149">
        <v>8</v>
      </c>
      <c r="B68" s="150"/>
      <c r="C68" s="66" t="s">
        <v>132</v>
      </c>
      <c r="D68" s="53"/>
      <c r="E68" s="53"/>
      <c r="F68" s="53"/>
      <c r="G68" s="53"/>
      <c r="H68" s="53"/>
      <c r="I68" s="53"/>
      <c r="J68" s="53"/>
      <c r="K68" s="54"/>
      <c r="L68" s="66" t="s">
        <v>91</v>
      </c>
      <c r="M68" s="67"/>
      <c r="N68" s="66" t="s">
        <v>52</v>
      </c>
      <c r="O68" s="54"/>
      <c r="P68" s="159" t="s">
        <v>95</v>
      </c>
      <c r="Q68" s="160"/>
      <c r="R68" s="160"/>
      <c r="S68" s="160"/>
      <c r="T68" s="160"/>
      <c r="U68" s="160"/>
      <c r="V68" s="160"/>
      <c r="W68" s="160"/>
      <c r="X68" s="161"/>
      <c r="Y68" s="72" t="s">
        <v>209</v>
      </c>
      <c r="Z68" s="73"/>
      <c r="AA68" s="74"/>
      <c r="AB68" s="66" t="s">
        <v>137</v>
      </c>
      <c r="AC68" s="53"/>
      <c r="AD68" s="53"/>
      <c r="AE68" s="53"/>
      <c r="AF68" s="53"/>
      <c r="AG68" s="53"/>
      <c r="AH68" s="53"/>
      <c r="AI68" s="53"/>
      <c r="AJ68" s="54"/>
      <c r="AK68" s="66" t="s">
        <v>51</v>
      </c>
      <c r="AL68" s="53"/>
      <c r="AM68" s="53"/>
      <c r="AN68" s="53"/>
      <c r="AO68" s="53"/>
      <c r="AP68" s="54"/>
      <c r="AQ68" s="66" t="s">
        <v>210</v>
      </c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5"/>
    </row>
    <row r="69" spans="1:58" ht="15" customHeight="1" x14ac:dyDescent="0.25">
      <c r="A69" s="149">
        <v>9</v>
      </c>
      <c r="B69" s="150"/>
      <c r="C69" s="66" t="s">
        <v>97</v>
      </c>
      <c r="D69" s="53"/>
      <c r="E69" s="53"/>
      <c r="F69" s="53"/>
      <c r="G69" s="53"/>
      <c r="H69" s="53"/>
      <c r="I69" s="53"/>
      <c r="J69" s="53"/>
      <c r="K69" s="54"/>
      <c r="L69" s="66" t="s">
        <v>91</v>
      </c>
      <c r="M69" s="67"/>
      <c r="N69" s="66" t="s">
        <v>51</v>
      </c>
      <c r="O69" s="54"/>
      <c r="P69" s="159" t="s">
        <v>95</v>
      </c>
      <c r="Q69" s="160"/>
      <c r="R69" s="160"/>
      <c r="S69" s="160"/>
      <c r="T69" s="160"/>
      <c r="U69" s="160"/>
      <c r="V69" s="160"/>
      <c r="W69" s="160"/>
      <c r="X69" s="161"/>
      <c r="Y69" s="72" t="s">
        <v>52</v>
      </c>
      <c r="Z69" s="73"/>
      <c r="AA69" s="74"/>
      <c r="AB69" s="66" t="s">
        <v>137</v>
      </c>
      <c r="AC69" s="53"/>
      <c r="AD69" s="53"/>
      <c r="AE69" s="53"/>
      <c r="AF69" s="53"/>
      <c r="AG69" s="53"/>
      <c r="AH69" s="53"/>
      <c r="AI69" s="53"/>
      <c r="AJ69" s="54"/>
      <c r="AK69" s="66" t="s">
        <v>51</v>
      </c>
      <c r="AL69" s="53"/>
      <c r="AM69" s="53"/>
      <c r="AN69" s="53"/>
      <c r="AO69" s="53"/>
      <c r="AP69" s="54"/>
      <c r="AQ69" s="66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5"/>
    </row>
    <row r="70" spans="1:58" ht="15" customHeight="1" x14ac:dyDescent="0.25">
      <c r="A70" s="149">
        <v>10</v>
      </c>
      <c r="B70" s="150"/>
      <c r="C70" s="66" t="s">
        <v>133</v>
      </c>
      <c r="D70" s="53"/>
      <c r="E70" s="53"/>
      <c r="F70" s="53"/>
      <c r="G70" s="53"/>
      <c r="H70" s="53"/>
      <c r="I70" s="53"/>
      <c r="J70" s="53"/>
      <c r="K70" s="54"/>
      <c r="L70" s="66" t="s">
        <v>91</v>
      </c>
      <c r="M70" s="54"/>
      <c r="N70" s="90" t="s">
        <v>96</v>
      </c>
      <c r="O70" s="54"/>
      <c r="P70" s="159" t="s">
        <v>80</v>
      </c>
      <c r="Q70" s="160"/>
      <c r="R70" s="160"/>
      <c r="S70" s="160"/>
      <c r="T70" s="160"/>
      <c r="U70" s="160"/>
      <c r="V70" s="160"/>
      <c r="W70" s="160"/>
      <c r="X70" s="161"/>
      <c r="Y70" s="72" t="s">
        <v>184</v>
      </c>
      <c r="Z70" s="73"/>
      <c r="AA70" s="74"/>
      <c r="AB70" s="66" t="s">
        <v>123</v>
      </c>
      <c r="AC70" s="53"/>
      <c r="AD70" s="53"/>
      <c r="AE70" s="53"/>
      <c r="AF70" s="53"/>
      <c r="AG70" s="53"/>
      <c r="AH70" s="53"/>
      <c r="AI70" s="53"/>
      <c r="AJ70" s="54"/>
      <c r="AK70" s="66" t="s">
        <v>138</v>
      </c>
      <c r="AL70" s="53"/>
      <c r="AM70" s="53"/>
      <c r="AN70" s="53"/>
      <c r="AO70" s="53"/>
      <c r="AP70" s="54"/>
      <c r="AQ70" s="66" t="s">
        <v>145</v>
      </c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5"/>
    </row>
    <row r="71" spans="1:58" ht="15" customHeight="1" x14ac:dyDescent="0.25">
      <c r="A71" s="149">
        <v>11</v>
      </c>
      <c r="B71" s="150"/>
      <c r="C71" s="66" t="s">
        <v>128</v>
      </c>
      <c r="D71" s="53"/>
      <c r="E71" s="53"/>
      <c r="F71" s="53"/>
      <c r="G71" s="53"/>
      <c r="H71" s="53"/>
      <c r="I71" s="53"/>
      <c r="J71" s="53"/>
      <c r="K71" s="54"/>
      <c r="L71" s="66" t="s">
        <v>52</v>
      </c>
      <c r="M71" s="54"/>
      <c r="N71" s="66" t="s">
        <v>51</v>
      </c>
      <c r="O71" s="54"/>
      <c r="P71" s="159" t="s">
        <v>47</v>
      </c>
      <c r="Q71" s="160"/>
      <c r="R71" s="160"/>
      <c r="S71" s="160"/>
      <c r="T71" s="160"/>
      <c r="U71" s="160"/>
      <c r="V71" s="160"/>
      <c r="W71" s="160"/>
      <c r="X71" s="161"/>
      <c r="Y71" s="72" t="s">
        <v>184</v>
      </c>
      <c r="Z71" s="73"/>
      <c r="AA71" s="74"/>
      <c r="AB71" s="66" t="s">
        <v>51</v>
      </c>
      <c r="AC71" s="53"/>
      <c r="AD71" s="53"/>
      <c r="AE71" s="53"/>
      <c r="AF71" s="53"/>
      <c r="AG71" s="53"/>
      <c r="AH71" s="53"/>
      <c r="AI71" s="53"/>
      <c r="AJ71" s="54"/>
      <c r="AK71" s="66" t="s">
        <v>51</v>
      </c>
      <c r="AL71" s="53"/>
      <c r="AM71" s="53"/>
      <c r="AN71" s="53"/>
      <c r="AO71" s="53"/>
      <c r="AP71" s="54"/>
      <c r="AQ71" s="66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5"/>
    </row>
    <row r="72" spans="1:58" ht="15" customHeight="1" x14ac:dyDescent="0.25">
      <c r="A72" s="149">
        <v>12</v>
      </c>
      <c r="B72" s="150"/>
      <c r="C72" s="66" t="s">
        <v>92</v>
      </c>
      <c r="D72" s="53"/>
      <c r="E72" s="53"/>
      <c r="F72" s="53"/>
      <c r="G72" s="53"/>
      <c r="H72" s="53"/>
      <c r="I72" s="53"/>
      <c r="J72" s="53"/>
      <c r="K72" s="54"/>
      <c r="L72" s="66" t="s">
        <v>52</v>
      </c>
      <c r="M72" s="54"/>
      <c r="N72" s="66" t="s">
        <v>51</v>
      </c>
      <c r="O72" s="54"/>
      <c r="P72" s="159" t="s">
        <v>130</v>
      </c>
      <c r="Q72" s="160"/>
      <c r="R72" s="160"/>
      <c r="S72" s="160"/>
      <c r="T72" s="160"/>
      <c r="U72" s="160"/>
      <c r="V72" s="160"/>
      <c r="W72" s="160"/>
      <c r="X72" s="161"/>
      <c r="Y72" s="72" t="s">
        <v>184</v>
      </c>
      <c r="Z72" s="73"/>
      <c r="AA72" s="74"/>
      <c r="AB72" s="66" t="s">
        <v>51</v>
      </c>
      <c r="AC72" s="53"/>
      <c r="AD72" s="53"/>
      <c r="AE72" s="53"/>
      <c r="AF72" s="53"/>
      <c r="AG72" s="53"/>
      <c r="AH72" s="53"/>
      <c r="AI72" s="53"/>
      <c r="AJ72" s="54"/>
      <c r="AK72" s="66" t="s">
        <v>51</v>
      </c>
      <c r="AL72" s="53"/>
      <c r="AM72" s="53"/>
      <c r="AN72" s="53"/>
      <c r="AO72" s="53"/>
      <c r="AP72" s="54"/>
      <c r="AQ72" s="66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5"/>
    </row>
    <row r="73" spans="1:58" ht="15" customHeight="1" thickBot="1" x14ac:dyDescent="0.3">
      <c r="A73" s="151">
        <v>13</v>
      </c>
      <c r="B73" s="152"/>
      <c r="C73" s="66" t="s">
        <v>129</v>
      </c>
      <c r="D73" s="53"/>
      <c r="E73" s="53"/>
      <c r="F73" s="53"/>
      <c r="G73" s="53"/>
      <c r="H73" s="53"/>
      <c r="I73" s="53"/>
      <c r="J73" s="53"/>
      <c r="K73" s="54"/>
      <c r="L73" s="66" t="s">
        <v>98</v>
      </c>
      <c r="M73" s="54"/>
      <c r="N73" s="66" t="s">
        <v>51</v>
      </c>
      <c r="O73" s="54"/>
      <c r="P73" s="156" t="s">
        <v>53</v>
      </c>
      <c r="Q73" s="157"/>
      <c r="R73" s="157"/>
      <c r="S73" s="157"/>
      <c r="T73" s="157"/>
      <c r="U73" s="157"/>
      <c r="V73" s="157"/>
      <c r="W73" s="157"/>
      <c r="X73" s="158"/>
      <c r="Y73" s="75" t="s">
        <v>51</v>
      </c>
      <c r="Z73" s="76"/>
      <c r="AA73" s="77"/>
      <c r="AB73" s="66" t="s">
        <v>51</v>
      </c>
      <c r="AC73" s="53"/>
      <c r="AD73" s="53"/>
      <c r="AE73" s="53"/>
      <c r="AF73" s="53"/>
      <c r="AG73" s="53"/>
      <c r="AH73" s="53"/>
      <c r="AI73" s="53"/>
      <c r="AJ73" s="54"/>
      <c r="AK73" s="66" t="s">
        <v>51</v>
      </c>
      <c r="AL73" s="53"/>
      <c r="AM73" s="53"/>
      <c r="AN73" s="53"/>
      <c r="AO73" s="53"/>
      <c r="AP73" s="54"/>
      <c r="AQ73" s="66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5"/>
    </row>
    <row r="74" spans="1:58" ht="15" customHeight="1" x14ac:dyDescent="0.25">
      <c r="A74" s="219" t="s">
        <v>148</v>
      </c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1"/>
    </row>
    <row r="75" spans="1:58" ht="15" customHeight="1" thickBot="1" x14ac:dyDescent="0.3">
      <c r="A75" s="199" t="s">
        <v>31</v>
      </c>
      <c r="B75" s="200"/>
      <c r="C75" s="200"/>
      <c r="D75" s="201"/>
      <c r="E75" s="202" t="s">
        <v>150</v>
      </c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4"/>
    </row>
    <row r="76" spans="1:58" ht="15" customHeight="1" thickTop="1" x14ac:dyDescent="0.25">
      <c r="A76" s="205" t="s">
        <v>32</v>
      </c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7"/>
      <c r="AF76" s="208" t="s">
        <v>69</v>
      </c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9"/>
    </row>
    <row r="77" spans="1:58" ht="15" customHeight="1" x14ac:dyDescent="0.25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8"/>
      <c r="AB77" s="12"/>
      <c r="AC77" s="12"/>
      <c r="AD77" s="12"/>
      <c r="AE77" s="19"/>
      <c r="AF77" s="186" t="s">
        <v>33</v>
      </c>
      <c r="AG77" s="183"/>
      <c r="AH77" s="186" t="s">
        <v>34</v>
      </c>
      <c r="AI77" s="210"/>
      <c r="AJ77" s="210"/>
      <c r="AK77" s="210"/>
      <c r="AL77" s="210"/>
      <c r="AM77" s="210"/>
      <c r="AN77" s="210"/>
      <c r="AO77" s="210"/>
      <c r="AP77" s="210"/>
      <c r="AQ77" s="211"/>
      <c r="AR77" s="186" t="s">
        <v>35</v>
      </c>
      <c r="AS77" s="210"/>
      <c r="AT77" s="210"/>
      <c r="AU77" s="210"/>
      <c r="AV77" s="210"/>
      <c r="AW77" s="210"/>
      <c r="AX77" s="210"/>
      <c r="AY77" s="210"/>
      <c r="AZ77" s="210"/>
      <c r="BA77" s="210"/>
      <c r="BB77" s="210"/>
      <c r="BC77" s="210"/>
      <c r="BD77" s="210"/>
      <c r="BE77" s="210"/>
      <c r="BF77" s="212"/>
    </row>
    <row r="78" spans="1:58" ht="15" customHeight="1" x14ac:dyDescent="0.25">
      <c r="A78" s="8"/>
      <c r="B78" s="10"/>
      <c r="C78" s="9"/>
      <c r="D78" s="15"/>
      <c r="E78" s="15"/>
      <c r="F78" s="15"/>
      <c r="G78" s="15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9"/>
      <c r="AC78" s="9"/>
      <c r="AD78" s="9"/>
      <c r="AE78" s="20"/>
      <c r="AF78" s="213" t="s">
        <v>48</v>
      </c>
      <c r="AG78" s="214"/>
      <c r="AH78" s="215" t="s">
        <v>58</v>
      </c>
      <c r="AI78" s="216"/>
      <c r="AJ78" s="216"/>
      <c r="AK78" s="216"/>
      <c r="AL78" s="216"/>
      <c r="AM78" s="216"/>
      <c r="AN78" s="216"/>
      <c r="AO78" s="216"/>
      <c r="AP78" s="216"/>
      <c r="AQ78" s="217"/>
      <c r="AR78" s="215" t="s">
        <v>83</v>
      </c>
      <c r="AS78" s="216"/>
      <c r="AT78" s="216"/>
      <c r="AU78" s="216"/>
      <c r="AV78" s="216"/>
      <c r="AW78" s="216"/>
      <c r="AX78" s="216"/>
      <c r="AY78" s="216"/>
      <c r="AZ78" s="216"/>
      <c r="BA78" s="216"/>
      <c r="BB78" s="216"/>
      <c r="BC78" s="216"/>
      <c r="BD78" s="216"/>
      <c r="BE78" s="216"/>
      <c r="BF78" s="218"/>
    </row>
    <row r="79" spans="1:58" ht="15" customHeight="1" x14ac:dyDescent="0.25">
      <c r="A79" s="8"/>
      <c r="B79" s="15"/>
      <c r="C79" s="9"/>
      <c r="D79" s="15"/>
      <c r="E79" s="15"/>
      <c r="F79" s="15"/>
      <c r="G79" s="15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9"/>
      <c r="AC79" s="9"/>
      <c r="AD79" s="9"/>
      <c r="AE79" s="20"/>
      <c r="AF79" s="166"/>
      <c r="AG79" s="167"/>
      <c r="AH79" s="171"/>
      <c r="AI79" s="172"/>
      <c r="AJ79" s="172"/>
      <c r="AK79" s="172"/>
      <c r="AL79" s="172"/>
      <c r="AM79" s="172"/>
      <c r="AN79" s="172"/>
      <c r="AO79" s="172"/>
      <c r="AP79" s="172"/>
      <c r="AQ79" s="173"/>
      <c r="AR79" s="171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/>
      <c r="BF79" s="175"/>
    </row>
    <row r="80" spans="1:58" ht="15" customHeight="1" x14ac:dyDescent="0.25">
      <c r="A80" s="8"/>
      <c r="B80" s="15"/>
      <c r="C80" s="9"/>
      <c r="D80" s="15"/>
      <c r="E80" s="15"/>
      <c r="F80" s="15"/>
      <c r="G80" s="15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9"/>
      <c r="AC80" s="9"/>
      <c r="AD80" s="9"/>
      <c r="AE80" s="20"/>
      <c r="AF80" s="164" t="s">
        <v>49</v>
      </c>
      <c r="AG80" s="165"/>
      <c r="AH80" s="168" t="s">
        <v>119</v>
      </c>
      <c r="AI80" s="169"/>
      <c r="AJ80" s="169"/>
      <c r="AK80" s="169"/>
      <c r="AL80" s="169"/>
      <c r="AM80" s="169"/>
      <c r="AN80" s="169"/>
      <c r="AO80" s="169"/>
      <c r="AP80" s="169"/>
      <c r="AQ80" s="170"/>
      <c r="AR80" s="168" t="s">
        <v>61</v>
      </c>
      <c r="AS80" s="169"/>
      <c r="AT80" s="169"/>
      <c r="AU80" s="169"/>
      <c r="AV80" s="169"/>
      <c r="AW80" s="169"/>
      <c r="AX80" s="169"/>
      <c r="AY80" s="169"/>
      <c r="AZ80" s="169"/>
      <c r="BA80" s="169"/>
      <c r="BB80" s="169"/>
      <c r="BC80" s="169"/>
      <c r="BD80" s="169"/>
      <c r="BE80" s="169"/>
      <c r="BF80" s="174"/>
    </row>
    <row r="81" spans="1:58" ht="15" customHeight="1" x14ac:dyDescent="0.25">
      <c r="A81" s="8"/>
      <c r="B81" s="10"/>
      <c r="C81" s="9"/>
      <c r="D81" s="15"/>
      <c r="E81" s="15"/>
      <c r="F81" s="15"/>
      <c r="G81" s="15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9"/>
      <c r="AC81" s="9"/>
      <c r="AD81" s="9"/>
      <c r="AE81" s="20"/>
      <c r="AF81" s="166"/>
      <c r="AG81" s="167"/>
      <c r="AH81" s="171"/>
      <c r="AI81" s="172"/>
      <c r="AJ81" s="172"/>
      <c r="AK81" s="172"/>
      <c r="AL81" s="172"/>
      <c r="AM81" s="172"/>
      <c r="AN81" s="172"/>
      <c r="AO81" s="172"/>
      <c r="AP81" s="172"/>
      <c r="AQ81" s="173"/>
      <c r="AR81" s="171"/>
      <c r="AS81" s="172"/>
      <c r="AT81" s="172"/>
      <c r="AU81" s="172"/>
      <c r="AV81" s="172"/>
      <c r="AW81" s="172"/>
      <c r="AX81" s="172"/>
      <c r="AY81" s="172"/>
      <c r="AZ81" s="172"/>
      <c r="BA81" s="172"/>
      <c r="BB81" s="172"/>
      <c r="BC81" s="172"/>
      <c r="BD81" s="172"/>
      <c r="BE81" s="172"/>
      <c r="BF81" s="175"/>
    </row>
    <row r="82" spans="1:58" ht="15" customHeight="1" x14ac:dyDescent="0.25">
      <c r="A82" s="8"/>
      <c r="B82" s="9"/>
      <c r="C82" s="9"/>
      <c r="D82" s="15"/>
      <c r="E82" s="15"/>
      <c r="F82" s="15"/>
      <c r="G82" s="15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9"/>
      <c r="AC82" s="9"/>
      <c r="AD82" s="9"/>
      <c r="AE82" s="20"/>
      <c r="AF82" s="164" t="s">
        <v>50</v>
      </c>
      <c r="AG82" s="165"/>
      <c r="AH82" s="168" t="s">
        <v>84</v>
      </c>
      <c r="AI82" s="169"/>
      <c r="AJ82" s="169"/>
      <c r="AK82" s="169"/>
      <c r="AL82" s="169"/>
      <c r="AM82" s="169"/>
      <c r="AN82" s="169"/>
      <c r="AO82" s="169"/>
      <c r="AP82" s="169"/>
      <c r="AQ82" s="170"/>
      <c r="AR82" s="193" t="s">
        <v>71</v>
      </c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195"/>
    </row>
    <row r="83" spans="1:58" ht="15" customHeight="1" x14ac:dyDescent="0.25">
      <c r="A83" s="8"/>
      <c r="B83" s="15"/>
      <c r="C83" s="9"/>
      <c r="D83" s="15"/>
      <c r="E83" s="15"/>
      <c r="F83" s="15"/>
      <c r="G83" s="15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9"/>
      <c r="AC83" s="9"/>
      <c r="AD83" s="9"/>
      <c r="AE83" s="20"/>
      <c r="AF83" s="166"/>
      <c r="AG83" s="167"/>
      <c r="AH83" s="171"/>
      <c r="AI83" s="172"/>
      <c r="AJ83" s="172"/>
      <c r="AK83" s="172"/>
      <c r="AL83" s="172"/>
      <c r="AM83" s="172"/>
      <c r="AN83" s="172"/>
      <c r="AO83" s="172"/>
      <c r="AP83" s="172"/>
      <c r="AQ83" s="173"/>
      <c r="AR83" s="196"/>
      <c r="AS83" s="197"/>
      <c r="AT83" s="197"/>
      <c r="AU83" s="197"/>
      <c r="AV83" s="197"/>
      <c r="AW83" s="197"/>
      <c r="AX83" s="197"/>
      <c r="AY83" s="197"/>
      <c r="AZ83" s="197"/>
      <c r="BA83" s="197"/>
      <c r="BB83" s="197"/>
      <c r="BC83" s="197"/>
      <c r="BD83" s="197"/>
      <c r="BE83" s="197"/>
      <c r="BF83" s="198"/>
    </row>
    <row r="84" spans="1:58" ht="15" customHeight="1" x14ac:dyDescent="0.25">
      <c r="A84" s="8"/>
      <c r="B84" s="10"/>
      <c r="C84" s="15"/>
      <c r="D84" s="15"/>
      <c r="E84" s="15"/>
      <c r="F84" s="15"/>
      <c r="G84" s="15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9"/>
      <c r="AC84" s="9"/>
      <c r="AD84" s="9"/>
      <c r="AE84" s="20"/>
      <c r="AF84" s="164"/>
      <c r="AG84" s="165"/>
      <c r="AH84" s="168"/>
      <c r="AI84" s="169"/>
      <c r="AJ84" s="169"/>
      <c r="AK84" s="169"/>
      <c r="AL84" s="169"/>
      <c r="AM84" s="169"/>
      <c r="AN84" s="169"/>
      <c r="AO84" s="169"/>
      <c r="AP84" s="169"/>
      <c r="AQ84" s="170"/>
      <c r="AR84" s="168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74"/>
    </row>
    <row r="85" spans="1:58" ht="15" customHeight="1" x14ac:dyDescent="0.25">
      <c r="A85" s="8"/>
      <c r="B85" s="9"/>
      <c r="C85" s="15"/>
      <c r="D85" s="15"/>
      <c r="E85" s="15"/>
      <c r="F85" s="15"/>
      <c r="G85" s="15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9"/>
      <c r="AC85" s="9"/>
      <c r="AD85" s="9"/>
      <c r="AE85" s="20"/>
      <c r="AF85" s="166"/>
      <c r="AG85" s="167"/>
      <c r="AH85" s="171"/>
      <c r="AI85" s="172"/>
      <c r="AJ85" s="172"/>
      <c r="AK85" s="172"/>
      <c r="AL85" s="172"/>
      <c r="AM85" s="172"/>
      <c r="AN85" s="172"/>
      <c r="AO85" s="172"/>
      <c r="AP85" s="172"/>
      <c r="AQ85" s="173"/>
      <c r="AR85" s="171"/>
      <c r="AS85" s="172"/>
      <c r="AT85" s="172"/>
      <c r="AU85" s="172"/>
      <c r="AV85" s="172"/>
      <c r="AW85" s="172"/>
      <c r="AX85" s="172"/>
      <c r="AY85" s="172"/>
      <c r="AZ85" s="172"/>
      <c r="BA85" s="172"/>
      <c r="BB85" s="172"/>
      <c r="BC85" s="172"/>
      <c r="BD85" s="172"/>
      <c r="BE85" s="172"/>
      <c r="BF85" s="175"/>
    </row>
    <row r="86" spans="1:58" ht="15" customHeight="1" x14ac:dyDescent="0.25">
      <c r="A86" s="8"/>
      <c r="B86" s="15"/>
      <c r="C86" s="15"/>
      <c r="D86" s="15"/>
      <c r="E86" s="15"/>
      <c r="F86" s="15"/>
      <c r="G86" s="15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9"/>
      <c r="AC86" s="9"/>
      <c r="AD86" s="9"/>
      <c r="AE86" s="20"/>
      <c r="AF86" s="164"/>
      <c r="AG86" s="165"/>
      <c r="AH86" s="168"/>
      <c r="AI86" s="169"/>
      <c r="AJ86" s="169"/>
      <c r="AK86" s="169"/>
      <c r="AL86" s="169"/>
      <c r="AM86" s="169"/>
      <c r="AN86" s="169"/>
      <c r="AO86" s="169"/>
      <c r="AP86" s="169"/>
      <c r="AQ86" s="170"/>
      <c r="AR86" s="168"/>
      <c r="AS86" s="169"/>
      <c r="AT86" s="169"/>
      <c r="AU86" s="169"/>
      <c r="AV86" s="169"/>
      <c r="AW86" s="169"/>
      <c r="AX86" s="169"/>
      <c r="AY86" s="169"/>
      <c r="AZ86" s="169"/>
      <c r="BA86" s="169"/>
      <c r="BB86" s="169"/>
      <c r="BC86" s="169"/>
      <c r="BD86" s="169"/>
      <c r="BE86" s="169"/>
      <c r="BF86" s="174"/>
    </row>
    <row r="87" spans="1:58" ht="15" customHeight="1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20"/>
      <c r="AF87" s="166"/>
      <c r="AG87" s="167"/>
      <c r="AH87" s="171"/>
      <c r="AI87" s="172"/>
      <c r="AJ87" s="172"/>
      <c r="AK87" s="172"/>
      <c r="AL87" s="172"/>
      <c r="AM87" s="172"/>
      <c r="AN87" s="172"/>
      <c r="AO87" s="172"/>
      <c r="AP87" s="172"/>
      <c r="AQ87" s="173"/>
      <c r="AR87" s="171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72"/>
      <c r="BF87" s="175"/>
    </row>
    <row r="88" spans="1:58" ht="15" customHeight="1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20"/>
      <c r="AF88" s="164"/>
      <c r="AG88" s="165"/>
      <c r="AH88" s="168"/>
      <c r="AI88" s="169"/>
      <c r="AJ88" s="169"/>
      <c r="AK88" s="169"/>
      <c r="AL88" s="169"/>
      <c r="AM88" s="169"/>
      <c r="AN88" s="169"/>
      <c r="AO88" s="169"/>
      <c r="AP88" s="169"/>
      <c r="AQ88" s="170"/>
      <c r="AR88" s="168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74"/>
    </row>
    <row r="89" spans="1:58" ht="15" customHeight="1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20"/>
      <c r="AF89" s="166"/>
      <c r="AG89" s="167"/>
      <c r="AH89" s="171"/>
      <c r="AI89" s="172"/>
      <c r="AJ89" s="172"/>
      <c r="AK89" s="172"/>
      <c r="AL89" s="172"/>
      <c r="AM89" s="172"/>
      <c r="AN89" s="172"/>
      <c r="AO89" s="172"/>
      <c r="AP89" s="172"/>
      <c r="AQ89" s="173"/>
      <c r="AR89" s="171"/>
      <c r="AS89" s="172"/>
      <c r="AT89" s="172"/>
      <c r="AU89" s="172"/>
      <c r="AV89" s="172"/>
      <c r="AW89" s="172"/>
      <c r="AX89" s="172"/>
      <c r="AY89" s="172"/>
      <c r="AZ89" s="172"/>
      <c r="BA89" s="172"/>
      <c r="BB89" s="172"/>
      <c r="BC89" s="172"/>
      <c r="BD89" s="172"/>
      <c r="BE89" s="172"/>
      <c r="BF89" s="175"/>
    </row>
    <row r="90" spans="1:58" ht="15" customHeight="1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20"/>
      <c r="AF90" s="164"/>
      <c r="AG90" s="165"/>
      <c r="AH90" s="168"/>
      <c r="AI90" s="169"/>
      <c r="AJ90" s="169"/>
      <c r="AK90" s="169"/>
      <c r="AL90" s="169"/>
      <c r="AM90" s="169"/>
      <c r="AN90" s="169"/>
      <c r="AO90" s="169"/>
      <c r="AP90" s="169"/>
      <c r="AQ90" s="170"/>
      <c r="AR90" s="168"/>
      <c r="AS90" s="169"/>
      <c r="AT90" s="169"/>
      <c r="AU90" s="169"/>
      <c r="AV90" s="169"/>
      <c r="AW90" s="169"/>
      <c r="AX90" s="169"/>
      <c r="AY90" s="169"/>
      <c r="AZ90" s="169"/>
      <c r="BA90" s="169"/>
      <c r="BB90" s="169"/>
      <c r="BC90" s="169"/>
      <c r="BD90" s="169"/>
      <c r="BE90" s="169"/>
      <c r="BF90" s="174"/>
    </row>
    <row r="91" spans="1:58" ht="15" customHeight="1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20"/>
      <c r="AF91" s="166"/>
      <c r="AG91" s="167"/>
      <c r="AH91" s="171"/>
      <c r="AI91" s="172"/>
      <c r="AJ91" s="172"/>
      <c r="AK91" s="172"/>
      <c r="AL91" s="172"/>
      <c r="AM91" s="172"/>
      <c r="AN91" s="172"/>
      <c r="AO91" s="172"/>
      <c r="AP91" s="172"/>
      <c r="AQ91" s="173"/>
      <c r="AR91" s="171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5"/>
    </row>
    <row r="92" spans="1:58" ht="15" customHeight="1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20"/>
      <c r="AF92" s="164"/>
      <c r="AG92" s="165"/>
      <c r="AH92" s="168"/>
      <c r="AI92" s="169"/>
      <c r="AJ92" s="169"/>
      <c r="AK92" s="169"/>
      <c r="AL92" s="169"/>
      <c r="AM92" s="169"/>
      <c r="AN92" s="169"/>
      <c r="AO92" s="169"/>
      <c r="AP92" s="169"/>
      <c r="AQ92" s="170"/>
      <c r="AR92" s="168"/>
      <c r="AS92" s="169"/>
      <c r="AT92" s="169"/>
      <c r="AU92" s="169"/>
      <c r="AV92" s="169"/>
      <c r="AW92" s="169"/>
      <c r="AX92" s="169"/>
      <c r="AY92" s="169"/>
      <c r="AZ92" s="169"/>
      <c r="BA92" s="169"/>
      <c r="BB92" s="169"/>
      <c r="BC92" s="169"/>
      <c r="BD92" s="169"/>
      <c r="BE92" s="169"/>
      <c r="BF92" s="174"/>
    </row>
    <row r="93" spans="1:58" ht="15" customHeight="1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20"/>
      <c r="AF93" s="166"/>
      <c r="AG93" s="167"/>
      <c r="AH93" s="171"/>
      <c r="AI93" s="172"/>
      <c r="AJ93" s="172"/>
      <c r="AK93" s="172"/>
      <c r="AL93" s="172"/>
      <c r="AM93" s="172"/>
      <c r="AN93" s="172"/>
      <c r="AO93" s="172"/>
      <c r="AP93" s="172"/>
      <c r="AQ93" s="173"/>
      <c r="AR93" s="171"/>
      <c r="AS93" s="172"/>
      <c r="AT93" s="172"/>
      <c r="AU93" s="172"/>
      <c r="AV93" s="172"/>
      <c r="AW93" s="172"/>
      <c r="AX93" s="172"/>
      <c r="AY93" s="172"/>
      <c r="AZ93" s="172"/>
      <c r="BA93" s="172"/>
      <c r="BB93" s="172"/>
      <c r="BC93" s="172"/>
      <c r="BD93" s="172"/>
      <c r="BE93" s="172"/>
      <c r="BF93" s="175"/>
    </row>
    <row r="94" spans="1:58" ht="15" customHeight="1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20"/>
      <c r="AF94" s="164"/>
      <c r="AG94" s="165"/>
      <c r="AH94" s="168"/>
      <c r="AI94" s="169"/>
      <c r="AJ94" s="169"/>
      <c r="AK94" s="169"/>
      <c r="AL94" s="169"/>
      <c r="AM94" s="169"/>
      <c r="AN94" s="169"/>
      <c r="AO94" s="169"/>
      <c r="AP94" s="169"/>
      <c r="AQ94" s="170"/>
      <c r="AR94" s="168"/>
      <c r="AS94" s="169"/>
      <c r="AT94" s="169"/>
      <c r="AU94" s="169"/>
      <c r="AV94" s="169"/>
      <c r="AW94" s="169"/>
      <c r="AX94" s="169"/>
      <c r="AY94" s="169"/>
      <c r="AZ94" s="169"/>
      <c r="BA94" s="169"/>
      <c r="BB94" s="169"/>
      <c r="BC94" s="169"/>
      <c r="BD94" s="169"/>
      <c r="BE94" s="169"/>
      <c r="BF94" s="174"/>
    </row>
    <row r="95" spans="1:58" ht="15" customHeight="1" x14ac:dyDescent="0.25">
      <c r="A95" s="24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2"/>
      <c r="V95" s="21"/>
      <c r="W95" s="21"/>
      <c r="X95" s="21"/>
      <c r="Y95" s="21"/>
      <c r="Z95" s="21"/>
      <c r="AA95" s="21"/>
      <c r="AB95" s="21"/>
      <c r="AC95" s="21"/>
      <c r="AD95" s="21"/>
      <c r="AE95" s="23"/>
      <c r="AF95" s="176"/>
      <c r="AG95" s="177"/>
      <c r="AH95" s="178"/>
      <c r="AI95" s="179"/>
      <c r="AJ95" s="179"/>
      <c r="AK95" s="179"/>
      <c r="AL95" s="179"/>
      <c r="AM95" s="179"/>
      <c r="AN95" s="179"/>
      <c r="AO95" s="179"/>
      <c r="AP95" s="179"/>
      <c r="AQ95" s="180"/>
      <c r="AR95" s="178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81"/>
    </row>
    <row r="96" spans="1:58" ht="15" customHeight="1" x14ac:dyDescent="0.25">
      <c r="A96" s="182" t="s">
        <v>36</v>
      </c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  <c r="BF96" s="184"/>
    </row>
    <row r="97" spans="1:58" ht="15" customHeight="1" x14ac:dyDescent="0.25">
      <c r="A97" s="182" t="s">
        <v>29</v>
      </c>
      <c r="B97" s="185"/>
      <c r="C97" s="186" t="s">
        <v>13</v>
      </c>
      <c r="D97" s="183"/>
      <c r="E97" s="183"/>
      <c r="F97" s="183"/>
      <c r="G97" s="183"/>
      <c r="H97" s="183"/>
      <c r="I97" s="183"/>
      <c r="J97" s="183"/>
      <c r="K97" s="185"/>
      <c r="L97" s="186" t="s">
        <v>39</v>
      </c>
      <c r="M97" s="185"/>
      <c r="N97" s="186" t="s">
        <v>54</v>
      </c>
      <c r="O97" s="185"/>
      <c r="P97" s="190" t="s">
        <v>40</v>
      </c>
      <c r="Q97" s="191"/>
      <c r="R97" s="191"/>
      <c r="S97" s="191"/>
      <c r="T97" s="191"/>
      <c r="U97" s="191"/>
      <c r="V97" s="191"/>
      <c r="W97" s="191"/>
      <c r="X97" s="192"/>
      <c r="Y97" s="187" t="s">
        <v>41</v>
      </c>
      <c r="Z97" s="188"/>
      <c r="AA97" s="189"/>
      <c r="AB97" s="186" t="s">
        <v>42</v>
      </c>
      <c r="AC97" s="183"/>
      <c r="AD97" s="183"/>
      <c r="AE97" s="183"/>
      <c r="AF97" s="183"/>
      <c r="AG97" s="183"/>
      <c r="AH97" s="183"/>
      <c r="AI97" s="183"/>
      <c r="AJ97" s="185"/>
      <c r="AK97" s="186" t="s">
        <v>43</v>
      </c>
      <c r="AL97" s="183"/>
      <c r="AM97" s="183"/>
      <c r="AN97" s="183"/>
      <c r="AO97" s="183"/>
      <c r="AP97" s="185"/>
      <c r="AQ97" s="186" t="s">
        <v>15</v>
      </c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  <c r="BF97" s="184"/>
    </row>
    <row r="98" spans="1:58" ht="15" customHeight="1" x14ac:dyDescent="0.25">
      <c r="A98" s="162">
        <v>1</v>
      </c>
      <c r="B98" s="163"/>
      <c r="C98" s="59" t="s">
        <v>139</v>
      </c>
      <c r="D98" s="60"/>
      <c r="E98" s="60"/>
      <c r="F98" s="60"/>
      <c r="G98" s="60"/>
      <c r="H98" s="60"/>
      <c r="I98" s="60"/>
      <c r="J98" s="60"/>
      <c r="K98" s="61"/>
      <c r="L98" s="59" t="s">
        <v>141</v>
      </c>
      <c r="M98" s="61"/>
      <c r="N98" s="59" t="s">
        <v>141</v>
      </c>
      <c r="O98" s="61"/>
      <c r="P98" s="153" t="s">
        <v>53</v>
      </c>
      <c r="Q98" s="154"/>
      <c r="R98" s="154"/>
      <c r="S98" s="154"/>
      <c r="T98" s="154"/>
      <c r="U98" s="154"/>
      <c r="V98" s="154"/>
      <c r="W98" s="154"/>
      <c r="X98" s="155"/>
      <c r="Y98" s="63" t="s">
        <v>137</v>
      </c>
      <c r="Z98" s="64"/>
      <c r="AA98" s="65"/>
      <c r="AB98" s="59" t="s">
        <v>141</v>
      </c>
      <c r="AC98" s="60"/>
      <c r="AD98" s="60"/>
      <c r="AE98" s="60"/>
      <c r="AF98" s="60"/>
      <c r="AG98" s="60"/>
      <c r="AH98" s="60"/>
      <c r="AI98" s="60"/>
      <c r="AJ98" s="61"/>
      <c r="AK98" s="59" t="s">
        <v>144</v>
      </c>
      <c r="AL98" s="60"/>
      <c r="AM98" s="60"/>
      <c r="AN98" s="60"/>
      <c r="AO98" s="60"/>
      <c r="AP98" s="61"/>
      <c r="AQ98" s="59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2"/>
    </row>
    <row r="99" spans="1:58" ht="15" customHeight="1" x14ac:dyDescent="0.25">
      <c r="A99" s="149">
        <v>2</v>
      </c>
      <c r="B99" s="150"/>
      <c r="C99" s="66" t="s">
        <v>140</v>
      </c>
      <c r="D99" s="53"/>
      <c r="E99" s="53"/>
      <c r="F99" s="53"/>
      <c r="G99" s="53"/>
      <c r="H99" s="53"/>
      <c r="I99" s="53"/>
      <c r="J99" s="53"/>
      <c r="K99" s="54"/>
      <c r="L99" s="66" t="s">
        <v>141</v>
      </c>
      <c r="M99" s="54"/>
      <c r="N99" s="66" t="s">
        <v>141</v>
      </c>
      <c r="O99" s="54"/>
      <c r="P99" s="159" t="s">
        <v>53</v>
      </c>
      <c r="Q99" s="160"/>
      <c r="R99" s="160"/>
      <c r="S99" s="160"/>
      <c r="T99" s="160"/>
      <c r="U99" s="160"/>
      <c r="V99" s="160"/>
      <c r="W99" s="160"/>
      <c r="X99" s="161"/>
      <c r="Y99" s="72" t="s">
        <v>142</v>
      </c>
      <c r="Z99" s="73"/>
      <c r="AA99" s="74"/>
      <c r="AB99" s="66" t="s">
        <v>143</v>
      </c>
      <c r="AC99" s="53"/>
      <c r="AD99" s="53"/>
      <c r="AE99" s="53"/>
      <c r="AF99" s="53"/>
      <c r="AG99" s="53"/>
      <c r="AH99" s="53"/>
      <c r="AI99" s="53"/>
      <c r="AJ99" s="54"/>
      <c r="AK99" s="66" t="s">
        <v>143</v>
      </c>
      <c r="AL99" s="53"/>
      <c r="AM99" s="53"/>
      <c r="AN99" s="53"/>
      <c r="AO99" s="53"/>
      <c r="AP99" s="54"/>
      <c r="AQ99" s="66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5"/>
    </row>
    <row r="100" spans="1:58" ht="15" customHeight="1" x14ac:dyDescent="0.25">
      <c r="A100" s="149"/>
      <c r="B100" s="150"/>
      <c r="C100" s="66"/>
      <c r="D100" s="53"/>
      <c r="E100" s="53"/>
      <c r="F100" s="53"/>
      <c r="G100" s="53"/>
      <c r="H100" s="53"/>
      <c r="I100" s="53"/>
      <c r="J100" s="53"/>
      <c r="K100" s="54"/>
      <c r="L100" s="66"/>
      <c r="M100" s="54"/>
      <c r="N100" s="66"/>
      <c r="O100" s="54"/>
      <c r="P100" s="159"/>
      <c r="Q100" s="160"/>
      <c r="R100" s="160"/>
      <c r="S100" s="160"/>
      <c r="T100" s="160"/>
      <c r="U100" s="160"/>
      <c r="V100" s="160"/>
      <c r="W100" s="160"/>
      <c r="X100" s="161"/>
      <c r="Y100" s="72"/>
      <c r="Z100" s="73"/>
      <c r="AA100" s="74"/>
      <c r="AB100" s="66"/>
      <c r="AC100" s="53"/>
      <c r="AD100" s="53"/>
      <c r="AE100" s="53"/>
      <c r="AF100" s="53"/>
      <c r="AG100" s="53"/>
      <c r="AH100" s="53"/>
      <c r="AI100" s="53"/>
      <c r="AJ100" s="54"/>
      <c r="AK100" s="66"/>
      <c r="AL100" s="53"/>
      <c r="AM100" s="53"/>
      <c r="AN100" s="53"/>
      <c r="AO100" s="53"/>
      <c r="AP100" s="54"/>
      <c r="AQ100" s="66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5"/>
    </row>
    <row r="101" spans="1:58" ht="15" customHeight="1" x14ac:dyDescent="0.25">
      <c r="A101" s="149"/>
      <c r="B101" s="150"/>
      <c r="C101" s="66"/>
      <c r="D101" s="53"/>
      <c r="E101" s="53"/>
      <c r="F101" s="53"/>
      <c r="G101" s="53"/>
      <c r="H101" s="53"/>
      <c r="I101" s="53"/>
      <c r="J101" s="53"/>
      <c r="K101" s="54"/>
      <c r="L101" s="66"/>
      <c r="M101" s="54"/>
      <c r="N101" s="66"/>
      <c r="O101" s="54"/>
      <c r="P101" s="159"/>
      <c r="Q101" s="160"/>
      <c r="R101" s="160"/>
      <c r="S101" s="160"/>
      <c r="T101" s="160"/>
      <c r="U101" s="160"/>
      <c r="V101" s="160"/>
      <c r="W101" s="160"/>
      <c r="X101" s="161"/>
      <c r="Y101" s="72"/>
      <c r="Z101" s="73"/>
      <c r="AA101" s="74"/>
      <c r="AB101" s="66"/>
      <c r="AC101" s="53"/>
      <c r="AD101" s="53"/>
      <c r="AE101" s="53"/>
      <c r="AF101" s="53"/>
      <c r="AG101" s="53"/>
      <c r="AH101" s="53"/>
      <c r="AI101" s="53"/>
      <c r="AJ101" s="54"/>
      <c r="AK101" s="66"/>
      <c r="AL101" s="53"/>
      <c r="AM101" s="53"/>
      <c r="AN101" s="53"/>
      <c r="AO101" s="53"/>
      <c r="AP101" s="54"/>
      <c r="AQ101" s="66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5"/>
    </row>
    <row r="102" spans="1:58" ht="15" customHeight="1" x14ac:dyDescent="0.25">
      <c r="A102" s="149"/>
      <c r="B102" s="150"/>
      <c r="C102" s="66"/>
      <c r="D102" s="53"/>
      <c r="E102" s="53"/>
      <c r="F102" s="53"/>
      <c r="G102" s="53"/>
      <c r="H102" s="53"/>
      <c r="I102" s="53"/>
      <c r="J102" s="53"/>
      <c r="K102" s="54"/>
      <c r="L102" s="66"/>
      <c r="M102" s="54"/>
      <c r="N102" s="66"/>
      <c r="O102" s="54"/>
      <c r="P102" s="159"/>
      <c r="Q102" s="160"/>
      <c r="R102" s="160"/>
      <c r="S102" s="160"/>
      <c r="T102" s="160"/>
      <c r="U102" s="160"/>
      <c r="V102" s="160"/>
      <c r="W102" s="160"/>
      <c r="X102" s="161"/>
      <c r="Y102" s="72"/>
      <c r="Z102" s="73"/>
      <c r="AA102" s="74"/>
      <c r="AB102" s="66"/>
      <c r="AC102" s="53"/>
      <c r="AD102" s="53"/>
      <c r="AE102" s="53"/>
      <c r="AF102" s="53"/>
      <c r="AG102" s="53"/>
      <c r="AH102" s="53"/>
      <c r="AI102" s="53"/>
      <c r="AJ102" s="54"/>
      <c r="AK102" s="66"/>
      <c r="AL102" s="53"/>
      <c r="AM102" s="53"/>
      <c r="AN102" s="53"/>
      <c r="AO102" s="53"/>
      <c r="AP102" s="54"/>
      <c r="AQ102" s="66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5"/>
    </row>
    <row r="103" spans="1:58" ht="15" customHeight="1" x14ac:dyDescent="0.25">
      <c r="A103" s="149"/>
      <c r="B103" s="150"/>
      <c r="C103" s="66"/>
      <c r="D103" s="53"/>
      <c r="E103" s="53"/>
      <c r="F103" s="53"/>
      <c r="G103" s="53"/>
      <c r="H103" s="53"/>
      <c r="I103" s="53"/>
      <c r="J103" s="53"/>
      <c r="K103" s="54"/>
      <c r="L103" s="66"/>
      <c r="M103" s="54"/>
      <c r="N103" s="66"/>
      <c r="O103" s="54"/>
      <c r="P103" s="159"/>
      <c r="Q103" s="160"/>
      <c r="R103" s="160"/>
      <c r="S103" s="160"/>
      <c r="T103" s="160"/>
      <c r="U103" s="160"/>
      <c r="V103" s="160"/>
      <c r="W103" s="160"/>
      <c r="X103" s="161"/>
      <c r="Y103" s="72"/>
      <c r="Z103" s="73"/>
      <c r="AA103" s="74"/>
      <c r="AB103" s="66"/>
      <c r="AC103" s="53"/>
      <c r="AD103" s="53"/>
      <c r="AE103" s="53"/>
      <c r="AF103" s="53"/>
      <c r="AG103" s="53"/>
      <c r="AH103" s="53"/>
      <c r="AI103" s="53"/>
      <c r="AJ103" s="54"/>
      <c r="AK103" s="66"/>
      <c r="AL103" s="53"/>
      <c r="AM103" s="53"/>
      <c r="AN103" s="53"/>
      <c r="AO103" s="53"/>
      <c r="AP103" s="54"/>
      <c r="AQ103" s="66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5"/>
    </row>
    <row r="104" spans="1:58" ht="15" customHeight="1" x14ac:dyDescent="0.25">
      <c r="A104" s="149"/>
      <c r="B104" s="150"/>
      <c r="C104" s="66"/>
      <c r="D104" s="53"/>
      <c r="E104" s="53"/>
      <c r="F104" s="53"/>
      <c r="G104" s="53"/>
      <c r="H104" s="53"/>
      <c r="I104" s="53"/>
      <c r="J104" s="53"/>
      <c r="K104" s="54"/>
      <c r="L104" s="66"/>
      <c r="M104" s="54"/>
      <c r="N104" s="66"/>
      <c r="O104" s="54"/>
      <c r="P104" s="159"/>
      <c r="Q104" s="160"/>
      <c r="R104" s="160"/>
      <c r="S104" s="160"/>
      <c r="T104" s="160"/>
      <c r="U104" s="160"/>
      <c r="V104" s="160"/>
      <c r="W104" s="160"/>
      <c r="X104" s="161"/>
      <c r="Y104" s="72"/>
      <c r="Z104" s="73"/>
      <c r="AA104" s="74"/>
      <c r="AB104" s="66"/>
      <c r="AC104" s="53"/>
      <c r="AD104" s="53"/>
      <c r="AE104" s="53"/>
      <c r="AF104" s="53"/>
      <c r="AG104" s="53"/>
      <c r="AH104" s="53"/>
      <c r="AI104" s="53"/>
      <c r="AJ104" s="54"/>
      <c r="AK104" s="66"/>
      <c r="AL104" s="53"/>
      <c r="AM104" s="53"/>
      <c r="AN104" s="53"/>
      <c r="AO104" s="53"/>
      <c r="AP104" s="54"/>
      <c r="AQ104" s="66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5"/>
    </row>
    <row r="105" spans="1:58" ht="15" customHeight="1" x14ac:dyDescent="0.25">
      <c r="A105" s="149"/>
      <c r="B105" s="150"/>
      <c r="C105" s="66"/>
      <c r="D105" s="53"/>
      <c r="E105" s="53"/>
      <c r="F105" s="53"/>
      <c r="G105" s="53"/>
      <c r="H105" s="53"/>
      <c r="I105" s="53"/>
      <c r="J105" s="53"/>
      <c r="K105" s="54"/>
      <c r="L105" s="66"/>
      <c r="M105" s="54"/>
      <c r="N105" s="66"/>
      <c r="O105" s="54"/>
      <c r="P105" s="159"/>
      <c r="Q105" s="160"/>
      <c r="R105" s="160"/>
      <c r="S105" s="160"/>
      <c r="T105" s="160"/>
      <c r="U105" s="160"/>
      <c r="V105" s="160"/>
      <c r="W105" s="160"/>
      <c r="X105" s="161"/>
      <c r="Y105" s="72"/>
      <c r="Z105" s="73"/>
      <c r="AA105" s="74"/>
      <c r="AB105" s="66"/>
      <c r="AC105" s="53"/>
      <c r="AD105" s="53"/>
      <c r="AE105" s="53"/>
      <c r="AF105" s="53"/>
      <c r="AG105" s="53"/>
      <c r="AH105" s="53"/>
      <c r="AI105" s="53"/>
      <c r="AJ105" s="54"/>
      <c r="AK105" s="66"/>
      <c r="AL105" s="53"/>
      <c r="AM105" s="53"/>
      <c r="AN105" s="53"/>
      <c r="AO105" s="53"/>
      <c r="AP105" s="54"/>
      <c r="AQ105" s="66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5"/>
    </row>
    <row r="106" spans="1:58" ht="15" customHeight="1" x14ac:dyDescent="0.25">
      <c r="A106" s="149"/>
      <c r="B106" s="150"/>
      <c r="C106" s="66"/>
      <c r="D106" s="53"/>
      <c r="E106" s="53"/>
      <c r="F106" s="53"/>
      <c r="G106" s="53"/>
      <c r="H106" s="53"/>
      <c r="I106" s="53"/>
      <c r="J106" s="53"/>
      <c r="K106" s="54"/>
      <c r="L106" s="66"/>
      <c r="M106" s="54"/>
      <c r="N106" s="66"/>
      <c r="O106" s="54"/>
      <c r="P106" s="159"/>
      <c r="Q106" s="160"/>
      <c r="R106" s="160"/>
      <c r="S106" s="160"/>
      <c r="T106" s="160"/>
      <c r="U106" s="160"/>
      <c r="V106" s="160"/>
      <c r="W106" s="160"/>
      <c r="X106" s="161"/>
      <c r="Y106" s="72"/>
      <c r="Z106" s="73"/>
      <c r="AA106" s="74"/>
      <c r="AB106" s="66"/>
      <c r="AC106" s="53"/>
      <c r="AD106" s="53"/>
      <c r="AE106" s="53"/>
      <c r="AF106" s="53"/>
      <c r="AG106" s="53"/>
      <c r="AH106" s="53"/>
      <c r="AI106" s="53"/>
      <c r="AJ106" s="54"/>
      <c r="AK106" s="66"/>
      <c r="AL106" s="53"/>
      <c r="AM106" s="53"/>
      <c r="AN106" s="53"/>
      <c r="AO106" s="53"/>
      <c r="AP106" s="54"/>
      <c r="AQ106" s="66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5"/>
    </row>
    <row r="107" spans="1:58" ht="15" customHeight="1" x14ac:dyDescent="0.25">
      <c r="A107" s="149"/>
      <c r="B107" s="150"/>
      <c r="C107" s="66"/>
      <c r="D107" s="53"/>
      <c r="E107" s="53"/>
      <c r="F107" s="53"/>
      <c r="G107" s="53"/>
      <c r="H107" s="53"/>
      <c r="I107" s="53"/>
      <c r="J107" s="53"/>
      <c r="K107" s="54"/>
      <c r="L107" s="66"/>
      <c r="M107" s="54"/>
      <c r="N107" s="66"/>
      <c r="O107" s="54"/>
      <c r="P107" s="159"/>
      <c r="Q107" s="160"/>
      <c r="R107" s="160"/>
      <c r="S107" s="160"/>
      <c r="T107" s="160"/>
      <c r="U107" s="160"/>
      <c r="V107" s="160"/>
      <c r="W107" s="160"/>
      <c r="X107" s="161"/>
      <c r="Y107" s="72"/>
      <c r="Z107" s="73"/>
      <c r="AA107" s="74"/>
      <c r="AB107" s="66"/>
      <c r="AC107" s="53"/>
      <c r="AD107" s="53"/>
      <c r="AE107" s="53"/>
      <c r="AF107" s="53"/>
      <c r="AG107" s="53"/>
      <c r="AH107" s="53"/>
      <c r="AI107" s="53"/>
      <c r="AJ107" s="54"/>
      <c r="AK107" s="66"/>
      <c r="AL107" s="53"/>
      <c r="AM107" s="53"/>
      <c r="AN107" s="53"/>
      <c r="AO107" s="53"/>
      <c r="AP107" s="54"/>
      <c r="AQ107" s="66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5"/>
    </row>
    <row r="108" spans="1:58" ht="15" customHeight="1" thickBot="1" x14ac:dyDescent="0.3">
      <c r="A108" s="151"/>
      <c r="B108" s="152"/>
      <c r="C108" s="69"/>
      <c r="D108" s="70"/>
      <c r="E108" s="70"/>
      <c r="F108" s="70"/>
      <c r="G108" s="70"/>
      <c r="H108" s="70"/>
      <c r="I108" s="70"/>
      <c r="J108" s="70"/>
      <c r="K108" s="68"/>
      <c r="L108" s="69"/>
      <c r="M108" s="68"/>
      <c r="N108" s="69"/>
      <c r="O108" s="68"/>
      <c r="P108" s="156"/>
      <c r="Q108" s="157"/>
      <c r="R108" s="157"/>
      <c r="S108" s="157"/>
      <c r="T108" s="157"/>
      <c r="U108" s="157"/>
      <c r="V108" s="157"/>
      <c r="W108" s="157"/>
      <c r="X108" s="158"/>
      <c r="Y108" s="75"/>
      <c r="Z108" s="76"/>
      <c r="AA108" s="77"/>
      <c r="AB108" s="69"/>
      <c r="AC108" s="70"/>
      <c r="AD108" s="70"/>
      <c r="AE108" s="70"/>
      <c r="AF108" s="70"/>
      <c r="AG108" s="70"/>
      <c r="AH108" s="70"/>
      <c r="AI108" s="70"/>
      <c r="AJ108" s="68"/>
      <c r="AK108" s="69"/>
      <c r="AL108" s="70"/>
      <c r="AM108" s="70"/>
      <c r="AN108" s="70"/>
      <c r="AO108" s="70"/>
      <c r="AP108" s="68"/>
      <c r="AQ108" s="69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1"/>
    </row>
  </sheetData>
  <mergeCells count="237">
    <mergeCell ref="P107:X107"/>
    <mergeCell ref="P108:X108"/>
    <mergeCell ref="P98:X98"/>
    <mergeCell ref="P99:X99"/>
    <mergeCell ref="P100:X100"/>
    <mergeCell ref="P101:X101"/>
    <mergeCell ref="P102:X102"/>
    <mergeCell ref="P103:X103"/>
    <mergeCell ref="P104:X104"/>
    <mergeCell ref="P105:X105"/>
    <mergeCell ref="P106:X106"/>
    <mergeCell ref="P31:X31"/>
    <mergeCell ref="P32:X32"/>
    <mergeCell ref="P33:X33"/>
    <mergeCell ref="P34:X34"/>
    <mergeCell ref="P65:X65"/>
    <mergeCell ref="P66:X66"/>
    <mergeCell ref="P67:X67"/>
    <mergeCell ref="P68:X68"/>
    <mergeCell ref="P69:X69"/>
    <mergeCell ref="P35:X35"/>
    <mergeCell ref="P36:X36"/>
    <mergeCell ref="P37:X37"/>
    <mergeCell ref="P38:X38"/>
    <mergeCell ref="P60:X60"/>
    <mergeCell ref="Y60:AA60"/>
    <mergeCell ref="P61:X61"/>
    <mergeCell ref="P62:X62"/>
    <mergeCell ref="A70:B70"/>
    <mergeCell ref="A69:B69"/>
    <mergeCell ref="A59:BF59"/>
    <mergeCell ref="A60:B60"/>
    <mergeCell ref="N60:O60"/>
    <mergeCell ref="AB60:AJ60"/>
    <mergeCell ref="AK60:AP60"/>
    <mergeCell ref="AQ60:BF60"/>
    <mergeCell ref="C60:K60"/>
    <mergeCell ref="L60:M60"/>
    <mergeCell ref="A62:B62"/>
    <mergeCell ref="A61:B61"/>
    <mergeCell ref="A64:B64"/>
    <mergeCell ref="A63:B63"/>
    <mergeCell ref="P63:X63"/>
    <mergeCell ref="P64:X64"/>
    <mergeCell ref="A68:B68"/>
    <mergeCell ref="A65:B65"/>
    <mergeCell ref="A66:B66"/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  <mergeCell ref="AH16:AQ17"/>
    <mergeCell ref="AR16:BF17"/>
    <mergeCell ref="A5:D5"/>
    <mergeCell ref="E5:BF5"/>
    <mergeCell ref="A6:AE6"/>
    <mergeCell ref="AF6:BF6"/>
    <mergeCell ref="AF7:AG7"/>
    <mergeCell ref="AH7:AQ7"/>
    <mergeCell ref="AR7:BF7"/>
    <mergeCell ref="AF8:AG9"/>
    <mergeCell ref="AH8:AQ9"/>
    <mergeCell ref="AR8:BF9"/>
    <mergeCell ref="AF10:AG11"/>
    <mergeCell ref="AH10:AQ11"/>
    <mergeCell ref="AR10:BF11"/>
    <mergeCell ref="AF12:AG13"/>
    <mergeCell ref="AH12:AQ13"/>
    <mergeCell ref="AR12:BF13"/>
    <mergeCell ref="AF14:AG15"/>
    <mergeCell ref="AH14:AQ15"/>
    <mergeCell ref="AR14:BF15"/>
    <mergeCell ref="AF16:AG17"/>
    <mergeCell ref="AF22:AG23"/>
    <mergeCell ref="AH22:AQ23"/>
    <mergeCell ref="AR22:BF23"/>
    <mergeCell ref="AF20:AG21"/>
    <mergeCell ref="AH20:AQ21"/>
    <mergeCell ref="AR20:BF21"/>
    <mergeCell ref="AF18:AG19"/>
    <mergeCell ref="AH18:AQ19"/>
    <mergeCell ref="AR18:BF19"/>
    <mergeCell ref="AB27:AJ27"/>
    <mergeCell ref="AK27:AP27"/>
    <mergeCell ref="AQ27:BF27"/>
    <mergeCell ref="C27:K27"/>
    <mergeCell ref="L27:M27"/>
    <mergeCell ref="A30:B30"/>
    <mergeCell ref="A29:B29"/>
    <mergeCell ref="AF24:AG25"/>
    <mergeCell ref="AH24:AQ25"/>
    <mergeCell ref="AR24:BF25"/>
    <mergeCell ref="P27:X27"/>
    <mergeCell ref="Y27:AA27"/>
    <mergeCell ref="P28:X28"/>
    <mergeCell ref="P29:X29"/>
    <mergeCell ref="P30:X30"/>
    <mergeCell ref="A26:BF26"/>
    <mergeCell ref="A27:B27"/>
    <mergeCell ref="N27:O27"/>
    <mergeCell ref="AF42:AG42"/>
    <mergeCell ref="AH42:AQ42"/>
    <mergeCell ref="AR42:BF42"/>
    <mergeCell ref="AF43:AG44"/>
    <mergeCell ref="AH43:AQ44"/>
    <mergeCell ref="AR43:BF44"/>
    <mergeCell ref="A39:BF39"/>
    <mergeCell ref="A40:D40"/>
    <mergeCell ref="E40:BF40"/>
    <mergeCell ref="A41:AE41"/>
    <mergeCell ref="AF41:BF41"/>
    <mergeCell ref="A32:B32"/>
    <mergeCell ref="A31:B31"/>
    <mergeCell ref="A35:B35"/>
    <mergeCell ref="A34:B34"/>
    <mergeCell ref="A37:B37"/>
    <mergeCell ref="A36:B36"/>
    <mergeCell ref="A38:B38"/>
    <mergeCell ref="A33:B33"/>
    <mergeCell ref="A28:B28"/>
    <mergeCell ref="AF49:AG50"/>
    <mergeCell ref="AH49:AQ50"/>
    <mergeCell ref="AR49:BF50"/>
    <mergeCell ref="AF51:AG52"/>
    <mergeCell ref="AH51:AQ52"/>
    <mergeCell ref="AR51:BF52"/>
    <mergeCell ref="AF45:AG46"/>
    <mergeCell ref="AH45:AQ46"/>
    <mergeCell ref="AR45:BF46"/>
    <mergeCell ref="AF47:AG48"/>
    <mergeCell ref="AH47:AQ48"/>
    <mergeCell ref="AR47:BF48"/>
    <mergeCell ref="AF57:AG58"/>
    <mergeCell ref="AH57:AQ58"/>
    <mergeCell ref="AR57:BF58"/>
    <mergeCell ref="AF53:AG54"/>
    <mergeCell ref="AH53:AQ54"/>
    <mergeCell ref="AR53:BF54"/>
    <mergeCell ref="AF55:AG56"/>
    <mergeCell ref="AH55:AQ56"/>
    <mergeCell ref="AR55:BF56"/>
    <mergeCell ref="A72:B72"/>
    <mergeCell ref="A71:B71"/>
    <mergeCell ref="A67:B67"/>
    <mergeCell ref="A73:B73"/>
    <mergeCell ref="P73:X73"/>
    <mergeCell ref="A74:BF74"/>
    <mergeCell ref="P70:X70"/>
    <mergeCell ref="P71:X71"/>
    <mergeCell ref="P72:X72"/>
    <mergeCell ref="A75:D75"/>
    <mergeCell ref="E75:BF75"/>
    <mergeCell ref="A76:AE76"/>
    <mergeCell ref="AF76:BF76"/>
    <mergeCell ref="AF77:AG77"/>
    <mergeCell ref="AH77:AQ77"/>
    <mergeCell ref="AR77:BF77"/>
    <mergeCell ref="AF78:AG79"/>
    <mergeCell ref="AH78:AQ79"/>
    <mergeCell ref="AR78:BF79"/>
    <mergeCell ref="AF80:AG81"/>
    <mergeCell ref="AH80:AQ81"/>
    <mergeCell ref="AR80:BF81"/>
    <mergeCell ref="AF82:AG83"/>
    <mergeCell ref="AH82:AQ83"/>
    <mergeCell ref="AR82:BF83"/>
    <mergeCell ref="AF84:AG85"/>
    <mergeCell ref="AH84:AQ85"/>
    <mergeCell ref="AR84:BF85"/>
    <mergeCell ref="AF86:AG87"/>
    <mergeCell ref="AH86:AQ87"/>
    <mergeCell ref="AR86:BF87"/>
    <mergeCell ref="AF88:AG89"/>
    <mergeCell ref="AH88:AQ89"/>
    <mergeCell ref="AR88:BF89"/>
    <mergeCell ref="AF90:AG91"/>
    <mergeCell ref="AH90:AQ91"/>
    <mergeCell ref="AR90:BF91"/>
    <mergeCell ref="AF92:AG93"/>
    <mergeCell ref="AH92:AQ93"/>
    <mergeCell ref="AR92:BF93"/>
    <mergeCell ref="AF94:AG95"/>
    <mergeCell ref="AH94:AQ95"/>
    <mergeCell ref="AR94:BF95"/>
    <mergeCell ref="A96:BF96"/>
    <mergeCell ref="A97:B97"/>
    <mergeCell ref="C97:K97"/>
    <mergeCell ref="L97:M97"/>
    <mergeCell ref="N97:O97"/>
    <mergeCell ref="AB97:AJ97"/>
    <mergeCell ref="AK97:AP97"/>
    <mergeCell ref="AQ97:BF97"/>
    <mergeCell ref="Y97:AA97"/>
    <mergeCell ref="P97:X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B28:AJ28"/>
    <mergeCell ref="AB38:AJ38"/>
    <mergeCell ref="AB29:AJ29"/>
    <mergeCell ref="AB30:AJ30"/>
    <mergeCell ref="AB31:AJ31"/>
    <mergeCell ref="AB32:AJ32"/>
    <mergeCell ref="AB33:AJ33"/>
    <mergeCell ref="AB34:AJ34"/>
    <mergeCell ref="AB35:AJ35"/>
    <mergeCell ref="AB36:AJ36"/>
    <mergeCell ref="AB37:AJ3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</mergeCells>
  <phoneticPr fontId="2"/>
  <dataValidations count="2">
    <dataValidation type="list" allowBlank="1" showInputMessage="1" showErrorMessage="1" sqref="P98:U108 P28:U38 P61:U73" xr:uid="{00000000-0002-0000-0300-000000000000}">
      <formula1>"TXT：テキストボックス,MAIL：メールアドレス,PAS：パスワードテキスト,BTN：ボタン,RDB：ラジオボタン,CHB：チェックボックス,DDL：ドロップダウン,LBL：ラベル,HDN：隠し項目,LNK：リンク"</formula1>
    </dataValidation>
    <dataValidation type="list" allowBlank="1" showInputMessage="1" showErrorMessage="1" sqref="L98:M108 L28:M38 L61:M73" xr:uid="{00000000-0002-0000-0300-000001000000}">
      <formula1>"-,I,O,I/O"</formula1>
    </dataValidation>
  </dataValidations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基本情報!$F$2:$F$5</xm:f>
          </x14:formula1>
          <xm:sqref>AB98:AJ108 AB61:AJ73 AB28:AB38 AC30:AJ37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FD16-3AB0-4755-B78A-228F37B0A22D}">
  <dimension ref="A1:BF38"/>
  <sheetViews>
    <sheetView showGridLines="0" view="pageBreakPreview" zoomScaleNormal="85" zoomScaleSheetLayoutView="100" workbookViewId="0">
      <selection sqref="A1:X3"/>
    </sheetView>
  </sheetViews>
  <sheetFormatPr defaultColWidth="2.46484375" defaultRowHeight="15" customHeight="1" x14ac:dyDescent="0.25"/>
  <cols>
    <col min="1" max="16384" width="2.46484375" style="30"/>
  </cols>
  <sheetData>
    <row r="1" spans="1:58" ht="15" customHeight="1" x14ac:dyDescent="0.25">
      <c r="A1" s="257" t="str">
        <f ca="1">RIGHT(CELL("filename",A1),LEN(CELL("filename",A1))-FIND("]",CELL("filename",A1)))</f>
        <v>イベント処理・社員情報更新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63" t="s">
        <v>11</v>
      </c>
      <c r="Z1" s="263"/>
      <c r="AA1" s="263"/>
      <c r="AB1" s="263"/>
      <c r="AC1" s="263"/>
      <c r="AD1" s="263"/>
      <c r="AE1" s="264" t="str">
        <f>IF(表紙!$AA$29&lt;&gt;"",表紙!$AA$29,"")</f>
        <v>EM-Systemプロジェクト</v>
      </c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3" t="s">
        <v>12</v>
      </c>
      <c r="AQ1" s="263"/>
      <c r="AR1" s="263"/>
      <c r="AS1" s="263"/>
      <c r="AT1" s="263"/>
      <c r="AU1" s="263"/>
      <c r="AV1" s="265" t="str">
        <f>IF(表紙!$AA$30&lt;&gt;"",表紙!$AA$30,"")</f>
        <v>社員情報管理システム</v>
      </c>
      <c r="AW1" s="266"/>
      <c r="AX1" s="266"/>
      <c r="AY1" s="266"/>
      <c r="AZ1" s="266"/>
      <c r="BA1" s="266"/>
      <c r="BB1" s="266"/>
      <c r="BC1" s="266"/>
      <c r="BD1" s="266"/>
      <c r="BE1" s="266"/>
      <c r="BF1" s="267"/>
    </row>
    <row r="2" spans="1:58" ht="15" customHeight="1" x14ac:dyDescent="0.25">
      <c r="A2" s="259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8" t="s">
        <v>19</v>
      </c>
      <c r="Z2" s="268"/>
      <c r="AA2" s="268"/>
      <c r="AB2" s="268"/>
      <c r="AC2" s="268"/>
      <c r="AD2" s="268"/>
      <c r="AE2" s="269">
        <v>42736</v>
      </c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68" t="s">
        <v>5</v>
      </c>
      <c r="AQ2" s="268"/>
      <c r="AR2" s="268"/>
      <c r="AS2" s="268"/>
      <c r="AT2" s="268"/>
      <c r="AU2" s="268"/>
      <c r="AV2" s="271" t="s">
        <v>18</v>
      </c>
      <c r="AW2" s="271"/>
      <c r="AX2" s="271"/>
      <c r="AY2" s="271"/>
      <c r="AZ2" s="271"/>
      <c r="BA2" s="271"/>
      <c r="BB2" s="271"/>
      <c r="BC2" s="271"/>
      <c r="BD2" s="271"/>
      <c r="BE2" s="271"/>
      <c r="BF2" s="272"/>
    </row>
    <row r="3" spans="1:58" ht="15" customHeight="1" thickBot="1" x14ac:dyDescent="0.3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51" t="s">
        <v>9</v>
      </c>
      <c r="Z3" s="251"/>
      <c r="AA3" s="251"/>
      <c r="AB3" s="251"/>
      <c r="AC3" s="251"/>
      <c r="AD3" s="251"/>
      <c r="AE3" s="249">
        <v>43515</v>
      </c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1" t="s">
        <v>10</v>
      </c>
      <c r="AQ3" s="251"/>
      <c r="AR3" s="251"/>
      <c r="AS3" s="251"/>
      <c r="AT3" s="251"/>
      <c r="AU3" s="251"/>
      <c r="AV3" s="252" t="s">
        <v>214</v>
      </c>
      <c r="AW3" s="252"/>
      <c r="AX3" s="252"/>
      <c r="AY3" s="252"/>
      <c r="AZ3" s="252"/>
      <c r="BA3" s="252"/>
      <c r="BB3" s="252"/>
      <c r="BC3" s="252"/>
      <c r="BD3" s="252"/>
      <c r="BE3" s="252"/>
      <c r="BF3" s="253"/>
    </row>
    <row r="4" spans="1:58" ht="15" customHeight="1" x14ac:dyDescent="0.25">
      <c r="A4" s="254" t="s">
        <v>186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6"/>
    </row>
    <row r="5" spans="1:58" s="34" customFormat="1" ht="15" customHeight="1" x14ac:dyDescent="0.25">
      <c r="A5" s="31"/>
      <c r="B5" s="32" t="s">
        <v>67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s="38" customFormat="1" ht="15" customHeight="1" x14ac:dyDescent="0.25">
      <c r="A6" s="35"/>
      <c r="B6" s="36"/>
      <c r="C6" s="36" t="s">
        <v>68</v>
      </c>
      <c r="D6" s="36" t="s">
        <v>73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7"/>
    </row>
    <row r="7" spans="1:58" s="45" customFormat="1" ht="15" customHeight="1" x14ac:dyDescent="0.25">
      <c r="A7" s="35"/>
      <c r="B7" s="36"/>
      <c r="C7" s="36"/>
      <c r="D7" s="36"/>
      <c r="E7" s="49" t="s">
        <v>87</v>
      </c>
      <c r="F7" s="50"/>
      <c r="G7" s="50"/>
      <c r="H7" s="50"/>
      <c r="I7" s="50"/>
      <c r="J7" s="50"/>
      <c r="K7" s="50"/>
      <c r="L7" s="50"/>
      <c r="M7" s="48" t="s">
        <v>88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7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7"/>
    </row>
    <row r="8" spans="1:58" s="45" customFormat="1" ht="15" customHeight="1" x14ac:dyDescent="0.25">
      <c r="A8" s="35"/>
      <c r="B8" s="36"/>
      <c r="C8" s="36"/>
      <c r="D8" s="36"/>
      <c r="E8" s="36"/>
      <c r="AM8" s="36"/>
      <c r="AN8" s="36"/>
      <c r="AO8" s="36"/>
      <c r="AP8" s="36"/>
      <c r="AQ8" s="36"/>
      <c r="AR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7"/>
    </row>
    <row r="9" spans="1:58" s="45" customFormat="1" ht="15" customHeight="1" x14ac:dyDescent="0.25">
      <c r="A9" s="35"/>
      <c r="B9" s="36"/>
      <c r="C9" s="36" t="s">
        <v>64</v>
      </c>
      <c r="D9" s="36" t="s">
        <v>156</v>
      </c>
      <c r="E9" s="36"/>
      <c r="AM9" s="36"/>
      <c r="AN9" s="36"/>
      <c r="AO9" s="36"/>
      <c r="AP9" s="36"/>
      <c r="AQ9" s="36"/>
      <c r="AR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7"/>
    </row>
    <row r="10" spans="1:58" s="45" customFormat="1" ht="15" customHeight="1" x14ac:dyDescent="0.25">
      <c r="A10" s="35"/>
      <c r="B10" s="36"/>
      <c r="C10" s="36"/>
      <c r="D10" s="36"/>
      <c r="E10" s="49" t="s">
        <v>107</v>
      </c>
      <c r="F10" s="50"/>
      <c r="G10" s="50"/>
      <c r="H10" s="50"/>
      <c r="I10" s="50"/>
      <c r="J10" s="50"/>
      <c r="K10" s="50"/>
      <c r="L10" s="50"/>
      <c r="M10" s="48" t="s">
        <v>211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7"/>
      <c r="AB10" s="36"/>
      <c r="AC10" s="36"/>
      <c r="AD10" s="36"/>
      <c r="AE10" s="39"/>
      <c r="AF10" s="39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7"/>
    </row>
    <row r="11" spans="1:58" s="38" customFormat="1" ht="15" customHeight="1" x14ac:dyDescent="0.25">
      <c r="A11" s="35"/>
      <c r="B11" s="36"/>
      <c r="C11" s="36"/>
      <c r="D11" s="36"/>
      <c r="E11" s="36"/>
      <c r="F11" s="36"/>
      <c r="G11" s="36"/>
      <c r="H11" s="36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6"/>
      <c r="AC11" s="36"/>
      <c r="AD11" s="36"/>
      <c r="AE11" s="36"/>
      <c r="AF11" s="39"/>
      <c r="AG11" s="39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</row>
    <row r="12" spans="1:58" s="34" customFormat="1" ht="15" customHeight="1" x14ac:dyDescent="0.25">
      <c r="A12" s="31"/>
      <c r="B12" s="32" t="s">
        <v>195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3"/>
    </row>
    <row r="13" spans="1:58" s="38" customFormat="1" ht="15" customHeight="1" x14ac:dyDescent="0.25">
      <c r="A13" s="35"/>
      <c r="B13" s="36"/>
      <c r="C13" s="36" t="s">
        <v>64</v>
      </c>
      <c r="D13" s="36" t="s">
        <v>71</v>
      </c>
      <c r="E13" s="36"/>
      <c r="F13" s="36"/>
      <c r="G13" s="36"/>
      <c r="H13" s="36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6"/>
      <c r="AC13" s="36"/>
      <c r="AD13" s="36"/>
      <c r="AE13" s="36"/>
      <c r="AF13" s="39"/>
      <c r="AG13" s="39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</row>
    <row r="14" spans="1:58" s="38" customFormat="1" ht="15" customHeight="1" x14ac:dyDescent="0.25">
      <c r="A14" s="35"/>
      <c r="B14" s="36"/>
      <c r="C14" s="36"/>
      <c r="D14" s="36"/>
      <c r="E14" s="36"/>
      <c r="F14" s="36"/>
      <c r="G14" s="36"/>
      <c r="H14" s="36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6"/>
      <c r="AC14" s="36"/>
      <c r="AD14" s="36"/>
      <c r="AE14" s="36"/>
      <c r="AF14" s="39"/>
      <c r="AG14" s="39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</row>
    <row r="15" spans="1:58" s="34" customFormat="1" ht="15" customHeight="1" x14ac:dyDescent="0.25">
      <c r="A15" s="31"/>
      <c r="B15" s="32" t="s">
        <v>215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</row>
    <row r="16" spans="1:58" s="45" customFormat="1" ht="15" customHeight="1" x14ac:dyDescent="0.25">
      <c r="A16" s="35"/>
      <c r="B16" s="36"/>
      <c r="C16" s="36" t="s">
        <v>70</v>
      </c>
      <c r="D16" s="36" t="s">
        <v>110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9"/>
      <c r="AG16" s="39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7"/>
    </row>
    <row r="17" spans="1:58" s="45" customFormat="1" ht="15" customHeight="1" x14ac:dyDescent="0.2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9"/>
      <c r="AG17" s="39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7"/>
    </row>
    <row r="18" spans="1:58" s="45" customFormat="1" ht="15" customHeight="1" x14ac:dyDescent="0.25">
      <c r="A18" s="35"/>
      <c r="B18" s="36"/>
      <c r="C18" s="36" t="s">
        <v>102</v>
      </c>
      <c r="D18" s="36" t="s">
        <v>153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9"/>
      <c r="AG18" s="39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7"/>
    </row>
    <row r="19" spans="1:58" s="45" customFormat="1" ht="15" customHeight="1" x14ac:dyDescent="0.25">
      <c r="A19" s="35"/>
      <c r="B19" s="36"/>
      <c r="C19" s="36"/>
      <c r="D19" s="36"/>
      <c r="E19" s="36" t="s">
        <v>105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9"/>
      <c r="AF19" s="39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7"/>
    </row>
    <row r="20" spans="1:58" s="45" customFormat="1" ht="15" customHeight="1" x14ac:dyDescent="0.25">
      <c r="A20" s="35"/>
      <c r="B20" s="36"/>
      <c r="C20" s="36"/>
      <c r="D20" s="36"/>
      <c r="E20" s="36"/>
      <c r="F20" s="36" t="s">
        <v>104</v>
      </c>
      <c r="G20" s="36" t="s">
        <v>154</v>
      </c>
      <c r="AM20" s="36"/>
      <c r="AN20" s="36"/>
      <c r="AO20" s="36"/>
      <c r="AP20" s="36"/>
      <c r="AQ20" s="36"/>
      <c r="AR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7"/>
    </row>
    <row r="21" spans="1:58" s="45" customFormat="1" ht="15" customHeight="1" x14ac:dyDescent="0.25">
      <c r="A21" s="35"/>
      <c r="B21" s="36"/>
      <c r="C21" s="36"/>
      <c r="D21" s="36"/>
      <c r="E21" s="36"/>
      <c r="AM21" s="36"/>
      <c r="AN21" s="36"/>
      <c r="AO21" s="36"/>
      <c r="AP21" s="36"/>
      <c r="AQ21" s="36"/>
      <c r="AR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7"/>
    </row>
    <row r="22" spans="1:58" s="45" customFormat="1" ht="15" customHeight="1" x14ac:dyDescent="0.25">
      <c r="A22" s="35"/>
      <c r="B22" s="36"/>
      <c r="C22" s="36"/>
      <c r="D22" s="36"/>
      <c r="E22" s="36" t="s">
        <v>109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9"/>
      <c r="AF22" s="39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7"/>
    </row>
    <row r="23" spans="1:58" s="45" customFormat="1" ht="15" customHeight="1" x14ac:dyDescent="0.25">
      <c r="A23" s="35"/>
      <c r="B23" s="36"/>
      <c r="C23" s="36"/>
      <c r="D23" s="36"/>
      <c r="E23" s="36"/>
      <c r="F23" s="36" t="s">
        <v>106</v>
      </c>
      <c r="G23" s="36" t="s">
        <v>72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7"/>
    </row>
    <row r="24" spans="1:58" s="45" customFormat="1" ht="15" customHeight="1" x14ac:dyDescent="0.25">
      <c r="A24" s="35"/>
      <c r="B24" s="36"/>
      <c r="C24" s="36"/>
      <c r="D24" s="36"/>
      <c r="E24" s="36"/>
      <c r="F24" s="36"/>
      <c r="G24" s="36"/>
      <c r="H24" s="49" t="s">
        <v>107</v>
      </c>
      <c r="I24" s="50"/>
      <c r="J24" s="50"/>
      <c r="K24" s="50"/>
      <c r="L24" s="50"/>
      <c r="M24" s="50"/>
      <c r="N24" s="50"/>
      <c r="O24" s="50"/>
      <c r="P24" s="48" t="s">
        <v>211</v>
      </c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O24" s="36"/>
      <c r="AP24" s="36"/>
      <c r="AQ24" s="36"/>
      <c r="AR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7"/>
    </row>
    <row r="25" spans="1:58" s="45" customFormat="1" ht="15" customHeight="1" x14ac:dyDescent="0.25">
      <c r="A25" s="35"/>
      <c r="B25" s="36"/>
      <c r="C25" s="36"/>
      <c r="D25" s="36"/>
      <c r="E25" s="36"/>
      <c r="F25" s="36"/>
      <c r="G25" s="36"/>
      <c r="H25" s="49" t="s">
        <v>108</v>
      </c>
      <c r="I25" s="50"/>
      <c r="J25" s="50"/>
      <c r="K25" s="50"/>
      <c r="L25" s="50"/>
      <c r="M25" s="50"/>
      <c r="N25" s="50"/>
      <c r="O25" s="50"/>
      <c r="P25" s="48" t="s">
        <v>155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36"/>
      <c r="AN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7"/>
    </row>
    <row r="26" spans="1:58" s="45" customFormat="1" ht="15" customHeight="1" x14ac:dyDescent="0.25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9"/>
      <c r="AF26" s="39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7"/>
    </row>
    <row r="27" spans="1:58" s="45" customFormat="1" ht="15" customHeight="1" x14ac:dyDescent="0.25">
      <c r="A27" s="35"/>
      <c r="B27" s="36"/>
      <c r="C27" s="36"/>
      <c r="D27" s="36"/>
      <c r="E27" s="36"/>
      <c r="F27" s="36" t="s">
        <v>104</v>
      </c>
      <c r="G27" s="36" t="s">
        <v>152</v>
      </c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9"/>
      <c r="AF27" s="39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7"/>
    </row>
    <row r="28" spans="1:58" s="45" customFormat="1" ht="15" customHeight="1" x14ac:dyDescent="0.25">
      <c r="A28" s="35"/>
      <c r="B28" s="36"/>
      <c r="C28" s="36"/>
      <c r="D28" s="36"/>
      <c r="E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7"/>
    </row>
    <row r="29" spans="1:58" s="45" customFormat="1" ht="15" customHeight="1" x14ac:dyDescent="0.25">
      <c r="A29" s="35"/>
      <c r="B29" s="36"/>
      <c r="C29" s="36"/>
      <c r="D29" s="36"/>
      <c r="E29" s="36"/>
      <c r="AM29" s="36"/>
      <c r="AN29" s="36"/>
      <c r="AO29" s="36"/>
      <c r="AP29" s="36"/>
      <c r="AQ29" s="36"/>
      <c r="AR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7"/>
    </row>
    <row r="30" spans="1:58" s="45" customFormat="1" ht="15" customHeight="1" x14ac:dyDescent="0.25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9"/>
      <c r="AG30" s="39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7"/>
    </row>
    <row r="31" spans="1:58" s="38" customFormat="1" ht="15" customHeight="1" x14ac:dyDescent="0.25">
      <c r="A31" s="35"/>
      <c r="B31" s="36"/>
      <c r="C31" s="36"/>
      <c r="D31" s="36"/>
      <c r="E31" s="36"/>
      <c r="F31" s="36"/>
      <c r="G31" s="36"/>
      <c r="H31" s="3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36"/>
      <c r="AC31" s="36"/>
      <c r="AD31" s="36"/>
      <c r="AE31" s="36"/>
      <c r="AF31" s="39"/>
      <c r="AG31" s="39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</row>
    <row r="32" spans="1:58" s="45" customFormat="1" ht="15" customHeight="1" x14ac:dyDescent="0.25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9"/>
      <c r="AG32" s="39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7"/>
    </row>
    <row r="33" spans="1:58" s="45" customFormat="1" ht="15" customHeight="1" x14ac:dyDescent="0.2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9"/>
      <c r="AG33" s="39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7"/>
    </row>
    <row r="34" spans="1:58" s="45" customFormat="1" ht="15" customHeight="1" x14ac:dyDescent="0.25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9"/>
      <c r="AG34" s="39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7"/>
    </row>
    <row r="35" spans="1:58" s="45" customFormat="1" ht="15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9"/>
      <c r="AG35" s="39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7"/>
    </row>
    <row r="36" spans="1:58" s="45" customFormat="1" ht="15" customHeight="1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7"/>
    </row>
    <row r="37" spans="1:58" s="45" customFormat="1" ht="15" customHeight="1" x14ac:dyDescent="0.2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7"/>
    </row>
    <row r="38" spans="1:58" s="45" customFormat="1" ht="15" customHeight="1" thickBot="1" x14ac:dyDescent="0.3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4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FA09-508C-4504-BB6B-02B36BBEEDB8}">
  <dimension ref="A1:BF76"/>
  <sheetViews>
    <sheetView showGridLines="0" view="pageBreakPreview" topLeftCell="A43" zoomScaleNormal="85" zoomScaleSheetLayoutView="100" workbookViewId="0">
      <selection activeCell="F52" sqref="F52"/>
    </sheetView>
  </sheetViews>
  <sheetFormatPr defaultColWidth="2.46484375" defaultRowHeight="15" customHeight="1" x14ac:dyDescent="0.25"/>
  <cols>
    <col min="1" max="16384" width="2.46484375" style="30"/>
  </cols>
  <sheetData>
    <row r="1" spans="1:58" ht="15" customHeight="1" x14ac:dyDescent="0.25">
      <c r="A1" s="257" t="str">
        <f ca="1">RIGHT(CELL("filename",A1),LEN(CELL("filename",A1))-FIND("]",CELL("filename",A1)))</f>
        <v>イベント処理・更新内容入力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63" t="s">
        <v>11</v>
      </c>
      <c r="Z1" s="263"/>
      <c r="AA1" s="263"/>
      <c r="AB1" s="263"/>
      <c r="AC1" s="263"/>
      <c r="AD1" s="263"/>
      <c r="AE1" s="264" t="str">
        <f>IF(表紙!$AA$29&lt;&gt;"",表紙!$AA$29,"")</f>
        <v>EM-Systemプロジェクト</v>
      </c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3" t="s">
        <v>12</v>
      </c>
      <c r="AQ1" s="263"/>
      <c r="AR1" s="263"/>
      <c r="AS1" s="263"/>
      <c r="AT1" s="263"/>
      <c r="AU1" s="263"/>
      <c r="AV1" s="265" t="str">
        <f>IF(表紙!$AA$30&lt;&gt;"",表紙!$AA$30,"")</f>
        <v>社員情報管理システム</v>
      </c>
      <c r="AW1" s="266"/>
      <c r="AX1" s="266"/>
      <c r="AY1" s="266"/>
      <c r="AZ1" s="266"/>
      <c r="BA1" s="266"/>
      <c r="BB1" s="266"/>
      <c r="BC1" s="266"/>
      <c r="BD1" s="266"/>
      <c r="BE1" s="266"/>
      <c r="BF1" s="267"/>
    </row>
    <row r="2" spans="1:58" ht="15" customHeight="1" x14ac:dyDescent="0.25">
      <c r="A2" s="259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8" t="s">
        <v>19</v>
      </c>
      <c r="Z2" s="268"/>
      <c r="AA2" s="268"/>
      <c r="AB2" s="268"/>
      <c r="AC2" s="268"/>
      <c r="AD2" s="268"/>
      <c r="AE2" s="269">
        <v>42736</v>
      </c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68" t="s">
        <v>5</v>
      </c>
      <c r="AQ2" s="268"/>
      <c r="AR2" s="268"/>
      <c r="AS2" s="268"/>
      <c r="AT2" s="268"/>
      <c r="AU2" s="268"/>
      <c r="AV2" s="271" t="s">
        <v>18</v>
      </c>
      <c r="AW2" s="271"/>
      <c r="AX2" s="271"/>
      <c r="AY2" s="271"/>
      <c r="AZ2" s="271"/>
      <c r="BA2" s="271"/>
      <c r="BB2" s="271"/>
      <c r="BC2" s="271"/>
      <c r="BD2" s="271"/>
      <c r="BE2" s="271"/>
      <c r="BF2" s="272"/>
    </row>
    <row r="3" spans="1:58" ht="15" customHeight="1" thickBot="1" x14ac:dyDescent="0.3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51" t="s">
        <v>9</v>
      </c>
      <c r="Z3" s="251"/>
      <c r="AA3" s="251"/>
      <c r="AB3" s="251"/>
      <c r="AC3" s="251"/>
      <c r="AD3" s="251"/>
      <c r="AE3" s="249">
        <v>43515</v>
      </c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1" t="s">
        <v>10</v>
      </c>
      <c r="AQ3" s="251"/>
      <c r="AR3" s="251"/>
      <c r="AS3" s="251"/>
      <c r="AT3" s="251"/>
      <c r="AU3" s="251"/>
      <c r="AV3" s="252" t="s">
        <v>214</v>
      </c>
      <c r="AW3" s="252"/>
      <c r="AX3" s="252"/>
      <c r="AY3" s="252"/>
      <c r="AZ3" s="252"/>
      <c r="BA3" s="252"/>
      <c r="BB3" s="252"/>
      <c r="BC3" s="252"/>
      <c r="BD3" s="252"/>
      <c r="BE3" s="252"/>
      <c r="BF3" s="253"/>
    </row>
    <row r="4" spans="1:58" ht="15" customHeight="1" x14ac:dyDescent="0.25">
      <c r="A4" s="254" t="s">
        <v>180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6"/>
    </row>
    <row r="5" spans="1:58" s="34" customFormat="1" ht="15" customHeight="1" x14ac:dyDescent="0.25">
      <c r="A5" s="31"/>
      <c r="B5" s="32" t="s">
        <v>67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s="38" customFormat="1" ht="15" customHeight="1" x14ac:dyDescent="0.25">
      <c r="A6" s="35"/>
      <c r="B6" s="36"/>
      <c r="C6" s="36" t="s">
        <v>64</v>
      </c>
      <c r="D6" s="36" t="s">
        <v>73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7"/>
    </row>
    <row r="7" spans="1:58" s="45" customFormat="1" ht="15" customHeight="1" x14ac:dyDescent="0.25">
      <c r="A7" s="35"/>
      <c r="B7" s="36"/>
      <c r="C7" s="36"/>
      <c r="D7" s="36"/>
      <c r="E7" s="49" t="s">
        <v>87</v>
      </c>
      <c r="F7" s="50"/>
      <c r="G7" s="50"/>
      <c r="H7" s="50"/>
      <c r="I7" s="50"/>
      <c r="J7" s="50"/>
      <c r="K7" s="50"/>
      <c r="L7" s="50"/>
      <c r="M7" s="48" t="s">
        <v>88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7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7"/>
    </row>
    <row r="8" spans="1:58" s="38" customFormat="1" ht="15" customHeight="1" x14ac:dyDescent="0.25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9"/>
      <c r="AG8" s="39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7"/>
    </row>
    <row r="9" spans="1:58" s="45" customFormat="1" ht="15" customHeight="1" x14ac:dyDescent="0.25">
      <c r="A9" s="35"/>
      <c r="B9" s="36"/>
      <c r="C9" s="36" t="s">
        <v>64</v>
      </c>
      <c r="D9" s="36" t="s">
        <v>156</v>
      </c>
      <c r="E9" s="36"/>
      <c r="AM9" s="36"/>
      <c r="AN9" s="36"/>
      <c r="AO9" s="36"/>
      <c r="AP9" s="36"/>
      <c r="AQ9" s="36"/>
      <c r="AR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7"/>
    </row>
    <row r="10" spans="1:58" s="45" customFormat="1" ht="15" customHeight="1" x14ac:dyDescent="0.25">
      <c r="A10" s="35"/>
      <c r="B10" s="36"/>
      <c r="C10" s="36"/>
      <c r="D10" s="36"/>
      <c r="E10" s="49" t="s">
        <v>107</v>
      </c>
      <c r="F10" s="50"/>
      <c r="G10" s="50"/>
      <c r="H10" s="50"/>
      <c r="I10" s="50"/>
      <c r="J10" s="50"/>
      <c r="K10" s="50"/>
      <c r="L10" s="50"/>
      <c r="M10" s="48" t="s">
        <v>211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7"/>
      <c r="AB10" s="36"/>
      <c r="AC10" s="36"/>
      <c r="AD10" s="36"/>
      <c r="AE10" s="39"/>
      <c r="AF10" s="39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7"/>
    </row>
    <row r="11" spans="1:58" s="38" customFormat="1" ht="15" customHeight="1" x14ac:dyDescent="0.25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9"/>
      <c r="AG11" s="39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7"/>
    </row>
    <row r="12" spans="1:58" s="45" customFormat="1" ht="15" customHeight="1" x14ac:dyDescent="0.25">
      <c r="A12" s="35"/>
      <c r="B12" s="36"/>
      <c r="C12" s="36" t="s">
        <v>64</v>
      </c>
      <c r="D12" s="36" t="s">
        <v>199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7"/>
    </row>
    <row r="13" spans="1:58" s="38" customFormat="1" ht="15" customHeight="1" x14ac:dyDescent="0.25">
      <c r="A13" s="35"/>
      <c r="B13" s="36"/>
      <c r="C13" s="36"/>
      <c r="D13" s="36"/>
      <c r="E13" s="49" t="s">
        <v>87</v>
      </c>
      <c r="F13" s="50"/>
      <c r="G13" s="50"/>
      <c r="H13" s="50"/>
      <c r="I13" s="50"/>
      <c r="J13" s="50"/>
      <c r="K13" s="50"/>
      <c r="L13" s="50"/>
      <c r="M13" s="48" t="s">
        <v>101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36"/>
      <c r="AC13" s="36"/>
      <c r="AD13" s="36"/>
      <c r="AE13" s="36"/>
      <c r="AF13" s="39"/>
      <c r="AG13" s="39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7"/>
    </row>
    <row r="14" spans="1:58" s="38" customFormat="1" ht="15" customHeight="1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9"/>
      <c r="AG14" s="39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7"/>
    </row>
    <row r="15" spans="1:58" s="38" customFormat="1" ht="15" customHeight="1" x14ac:dyDescent="0.25">
      <c r="A15" s="35"/>
      <c r="B15" s="36"/>
      <c r="C15" s="36" t="s">
        <v>197</v>
      </c>
      <c r="D15" s="36" t="s">
        <v>198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9"/>
      <c r="AG15" s="39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7"/>
    </row>
    <row r="16" spans="1:58" s="38" customFormat="1" ht="15" customHeight="1" x14ac:dyDescent="0.2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9"/>
      <c r="AG16" s="39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7"/>
    </row>
    <row r="17" spans="1:58" s="34" customFormat="1" ht="15" customHeight="1" x14ac:dyDescent="0.25">
      <c r="A17" s="31"/>
      <c r="B17" s="32" t="s">
        <v>161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 s="45" customFormat="1" ht="15" customHeight="1" x14ac:dyDescent="0.25">
      <c r="A18" s="35"/>
      <c r="B18" s="36"/>
      <c r="C18" s="36" t="s">
        <v>74</v>
      </c>
      <c r="D18" s="36" t="s">
        <v>152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7"/>
    </row>
    <row r="19" spans="1:58" s="38" customFormat="1" ht="15" customHeight="1" x14ac:dyDescent="0.25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9"/>
      <c r="AG19" s="39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7"/>
    </row>
    <row r="20" spans="1:58" s="34" customFormat="1" ht="15" customHeight="1" x14ac:dyDescent="0.25">
      <c r="A20" s="31"/>
      <c r="B20" s="32" t="s">
        <v>86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3"/>
    </row>
    <row r="21" spans="1:58" s="45" customFormat="1" ht="15" customHeight="1" x14ac:dyDescent="0.25">
      <c r="A21" s="35"/>
      <c r="B21" s="36"/>
      <c r="C21" s="36" t="s">
        <v>74</v>
      </c>
      <c r="D21" s="36" t="s">
        <v>71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7"/>
    </row>
    <row r="22" spans="1:58" s="38" customFormat="1" ht="15" customHeight="1" x14ac:dyDescent="0.25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9"/>
      <c r="AG22" s="39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7"/>
    </row>
    <row r="23" spans="1:58" s="38" customFormat="1" ht="15" customHeight="1" x14ac:dyDescent="0.2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9"/>
      <c r="AG23" s="39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7"/>
    </row>
    <row r="24" spans="1:58" s="38" customFormat="1" ht="1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9"/>
      <c r="AG24" s="39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7"/>
    </row>
    <row r="25" spans="1:58" s="38" customFormat="1" ht="15" customHeight="1" x14ac:dyDescent="0.25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9"/>
      <c r="AG25" s="39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7"/>
    </row>
    <row r="26" spans="1:58" s="38" customFormat="1" ht="15" customHeight="1" x14ac:dyDescent="0.25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9"/>
      <c r="AG26" s="39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7"/>
    </row>
    <row r="27" spans="1:58" s="38" customFormat="1" ht="15" customHeight="1" x14ac:dyDescent="0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9"/>
      <c r="AG27" s="39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7"/>
    </row>
    <row r="28" spans="1:58" s="38" customFormat="1" ht="15" customHeight="1" x14ac:dyDescent="0.25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9"/>
      <c r="AG28" s="39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7"/>
    </row>
    <row r="29" spans="1:58" s="38" customFormat="1" ht="15" customHeight="1" x14ac:dyDescent="0.25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9"/>
      <c r="AG29" s="39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7"/>
    </row>
    <row r="30" spans="1:58" s="38" customFormat="1" ht="15" customHeight="1" x14ac:dyDescent="0.25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9"/>
      <c r="AG30" s="39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7"/>
    </row>
    <row r="31" spans="1:58" s="38" customFormat="1" ht="15" customHeight="1" x14ac:dyDescent="0.25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9"/>
      <c r="AG31" s="39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7"/>
    </row>
    <row r="32" spans="1:58" s="38" customFormat="1" ht="15" customHeight="1" x14ac:dyDescent="0.25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9"/>
      <c r="AG32" s="39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7"/>
    </row>
    <row r="33" spans="1:58" s="38" customFormat="1" ht="15" customHeight="1" x14ac:dyDescent="0.2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9"/>
      <c r="AG33" s="39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7"/>
    </row>
    <row r="34" spans="1:58" s="38" customFormat="1" ht="15" customHeight="1" x14ac:dyDescent="0.25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9"/>
      <c r="AG34" s="39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7"/>
    </row>
    <row r="35" spans="1:58" s="38" customFormat="1" ht="15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9"/>
      <c r="AG35" s="39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7"/>
    </row>
    <row r="36" spans="1:58" s="38" customFormat="1" ht="15" customHeight="1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9"/>
      <c r="AG36" s="39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7"/>
    </row>
    <row r="37" spans="1:58" s="38" customFormat="1" ht="15" customHeight="1" x14ac:dyDescent="0.2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9"/>
      <c r="AG37" s="39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7"/>
    </row>
    <row r="38" spans="1:58" s="38" customFormat="1" ht="15" customHeight="1" x14ac:dyDescent="0.25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9"/>
      <c r="AG38" s="39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7"/>
    </row>
    <row r="39" spans="1:58" s="34" customFormat="1" ht="15" customHeight="1" x14ac:dyDescent="0.25">
      <c r="A39" s="31"/>
      <c r="B39" s="32" t="s">
        <v>178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3"/>
    </row>
    <row r="40" spans="1:58" s="38" customFormat="1" ht="15" customHeight="1" x14ac:dyDescent="0.25">
      <c r="A40" s="35"/>
      <c r="B40" s="36"/>
      <c r="C40" s="36" t="s">
        <v>102</v>
      </c>
      <c r="D40" s="36" t="s">
        <v>103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9"/>
      <c r="AG40" s="39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7"/>
    </row>
    <row r="41" spans="1:58" s="38" customFormat="1" ht="15" customHeight="1" x14ac:dyDescent="0.25">
      <c r="A41" s="35"/>
      <c r="B41" s="36"/>
      <c r="C41" s="36"/>
      <c r="D41" s="36"/>
      <c r="E41" s="49" t="s">
        <v>111</v>
      </c>
      <c r="F41" s="50"/>
      <c r="G41" s="50"/>
      <c r="H41" s="50"/>
      <c r="I41" s="50"/>
      <c r="J41" s="50"/>
      <c r="K41" s="50"/>
      <c r="L41" s="50"/>
      <c r="M41" s="49" t="s">
        <v>112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9" t="s">
        <v>113</v>
      </c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1"/>
      <c r="AW41" s="36"/>
      <c r="AX41" s="36"/>
      <c r="AY41" s="36"/>
      <c r="AZ41" s="36"/>
      <c r="BA41" s="36"/>
      <c r="BB41" s="36"/>
      <c r="BC41" s="36"/>
      <c r="BD41" s="36"/>
      <c r="BE41" s="36"/>
      <c r="BF41" s="37"/>
    </row>
    <row r="42" spans="1:58" s="38" customFormat="1" ht="15" customHeight="1" x14ac:dyDescent="0.25">
      <c r="A42" s="35"/>
      <c r="B42" s="36"/>
      <c r="C42" s="36"/>
      <c r="D42" s="36"/>
      <c r="E42" s="52" t="s">
        <v>132</v>
      </c>
      <c r="F42" s="46"/>
      <c r="G42" s="46"/>
      <c r="H42" s="46"/>
      <c r="I42" s="46"/>
      <c r="J42" s="46"/>
      <c r="K42" s="46"/>
      <c r="L42" s="46"/>
      <c r="M42" s="48" t="s">
        <v>175</v>
      </c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8" t="s">
        <v>114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7"/>
      <c r="AW42" s="36"/>
      <c r="AX42" s="36"/>
      <c r="AY42" s="36"/>
      <c r="AZ42" s="36"/>
      <c r="BA42" s="36"/>
      <c r="BB42" s="36"/>
      <c r="BC42" s="36"/>
      <c r="BD42" s="36"/>
      <c r="BE42" s="36"/>
      <c r="BF42" s="37"/>
    </row>
    <row r="43" spans="1:58" s="38" customFormat="1" ht="15" customHeight="1" x14ac:dyDescent="0.2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9"/>
      <c r="AG43" s="39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7"/>
    </row>
    <row r="44" spans="1:58" s="45" customFormat="1" ht="15" customHeight="1" x14ac:dyDescent="0.25">
      <c r="A44" s="35"/>
      <c r="B44" s="36"/>
      <c r="C44" s="36" t="s">
        <v>64</v>
      </c>
      <c r="D44" s="36" t="s">
        <v>202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9"/>
      <c r="AG44" s="39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7"/>
    </row>
    <row r="45" spans="1:58" s="45" customFormat="1" ht="15" customHeight="1" x14ac:dyDescent="0.25">
      <c r="A45" s="35"/>
      <c r="B45" s="36"/>
      <c r="C45" s="36"/>
      <c r="D45" s="36" t="s">
        <v>64</v>
      </c>
      <c r="E45" s="36" t="s">
        <v>203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9"/>
      <c r="AG45" s="39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7"/>
    </row>
    <row r="46" spans="1:58" s="45" customFormat="1" ht="15" customHeight="1" x14ac:dyDescent="0.25">
      <c r="A46" s="35"/>
      <c r="B46" s="36"/>
      <c r="C46" s="36"/>
      <c r="D46" s="36"/>
      <c r="E46" s="36"/>
      <c r="F46" s="36" t="s">
        <v>216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9"/>
      <c r="AG46" s="39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7"/>
    </row>
    <row r="47" spans="1:58" s="45" customFormat="1" ht="15" customHeight="1" x14ac:dyDescent="0.25">
      <c r="A47" s="35"/>
      <c r="B47" s="36"/>
      <c r="C47" s="36"/>
      <c r="D47" s="36"/>
      <c r="E47" s="36"/>
      <c r="F47" s="36"/>
      <c r="G47" s="36" t="s">
        <v>64</v>
      </c>
      <c r="H47" s="36" t="s">
        <v>72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7"/>
    </row>
    <row r="48" spans="1:58" s="45" customFormat="1" ht="15" customHeight="1" x14ac:dyDescent="0.25">
      <c r="A48" s="35"/>
      <c r="B48" s="36"/>
      <c r="C48" s="36"/>
      <c r="D48" s="36"/>
      <c r="E48" s="36"/>
      <c r="F48" s="36"/>
      <c r="G48" s="36"/>
      <c r="H48" s="36"/>
      <c r="I48" s="49" t="s">
        <v>107</v>
      </c>
      <c r="J48" s="50"/>
      <c r="K48" s="50"/>
      <c r="L48" s="50"/>
      <c r="M48" s="50"/>
      <c r="N48" s="50"/>
      <c r="O48" s="50"/>
      <c r="P48" s="50"/>
      <c r="Q48" s="48" t="s">
        <v>211</v>
      </c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7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7"/>
    </row>
    <row r="49" spans="1:58" s="45" customFormat="1" ht="15" customHeight="1" x14ac:dyDescent="0.25">
      <c r="A49" s="35"/>
      <c r="B49" s="36"/>
      <c r="C49" s="36"/>
      <c r="D49" s="36"/>
      <c r="E49" s="36"/>
      <c r="F49" s="36"/>
      <c r="G49" s="36"/>
      <c r="H49" s="36"/>
      <c r="I49" s="49" t="s">
        <v>108</v>
      </c>
      <c r="J49" s="50"/>
      <c r="K49" s="50"/>
      <c r="L49" s="50"/>
      <c r="M49" s="50"/>
      <c r="N49" s="50"/>
      <c r="O49" s="50"/>
      <c r="P49" s="50"/>
      <c r="Q49" s="48" t="s">
        <v>204</v>
      </c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7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7"/>
    </row>
    <row r="50" spans="1:58" s="45" customFormat="1" ht="15" customHeight="1" x14ac:dyDescent="0.25">
      <c r="A50" s="35"/>
      <c r="B50" s="36"/>
      <c r="C50" s="36"/>
      <c r="D50" s="36"/>
      <c r="E50" s="36"/>
      <c r="F50" s="36"/>
      <c r="G50" s="36" t="s">
        <v>64</v>
      </c>
      <c r="H50" s="36" t="s">
        <v>207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9"/>
      <c r="AG50" s="39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7"/>
    </row>
    <row r="51" spans="1:58" s="45" customFormat="1" ht="15" customHeight="1" x14ac:dyDescent="0.25">
      <c r="A51" s="35"/>
      <c r="B51" s="36"/>
      <c r="C51" s="36"/>
      <c r="D51" s="36"/>
      <c r="E51" s="36"/>
      <c r="F51" s="36" t="s">
        <v>217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7"/>
    </row>
    <row r="52" spans="1:58" s="45" customFormat="1" ht="15" customHeight="1" x14ac:dyDescent="0.25">
      <c r="A52" s="35"/>
      <c r="B52" s="36"/>
      <c r="C52" s="36"/>
      <c r="D52" s="36"/>
      <c r="E52" s="36"/>
      <c r="F52" s="36"/>
      <c r="G52" s="36" t="s">
        <v>205</v>
      </c>
      <c r="H52" s="36" t="s">
        <v>206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7"/>
    </row>
    <row r="53" spans="1:58" s="38" customFormat="1" ht="15" customHeight="1" x14ac:dyDescent="0.25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7"/>
    </row>
    <row r="54" spans="1:58" s="38" customFormat="1" ht="15" customHeight="1" x14ac:dyDescent="0.25">
      <c r="A54" s="35"/>
      <c r="B54" s="36"/>
      <c r="C54" s="36" t="s">
        <v>115</v>
      </c>
      <c r="D54" s="36" t="s">
        <v>169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7"/>
    </row>
    <row r="55" spans="1:58" s="38" customFormat="1" ht="15" customHeight="1" x14ac:dyDescent="0.25">
      <c r="A55" s="35"/>
      <c r="B55" s="36"/>
      <c r="C55" s="36"/>
      <c r="D55" s="36"/>
      <c r="E55" s="49" t="s">
        <v>165</v>
      </c>
      <c r="F55" s="50"/>
      <c r="G55" s="50"/>
      <c r="H55" s="50"/>
      <c r="I55" s="50"/>
      <c r="J55" s="50"/>
      <c r="K55" s="50"/>
      <c r="L55" s="50"/>
      <c r="M55" s="49" t="s">
        <v>163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1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7"/>
    </row>
    <row r="56" spans="1:58" s="38" customFormat="1" ht="15" customHeight="1" x14ac:dyDescent="0.25">
      <c r="A56" s="35"/>
      <c r="B56" s="36"/>
      <c r="C56" s="36"/>
      <c r="D56" s="36"/>
      <c r="E56" s="48" t="s">
        <v>162</v>
      </c>
      <c r="F56" s="46"/>
      <c r="G56" s="46"/>
      <c r="H56" s="46"/>
      <c r="I56" s="46"/>
      <c r="J56" s="46"/>
      <c r="K56" s="46"/>
      <c r="L56" s="46"/>
      <c r="M56" s="48" t="s">
        <v>170</v>
      </c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7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7"/>
    </row>
    <row r="57" spans="1:58" s="38" customFormat="1" ht="15" customHeight="1" x14ac:dyDescent="0.25">
      <c r="A57" s="35"/>
      <c r="B57" s="36"/>
      <c r="C57" s="36"/>
      <c r="D57" s="36"/>
      <c r="E57" s="48" t="s">
        <v>164</v>
      </c>
      <c r="F57" s="46"/>
      <c r="G57" s="46"/>
      <c r="H57" s="46"/>
      <c r="I57" s="46"/>
      <c r="J57" s="46"/>
      <c r="K57" s="46"/>
      <c r="L57" s="46"/>
      <c r="M57" s="48" t="s">
        <v>171</v>
      </c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7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7"/>
    </row>
    <row r="58" spans="1:58" s="45" customFormat="1" ht="15" customHeight="1" x14ac:dyDescent="0.25">
      <c r="A58" s="35"/>
      <c r="B58" s="36"/>
      <c r="C58" s="36"/>
      <c r="D58" s="36"/>
      <c r="E58" s="48" t="s">
        <v>166</v>
      </c>
      <c r="F58" s="46"/>
      <c r="G58" s="46"/>
      <c r="H58" s="46"/>
      <c r="I58" s="46"/>
      <c r="J58" s="46"/>
      <c r="K58" s="46"/>
      <c r="L58" s="46"/>
      <c r="M58" s="48" t="s">
        <v>173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7"/>
    </row>
    <row r="59" spans="1:58" s="38" customFormat="1" ht="15" customHeight="1" x14ac:dyDescent="0.25">
      <c r="A59" s="35"/>
      <c r="B59" s="36"/>
      <c r="C59" s="36"/>
      <c r="D59" s="36"/>
      <c r="E59" s="48" t="s">
        <v>167</v>
      </c>
      <c r="F59" s="46"/>
      <c r="G59" s="46"/>
      <c r="H59" s="46"/>
      <c r="I59" s="46"/>
      <c r="J59" s="46"/>
      <c r="K59" s="46"/>
      <c r="L59" s="46"/>
      <c r="M59" s="48" t="s">
        <v>172</v>
      </c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7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7"/>
    </row>
    <row r="60" spans="1:58" s="38" customFormat="1" ht="15" customHeight="1" x14ac:dyDescent="0.25">
      <c r="A60" s="35"/>
      <c r="B60" s="36"/>
      <c r="C60" s="36"/>
      <c r="D60" s="36"/>
      <c r="E60" s="48" t="s">
        <v>168</v>
      </c>
      <c r="F60" s="46"/>
      <c r="G60" s="46"/>
      <c r="H60" s="46"/>
      <c r="I60" s="46"/>
      <c r="J60" s="46"/>
      <c r="K60" s="46"/>
      <c r="L60" s="46"/>
      <c r="M60" s="48" t="s">
        <v>174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7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7"/>
    </row>
    <row r="61" spans="1:58" s="38" customFormat="1" ht="15" customHeight="1" x14ac:dyDescent="0.25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7"/>
    </row>
    <row r="62" spans="1:58" s="38" customFormat="1" ht="15" customHeight="1" x14ac:dyDescent="0.25">
      <c r="A62" s="35"/>
      <c r="B62" s="36"/>
      <c r="C62" s="36" t="s">
        <v>176</v>
      </c>
      <c r="D62" s="36" t="s">
        <v>200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9"/>
      <c r="AG62" s="39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7"/>
    </row>
    <row r="63" spans="1:58" s="38" customFormat="1" ht="15" customHeight="1" x14ac:dyDescent="0.25">
      <c r="A63" s="35"/>
      <c r="B63" s="36"/>
      <c r="C63" s="36" t="s">
        <v>196</v>
      </c>
      <c r="D63" s="36" t="s">
        <v>177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9"/>
      <c r="AG63" s="39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7"/>
    </row>
    <row r="64" spans="1:58" s="38" customFormat="1" ht="15" customHeight="1" x14ac:dyDescent="0.25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9"/>
      <c r="AG64" s="39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7"/>
    </row>
    <row r="65" spans="1:58" s="38" customFormat="1" ht="15" customHeight="1" x14ac:dyDescent="0.25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9"/>
      <c r="AG65" s="39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7"/>
    </row>
    <row r="66" spans="1:58" s="38" customFormat="1" ht="15" customHeight="1" x14ac:dyDescent="0.25">
      <c r="A66" s="3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9"/>
      <c r="AG66" s="39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7"/>
    </row>
    <row r="67" spans="1:58" s="38" customFormat="1" ht="15" customHeight="1" x14ac:dyDescent="0.25">
      <c r="A67" s="35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9"/>
      <c r="AG67" s="39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7"/>
    </row>
    <row r="68" spans="1:58" s="38" customFormat="1" ht="15" customHeight="1" x14ac:dyDescent="0.25">
      <c r="A68" s="35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9"/>
      <c r="AG68" s="39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7"/>
    </row>
    <row r="69" spans="1:58" s="38" customFormat="1" ht="15" customHeight="1" x14ac:dyDescent="0.25">
      <c r="A69" s="35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9"/>
      <c r="AG69" s="39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7"/>
    </row>
    <row r="70" spans="1:58" s="38" customFormat="1" ht="15" customHeight="1" x14ac:dyDescent="0.25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9"/>
      <c r="AG70" s="39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7"/>
    </row>
    <row r="71" spans="1:58" s="38" customFormat="1" ht="15" customHeight="1" x14ac:dyDescent="0.25">
      <c r="A71" s="35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9"/>
      <c r="AG71" s="39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7"/>
    </row>
    <row r="72" spans="1:58" s="38" customFormat="1" ht="15" customHeight="1" x14ac:dyDescent="0.25">
      <c r="A72" s="3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9"/>
      <c r="AG72" s="39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7"/>
    </row>
    <row r="73" spans="1:58" s="38" customFormat="1" ht="15" customHeight="1" x14ac:dyDescent="0.25">
      <c r="A73" s="35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9"/>
      <c r="AG73" s="39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7"/>
    </row>
    <row r="74" spans="1:58" s="38" customFormat="1" ht="15" customHeight="1" x14ac:dyDescent="0.25">
      <c r="A74" s="35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9"/>
      <c r="AG74" s="39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7"/>
    </row>
    <row r="75" spans="1:58" s="38" customFormat="1" ht="15" customHeight="1" x14ac:dyDescent="0.25">
      <c r="A75" s="35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9"/>
      <c r="AG75" s="39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7"/>
    </row>
    <row r="76" spans="1:58" s="45" customFormat="1" ht="15" customHeight="1" thickBot="1" x14ac:dyDescent="0.3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4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95B4-E2F6-497A-B202-8C901401D8D0}">
  <dimension ref="A1:BF38"/>
  <sheetViews>
    <sheetView showGridLines="0" view="pageBreakPreview" zoomScaleNormal="85" zoomScaleSheetLayoutView="100" workbookViewId="0">
      <selection activeCell="AE3" sqref="AE3:AO3"/>
    </sheetView>
  </sheetViews>
  <sheetFormatPr defaultColWidth="2.46484375" defaultRowHeight="15" customHeight="1" x14ac:dyDescent="0.25"/>
  <cols>
    <col min="1" max="16384" width="2.46484375" style="30"/>
  </cols>
  <sheetData>
    <row r="1" spans="1:58" ht="15" customHeight="1" x14ac:dyDescent="0.25">
      <c r="A1" s="257" t="str">
        <f ca="1">RIGHT(CELL("filename",A1),LEN(CELL("filename",A1))-FIND("]",CELL("filename",A1)))</f>
        <v>イベント処理・更新完了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63" t="s">
        <v>11</v>
      </c>
      <c r="Z1" s="263"/>
      <c r="AA1" s="263"/>
      <c r="AB1" s="263"/>
      <c r="AC1" s="263"/>
      <c r="AD1" s="263"/>
      <c r="AE1" s="264" t="str">
        <f>IF(表紙!$AA$29&lt;&gt;"",表紙!$AA$29,"")</f>
        <v>EM-Systemプロジェクト</v>
      </c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3" t="s">
        <v>12</v>
      </c>
      <c r="AQ1" s="263"/>
      <c r="AR1" s="263"/>
      <c r="AS1" s="263"/>
      <c r="AT1" s="263"/>
      <c r="AU1" s="263"/>
      <c r="AV1" s="265" t="str">
        <f>IF(表紙!$AA$30&lt;&gt;"",表紙!$AA$30,"")</f>
        <v>社員情報管理システム</v>
      </c>
      <c r="AW1" s="266"/>
      <c r="AX1" s="266"/>
      <c r="AY1" s="266"/>
      <c r="AZ1" s="266"/>
      <c r="BA1" s="266"/>
      <c r="BB1" s="266"/>
      <c r="BC1" s="266"/>
      <c r="BD1" s="266"/>
      <c r="BE1" s="266"/>
      <c r="BF1" s="267"/>
    </row>
    <row r="2" spans="1:58" ht="15" customHeight="1" x14ac:dyDescent="0.25">
      <c r="A2" s="259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8" t="s">
        <v>19</v>
      </c>
      <c r="Z2" s="268"/>
      <c r="AA2" s="268"/>
      <c r="AB2" s="268"/>
      <c r="AC2" s="268"/>
      <c r="AD2" s="268"/>
      <c r="AE2" s="269">
        <v>42736</v>
      </c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68" t="s">
        <v>5</v>
      </c>
      <c r="AQ2" s="268"/>
      <c r="AR2" s="268"/>
      <c r="AS2" s="268"/>
      <c r="AT2" s="268"/>
      <c r="AU2" s="268"/>
      <c r="AV2" s="271" t="s">
        <v>18</v>
      </c>
      <c r="AW2" s="271"/>
      <c r="AX2" s="271"/>
      <c r="AY2" s="271"/>
      <c r="AZ2" s="271"/>
      <c r="BA2" s="271"/>
      <c r="BB2" s="271"/>
      <c r="BC2" s="271"/>
      <c r="BD2" s="271"/>
      <c r="BE2" s="271"/>
      <c r="BF2" s="272"/>
    </row>
    <row r="3" spans="1:58" ht="15" customHeight="1" thickBot="1" x14ac:dyDescent="0.3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51" t="s">
        <v>9</v>
      </c>
      <c r="Z3" s="251"/>
      <c r="AA3" s="251"/>
      <c r="AB3" s="251"/>
      <c r="AC3" s="251"/>
      <c r="AD3" s="251"/>
      <c r="AE3" s="250" t="str">
        <f>IF(表紙!AA32&lt;&gt;"",表紙!AA32,"")</f>
        <v/>
      </c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1" t="s">
        <v>10</v>
      </c>
      <c r="AQ3" s="251"/>
      <c r="AR3" s="251"/>
      <c r="AS3" s="251"/>
      <c r="AT3" s="251"/>
      <c r="AU3" s="251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3"/>
    </row>
    <row r="4" spans="1:58" ht="15" customHeight="1" x14ac:dyDescent="0.25">
      <c r="A4" s="254" t="s">
        <v>179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6"/>
    </row>
    <row r="5" spans="1:58" s="34" customFormat="1" ht="15" customHeight="1" x14ac:dyDescent="0.25">
      <c r="A5" s="31"/>
      <c r="B5" s="32" t="s">
        <v>67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s="38" customFormat="1" ht="15" customHeight="1" x14ac:dyDescent="0.25">
      <c r="A6" s="35"/>
      <c r="B6" s="36"/>
      <c r="C6" s="36" t="s">
        <v>64</v>
      </c>
      <c r="D6" s="36" t="s">
        <v>116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7"/>
    </row>
    <row r="7" spans="1:58" s="38" customFormat="1" ht="15" customHeight="1" x14ac:dyDescent="0.25">
      <c r="A7" s="35"/>
      <c r="B7" s="36"/>
      <c r="C7" s="36"/>
      <c r="D7" s="36"/>
      <c r="E7" s="36"/>
      <c r="F7" s="36"/>
      <c r="G7" s="36"/>
      <c r="H7" s="36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6"/>
      <c r="AC7" s="36"/>
      <c r="AD7" s="36"/>
      <c r="AE7" s="36"/>
      <c r="AF7" s="39"/>
      <c r="AG7" s="39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1"/>
    </row>
    <row r="8" spans="1:58" s="34" customFormat="1" ht="15" customHeight="1" x14ac:dyDescent="0.25">
      <c r="A8" s="31"/>
      <c r="B8" s="32" t="s">
        <v>151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3"/>
    </row>
    <row r="9" spans="1:58" s="38" customFormat="1" ht="15" customHeight="1" x14ac:dyDescent="0.25">
      <c r="A9" s="35"/>
      <c r="B9" s="36"/>
      <c r="C9" s="36" t="s">
        <v>100</v>
      </c>
      <c r="D9" s="36" t="s">
        <v>152</v>
      </c>
      <c r="E9" s="36"/>
      <c r="F9" s="36"/>
      <c r="G9" s="36"/>
      <c r="H9" s="36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6"/>
      <c r="AC9" s="36"/>
      <c r="AD9" s="36"/>
      <c r="AE9" s="36"/>
      <c r="AF9" s="39"/>
      <c r="AG9" s="39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</row>
    <row r="10" spans="1:58" s="38" customFormat="1" ht="15" customHeight="1" x14ac:dyDescent="0.25">
      <c r="A10" s="35"/>
      <c r="B10" s="36"/>
      <c r="C10" s="36"/>
      <c r="D10" s="36"/>
      <c r="E10" s="36"/>
      <c r="F10" s="36"/>
      <c r="G10" s="36"/>
      <c r="H10" s="36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6"/>
      <c r="AC10" s="36"/>
      <c r="AD10" s="36"/>
      <c r="AE10" s="36"/>
      <c r="AF10" s="39"/>
      <c r="AG10" s="39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</row>
    <row r="11" spans="1:58" s="34" customFormat="1" ht="15" customHeight="1" x14ac:dyDescent="0.25">
      <c r="A11" s="31"/>
      <c r="B11" s="32" t="s">
        <v>86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3"/>
    </row>
    <row r="12" spans="1:58" s="38" customFormat="1" ht="15" customHeight="1" x14ac:dyDescent="0.25">
      <c r="A12" s="35"/>
      <c r="B12" s="36"/>
      <c r="C12" s="36" t="s">
        <v>117</v>
      </c>
      <c r="D12" s="36" t="s">
        <v>71</v>
      </c>
      <c r="E12" s="36"/>
      <c r="F12" s="36"/>
      <c r="G12" s="36"/>
      <c r="H12" s="36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6"/>
      <c r="AC12" s="36"/>
      <c r="AD12" s="36"/>
      <c r="AE12" s="36"/>
      <c r="AF12" s="39"/>
      <c r="AG12" s="39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</row>
    <row r="13" spans="1:58" s="38" customFormat="1" ht="15" customHeight="1" x14ac:dyDescent="0.25">
      <c r="A13" s="35"/>
      <c r="B13" s="36"/>
      <c r="C13" s="36"/>
      <c r="D13" s="36"/>
      <c r="E13" s="36"/>
      <c r="F13" s="36"/>
      <c r="G13" s="36"/>
      <c r="H13" s="36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6"/>
      <c r="AC13" s="36"/>
      <c r="AD13" s="36"/>
      <c r="AE13" s="36"/>
      <c r="AF13" s="39"/>
      <c r="AG13" s="39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</row>
    <row r="14" spans="1:58" s="38" customFormat="1" ht="15" customHeight="1" x14ac:dyDescent="0.25">
      <c r="A14" s="35"/>
      <c r="B14" s="36"/>
      <c r="C14" s="36"/>
      <c r="D14" s="36"/>
      <c r="E14" s="36"/>
      <c r="F14" s="36"/>
      <c r="G14" s="36"/>
      <c r="H14" s="36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6"/>
      <c r="AC14" s="36"/>
      <c r="AD14" s="36"/>
      <c r="AE14" s="36"/>
      <c r="AF14" s="39"/>
      <c r="AG14" s="39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</row>
    <row r="15" spans="1:58" s="38" customFormat="1" ht="15" customHeight="1" x14ac:dyDescent="0.25">
      <c r="A15" s="35"/>
      <c r="B15" s="36"/>
      <c r="C15" s="36"/>
      <c r="D15" s="36"/>
      <c r="E15" s="36"/>
      <c r="F15" s="36"/>
      <c r="G15" s="36"/>
      <c r="H15" s="36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6"/>
      <c r="AC15" s="36"/>
      <c r="AD15" s="36"/>
      <c r="AE15" s="36"/>
      <c r="AF15" s="39"/>
      <c r="AG15" s="39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</row>
    <row r="16" spans="1:58" s="38" customFormat="1" ht="15" customHeight="1" x14ac:dyDescent="0.25">
      <c r="A16" s="35"/>
      <c r="B16" s="36"/>
      <c r="C16" s="36"/>
      <c r="D16" s="36"/>
      <c r="E16" s="36"/>
      <c r="F16" s="36"/>
      <c r="G16" s="36"/>
      <c r="H16" s="36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6"/>
      <c r="AC16" s="36"/>
      <c r="AD16" s="36"/>
      <c r="AE16" s="36"/>
      <c r="AF16" s="39"/>
      <c r="AG16" s="39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</row>
    <row r="17" spans="1:58" s="38" customFormat="1" ht="15" customHeight="1" x14ac:dyDescent="0.25">
      <c r="A17" s="35"/>
      <c r="B17" s="36"/>
      <c r="C17" s="36"/>
      <c r="D17" s="36"/>
      <c r="E17" s="36"/>
      <c r="F17" s="36"/>
      <c r="G17" s="36"/>
      <c r="H17" s="36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6"/>
      <c r="AC17" s="36"/>
      <c r="AD17" s="36"/>
      <c r="AE17" s="36"/>
      <c r="AF17" s="39"/>
      <c r="AG17" s="39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</row>
    <row r="18" spans="1:58" s="38" customFormat="1" ht="15" customHeight="1" x14ac:dyDescent="0.25">
      <c r="A18" s="35"/>
      <c r="B18" s="36"/>
      <c r="C18" s="36"/>
      <c r="D18" s="36"/>
      <c r="E18" s="36"/>
      <c r="F18" s="36"/>
      <c r="G18" s="36"/>
      <c r="H18" s="36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6"/>
      <c r="AC18" s="36"/>
      <c r="AD18" s="36"/>
      <c r="AE18" s="36"/>
      <c r="AF18" s="39"/>
      <c r="AG18" s="39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</row>
    <row r="19" spans="1:58" s="38" customFormat="1" ht="15" customHeight="1" x14ac:dyDescent="0.25">
      <c r="A19" s="35"/>
      <c r="B19" s="36"/>
      <c r="C19" s="36"/>
      <c r="D19" s="36"/>
      <c r="E19" s="36"/>
      <c r="F19" s="36"/>
      <c r="G19" s="36"/>
      <c r="H19" s="36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6"/>
      <c r="AC19" s="36"/>
      <c r="AD19" s="36"/>
      <c r="AE19" s="36"/>
      <c r="AF19" s="39"/>
      <c r="AG19" s="39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</row>
    <row r="20" spans="1:58" s="38" customFormat="1" ht="15" customHeight="1" x14ac:dyDescent="0.25">
      <c r="A20" s="35"/>
      <c r="B20" s="36"/>
      <c r="C20" s="36"/>
      <c r="D20" s="36"/>
      <c r="E20" s="36"/>
      <c r="F20" s="36"/>
      <c r="G20" s="36"/>
      <c r="H20" s="36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6"/>
      <c r="AC20" s="36"/>
      <c r="AD20" s="36"/>
      <c r="AE20" s="36"/>
      <c r="AF20" s="39"/>
      <c r="AG20" s="39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</row>
    <row r="21" spans="1:58" s="38" customFormat="1" ht="15" customHeight="1" x14ac:dyDescent="0.25">
      <c r="A21" s="35"/>
      <c r="B21" s="36"/>
      <c r="C21" s="36"/>
      <c r="D21" s="36"/>
      <c r="E21" s="36"/>
      <c r="F21" s="36"/>
      <c r="G21" s="36"/>
      <c r="H21" s="36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6"/>
      <c r="AC21" s="36"/>
      <c r="AD21" s="36"/>
      <c r="AE21" s="36"/>
      <c r="AF21" s="39"/>
      <c r="AG21" s="39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</row>
    <row r="22" spans="1:58" s="38" customFormat="1" ht="15" customHeight="1" x14ac:dyDescent="0.25">
      <c r="A22" s="35"/>
      <c r="B22" s="36"/>
      <c r="C22" s="36"/>
      <c r="D22" s="36"/>
      <c r="E22" s="36"/>
      <c r="F22" s="36"/>
      <c r="G22" s="36"/>
      <c r="H22" s="36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6"/>
      <c r="AC22" s="36"/>
      <c r="AD22" s="36"/>
      <c r="AE22" s="36"/>
      <c r="AF22" s="39"/>
      <c r="AG22" s="39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</row>
    <row r="23" spans="1:58" s="38" customFormat="1" ht="15" customHeight="1" x14ac:dyDescent="0.25">
      <c r="A23" s="35"/>
      <c r="B23" s="36"/>
      <c r="C23" s="36"/>
      <c r="D23" s="36"/>
      <c r="E23" s="36"/>
      <c r="F23" s="36"/>
      <c r="G23" s="36"/>
      <c r="H23" s="36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6"/>
      <c r="AC23" s="36"/>
      <c r="AD23" s="36"/>
      <c r="AE23" s="36"/>
      <c r="AF23" s="39"/>
      <c r="AG23" s="39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</row>
    <row r="24" spans="1:58" s="38" customFormat="1" ht="15" customHeight="1" x14ac:dyDescent="0.25">
      <c r="A24" s="35"/>
      <c r="B24" s="36"/>
      <c r="C24" s="36"/>
      <c r="D24" s="36"/>
      <c r="E24" s="36"/>
      <c r="F24" s="36"/>
      <c r="G24" s="36"/>
      <c r="H24" s="36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6"/>
      <c r="AC24" s="36"/>
      <c r="AD24" s="36"/>
      <c r="AE24" s="36"/>
      <c r="AF24" s="39"/>
      <c r="AG24" s="39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</row>
    <row r="25" spans="1:58" s="38" customFormat="1" ht="15" customHeight="1" x14ac:dyDescent="0.25">
      <c r="A25" s="35"/>
      <c r="B25" s="36"/>
      <c r="C25" s="36"/>
      <c r="D25" s="36"/>
      <c r="E25" s="36"/>
      <c r="F25" s="36"/>
      <c r="G25" s="36"/>
      <c r="H25" s="36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6"/>
      <c r="AC25" s="36"/>
      <c r="AD25" s="36"/>
      <c r="AE25" s="36"/>
      <c r="AF25" s="39"/>
      <c r="AG25" s="39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</row>
    <row r="26" spans="1:58" s="38" customFormat="1" ht="15" customHeight="1" x14ac:dyDescent="0.25">
      <c r="A26" s="35"/>
      <c r="B26" s="36"/>
      <c r="C26" s="36"/>
      <c r="D26" s="36"/>
      <c r="E26" s="36"/>
      <c r="F26" s="36"/>
      <c r="G26" s="36"/>
      <c r="H26" s="36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6"/>
      <c r="AC26" s="36"/>
      <c r="AD26" s="36"/>
      <c r="AE26" s="36"/>
      <c r="AF26" s="39"/>
      <c r="AG26" s="39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</row>
    <row r="27" spans="1:58" s="38" customFormat="1" ht="15" customHeight="1" x14ac:dyDescent="0.25">
      <c r="A27" s="35"/>
      <c r="B27" s="36"/>
      <c r="C27" s="36"/>
      <c r="D27" s="36"/>
      <c r="E27" s="36"/>
      <c r="F27" s="36"/>
      <c r="G27" s="36"/>
      <c r="H27" s="36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6"/>
      <c r="AC27" s="36"/>
      <c r="AD27" s="36"/>
      <c r="AE27" s="36"/>
      <c r="AF27" s="39"/>
      <c r="AG27" s="39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</row>
    <row r="28" spans="1:58" s="38" customFormat="1" ht="15" customHeight="1" x14ac:dyDescent="0.25">
      <c r="A28" s="35"/>
      <c r="B28" s="36"/>
      <c r="C28" s="36"/>
      <c r="D28" s="36"/>
      <c r="E28" s="36"/>
      <c r="F28" s="36"/>
      <c r="G28" s="36"/>
      <c r="H28" s="36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6"/>
      <c r="AC28" s="36"/>
      <c r="AD28" s="36"/>
      <c r="AE28" s="36"/>
      <c r="AF28" s="39"/>
      <c r="AG28" s="39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</row>
    <row r="29" spans="1:58" s="38" customFormat="1" ht="15" customHeight="1" x14ac:dyDescent="0.25">
      <c r="A29" s="35"/>
      <c r="B29" s="36"/>
      <c r="C29" s="36"/>
      <c r="D29" s="36"/>
      <c r="E29" s="36"/>
      <c r="F29" s="36"/>
      <c r="G29" s="36"/>
      <c r="H29" s="36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6"/>
      <c r="AC29" s="36"/>
      <c r="AD29" s="36"/>
      <c r="AE29" s="36"/>
      <c r="AF29" s="39"/>
      <c r="AG29" s="39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</row>
    <row r="30" spans="1:58" s="38" customFormat="1" ht="15" customHeight="1" x14ac:dyDescent="0.25">
      <c r="A30" s="35"/>
      <c r="B30" s="36"/>
      <c r="C30" s="36"/>
      <c r="D30" s="36"/>
      <c r="E30" s="36"/>
      <c r="F30" s="36"/>
      <c r="G30" s="36"/>
      <c r="H30" s="36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36"/>
      <c r="AC30" s="36"/>
      <c r="AD30" s="36"/>
      <c r="AE30" s="36"/>
      <c r="AF30" s="39"/>
      <c r="AG30" s="39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</row>
    <row r="31" spans="1:58" s="38" customFormat="1" ht="15" customHeight="1" x14ac:dyDescent="0.25">
      <c r="A31" s="35"/>
      <c r="B31" s="36"/>
      <c r="C31" s="36"/>
      <c r="D31" s="36"/>
      <c r="E31" s="36"/>
      <c r="F31" s="36"/>
      <c r="G31" s="36"/>
      <c r="H31" s="3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36"/>
      <c r="AC31" s="36"/>
      <c r="AD31" s="36"/>
      <c r="AE31" s="36"/>
      <c r="AF31" s="39"/>
      <c r="AG31" s="39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</row>
    <row r="32" spans="1:58" s="38" customFormat="1" ht="15" customHeight="1" x14ac:dyDescent="0.25">
      <c r="A32" s="35"/>
      <c r="B32" s="36"/>
      <c r="C32" s="36"/>
      <c r="D32" s="36"/>
      <c r="E32" s="36"/>
      <c r="F32" s="36"/>
      <c r="G32" s="36"/>
      <c r="H32" s="36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6"/>
      <c r="AC32" s="36"/>
      <c r="AD32" s="36"/>
      <c r="AE32" s="36"/>
      <c r="AF32" s="39"/>
      <c r="AG32" s="39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</row>
    <row r="33" spans="1:58" s="38" customFormat="1" ht="15" customHeight="1" x14ac:dyDescent="0.25">
      <c r="A33" s="35"/>
      <c r="B33" s="36"/>
      <c r="C33" s="36"/>
      <c r="D33" s="36"/>
      <c r="E33" s="36"/>
      <c r="F33" s="36"/>
      <c r="G33" s="36"/>
      <c r="H33" s="36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6"/>
      <c r="AC33" s="36"/>
      <c r="AD33" s="36"/>
      <c r="AE33" s="36"/>
      <c r="AF33" s="39"/>
      <c r="AG33" s="39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</row>
    <row r="34" spans="1:58" s="38" customFormat="1" ht="15" customHeight="1" x14ac:dyDescent="0.25">
      <c r="A34" s="35"/>
      <c r="B34" s="36"/>
      <c r="C34" s="36"/>
      <c r="D34" s="36"/>
      <c r="E34" s="36"/>
      <c r="F34" s="36"/>
      <c r="G34" s="36"/>
      <c r="H34" s="36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6"/>
      <c r="AC34" s="36"/>
      <c r="AD34" s="36"/>
      <c r="AE34" s="36"/>
      <c r="AF34" s="39"/>
      <c r="AG34" s="39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</row>
    <row r="35" spans="1:58" s="38" customFormat="1" ht="15" customHeight="1" x14ac:dyDescent="0.25">
      <c r="A35" s="35"/>
      <c r="B35" s="36"/>
      <c r="C35" s="36"/>
      <c r="D35" s="36"/>
      <c r="E35" s="36"/>
      <c r="F35" s="36"/>
      <c r="G35" s="36"/>
      <c r="H35" s="36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6"/>
      <c r="AC35" s="36"/>
      <c r="AD35" s="36"/>
      <c r="AE35" s="36"/>
      <c r="AF35" s="39"/>
      <c r="AG35" s="39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</row>
    <row r="36" spans="1:58" s="38" customFormat="1" ht="15" customHeight="1" x14ac:dyDescent="0.25">
      <c r="A36" s="35"/>
      <c r="B36" s="36"/>
      <c r="C36" s="36"/>
      <c r="D36" s="36"/>
      <c r="E36" s="36"/>
      <c r="F36" s="36"/>
      <c r="G36" s="36"/>
      <c r="H36" s="36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6"/>
      <c r="AC36" s="36"/>
      <c r="AD36" s="36"/>
      <c r="AE36" s="36"/>
      <c r="AF36" s="39"/>
      <c r="AG36" s="39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</row>
    <row r="37" spans="1:58" s="38" customFormat="1" ht="15" customHeight="1" x14ac:dyDescent="0.25">
      <c r="A37" s="35"/>
      <c r="B37" s="36"/>
      <c r="C37" s="36"/>
      <c r="D37" s="36"/>
      <c r="E37" s="36"/>
      <c r="F37" s="36"/>
      <c r="G37" s="36"/>
      <c r="H37" s="36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6"/>
      <c r="AC37" s="36"/>
      <c r="AD37" s="36"/>
      <c r="AE37" s="36"/>
      <c r="AF37" s="39"/>
      <c r="AG37" s="39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</row>
    <row r="38" spans="1:58" s="45" customFormat="1" ht="15" customHeight="1" thickBot="1" x14ac:dyDescent="0.3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4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基本情報</vt:lpstr>
      <vt:lpstr>表紙</vt:lpstr>
      <vt:lpstr>改訂履歴</vt:lpstr>
      <vt:lpstr>画面定義</vt:lpstr>
      <vt:lpstr>イベント処理・社員情報更新</vt:lpstr>
      <vt:lpstr>イベント処理・更新内容入力</vt:lpstr>
      <vt:lpstr>イベント処理・更新完了</vt:lpstr>
      <vt:lpstr>表紙!Print_Area</vt:lpstr>
      <vt:lpstr>画面定義!Print_Titles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tsuduki</dc:creator>
  <cp:lastModifiedBy>handatakuya</cp:lastModifiedBy>
  <cp:lastPrinted>2017-09-07T07:28:45Z</cp:lastPrinted>
  <dcterms:created xsi:type="dcterms:W3CDTF">2013-04-01T06:01:35Z</dcterms:created>
  <dcterms:modified xsi:type="dcterms:W3CDTF">2021-08-18T05:10:21Z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67ffa95c-c12e-4eec-9916-84b67d923795</vt:lpwstr>
  </property>
</Properties>
</file>