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\Downloads\"/>
    </mc:Choice>
  </mc:AlternateContent>
  <xr:revisionPtr revIDLastSave="0" documentId="13_ncr:1_{1B531483-9B81-4F57-9E58-FF02F67D42BC}" xr6:coauthVersionLast="47" xr6:coauthVersionMax="47" xr10:uidLastSave="{00000000-0000-0000-0000-000000000000}"/>
  <bookViews>
    <workbookView xWindow="-98" yWindow="-98" windowWidth="19396" windowHeight="11475" xr2:uid="{C0BE02C4-79B3-44F3-B74F-7C6837673E68}"/>
  </bookViews>
  <sheets>
    <sheet name="Figure 1 (0g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9" i="1" l="1"/>
  <c r="P68" i="1"/>
  <c r="P67" i="1"/>
  <c r="P66" i="1"/>
  <c r="P65" i="1"/>
  <c r="P64" i="1"/>
  <c r="P63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" i="1"/>
  <c r="P2" i="1"/>
  <c r="O2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J4" i="1" s="1"/>
  <c r="J3" i="1"/>
  <c r="K2" i="1"/>
  <c r="J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E3" i="1"/>
  <c r="D3" i="1"/>
  <c r="E2" i="1"/>
  <c r="J5" i="1" l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D125" i="1"/>
  <c r="D126" i="1"/>
  <c r="D127" i="1" s="1"/>
  <c r="D128" i="1" s="1"/>
  <c r="D129" i="1" s="1"/>
  <c r="D130" i="1" s="1"/>
  <c r="D131" i="1" s="1"/>
</calcChain>
</file>

<file path=xl/sharedStrings.xml><?xml version="1.0" encoding="utf-8"?>
<sst xmlns="http://schemas.openxmlformats.org/spreadsheetml/2006/main" count="15" uniqueCount="15">
  <si>
    <t>t1</t>
  </si>
  <si>
    <t>vx1</t>
  </si>
  <si>
    <t>x le1</t>
  </si>
  <si>
    <t>t4</t>
  </si>
  <si>
    <t>x4</t>
  </si>
  <si>
    <t>vx4</t>
  </si>
  <si>
    <t>t7</t>
  </si>
  <si>
    <t>x7</t>
  </si>
  <si>
    <t>vx7</t>
  </si>
  <si>
    <t>pos1</t>
  </si>
  <si>
    <t>vel1</t>
  </si>
  <si>
    <t>pos4</t>
  </si>
  <si>
    <t>vel4</t>
  </si>
  <si>
    <t>pos7</t>
  </si>
  <si>
    <t>vel7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</si>
</sst>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7B53-C873-4547-8442-BC21F827A850}">
  <dimension ref="A1:Q131"/>
  <sheetViews>
    <sheetView tabSelected="1" workbookViewId="0">
      <selection activeCell="Q2" sqref="Q2"/>
    </sheetView>
  </sheetViews>
  <sheetFormatPr defaultRowHeight="14.25" x14ac:dyDescent="0.45"/>
  <sheetData>
    <row r="1" spans="1:17" x14ac:dyDescent="0.45">
      <c r="A1" s="2" t="s">
        <v>0</v>
      </c>
      <c r="B1" s="2" t="s">
        <v>2</v>
      </c>
      <c r="C1" s="2" t="s">
        <v>1</v>
      </c>
      <c r="D1" s="2" t="s">
        <v>9</v>
      </c>
      <c r="E1" s="2" t="s">
        <v>10</v>
      </c>
      <c r="G1" s="3" t="s">
        <v>3</v>
      </c>
      <c r="H1" s="3" t="s">
        <v>4</v>
      </c>
      <c r="I1" s="3" t="s">
        <v>5</v>
      </c>
      <c r="J1" s="3" t="s">
        <v>11</v>
      </c>
      <c r="K1" s="3" t="s">
        <v>12</v>
      </c>
      <c r="M1" s="4" t="s">
        <v>6</v>
      </c>
      <c r="N1" s="4" t="s">
        <v>7</v>
      </c>
      <c r="O1" s="4" t="s">
        <v>8</v>
      </c>
      <c r="P1" s="4" t="s">
        <v>13</v>
      </c>
      <c r="Q1" s="4" t="s">
        <v>14</v>
      </c>
    </row>
    <row r="2" spans="1:17" x14ac:dyDescent="0.45">
      <c r="A2" s="1">
        <v>0</v>
      </c>
      <c r="B2" s="1">
        <v>4.143E-3</v>
      </c>
      <c r="C2">
        <v>-0.30399999999999999</v>
      </c>
      <c r="D2" s="1">
        <v>0</v>
      </c>
      <c r="E2" s="1">
        <f>2*C2</f>
        <v>-0.60799999999999998</v>
      </c>
      <c r="G2" s="1">
        <v>5.6300000000000002E-4</v>
      </c>
      <c r="H2" s="1">
        <v>2.5870000000000001E-2</v>
      </c>
      <c r="J2" s="1">
        <f>0</f>
        <v>0</v>
      </c>
      <c r="K2" s="1">
        <f>I2*2</f>
        <v>0</v>
      </c>
      <c r="M2" s="1">
        <v>1.2510000000000001E-4</v>
      </c>
      <c r="N2" s="1">
        <v>3.8310000000000002E-3</v>
      </c>
      <c r="O2" s="1">
        <f>(N3-N2)/(M3-M2)</f>
        <v>6.1182108626198026</v>
      </c>
      <c r="P2" s="1">
        <f>N2*2-0.00766</f>
        <v>2.0000000000002655E-6</v>
      </c>
      <c r="Q2" s="1">
        <f>O2*2</f>
        <v>12.236421725239605</v>
      </c>
    </row>
    <row r="3" spans="1:17" x14ac:dyDescent="0.45">
      <c r="A3" s="1">
        <v>6.2500000000000001E-5</v>
      </c>
      <c r="B3" s="1">
        <v>4.176E-3</v>
      </c>
      <c r="C3">
        <v>0.76800000000000002</v>
      </c>
      <c r="D3" s="1">
        <f>E2*(A3-A2)+D2</f>
        <v>-3.8000000000000002E-5</v>
      </c>
      <c r="E3" s="1">
        <f t="shared" ref="E3:E66" si="0">2*C3</f>
        <v>1.536</v>
      </c>
      <c r="G3" s="1">
        <v>6.2549999999999997E-4</v>
      </c>
      <c r="H3" s="1">
        <v>2.6030000000000001E-2</v>
      </c>
      <c r="I3">
        <v>2.593</v>
      </c>
      <c r="J3" s="1">
        <f>K2*(G3-G2)+J2</f>
        <v>0</v>
      </c>
      <c r="K3" s="1">
        <f t="shared" ref="K3:K66" si="1">I3*2</f>
        <v>5.1859999999999999</v>
      </c>
      <c r="M3" s="1">
        <v>1.8770000000000001E-4</v>
      </c>
      <c r="N3" s="1">
        <v>4.2139999999999999E-3</v>
      </c>
      <c r="O3">
        <v>1.6140000000000001</v>
      </c>
      <c r="P3" s="1">
        <f t="shared" ref="P3:P66" si="2">N3*2-0.00766</f>
        <v>7.6799999999999959E-4</v>
      </c>
      <c r="Q3" s="1">
        <f t="shared" ref="Q3:Q61" si="3">O3*2</f>
        <v>3.2280000000000002</v>
      </c>
    </row>
    <row r="4" spans="1:17" x14ac:dyDescent="0.45">
      <c r="A4" s="1">
        <v>1.25E-4</v>
      </c>
      <c r="B4" s="1">
        <v>4.2389999999999997E-3</v>
      </c>
      <c r="C4">
        <v>1.411</v>
      </c>
      <c r="D4" s="1">
        <f t="shared" ref="D4:D67" si="4">E3*(A4-A3)+D3</f>
        <v>5.8E-5</v>
      </c>
      <c r="E4" s="1">
        <f t="shared" si="0"/>
        <v>2.8220000000000001</v>
      </c>
      <c r="G4" s="1">
        <v>6.8809999999999997E-4</v>
      </c>
      <c r="H4" s="1">
        <v>2.6200000000000001E-2</v>
      </c>
      <c r="I4">
        <v>2.6040000000000001</v>
      </c>
      <c r="J4" s="1">
        <f t="shared" ref="J4:J67" si="5">K3*(G4-G3)+J3</f>
        <v>3.2464359999999999E-4</v>
      </c>
      <c r="K4" s="1">
        <f t="shared" si="1"/>
        <v>5.2080000000000002</v>
      </c>
      <c r="M4" s="1">
        <v>2.5020000000000001E-4</v>
      </c>
      <c r="N4" s="1">
        <v>3.8310000000000002E-3</v>
      </c>
      <c r="O4">
        <v>2.8959999999999999</v>
      </c>
      <c r="P4" s="1">
        <f t="shared" si="2"/>
        <v>2.0000000000002655E-6</v>
      </c>
      <c r="Q4" s="1">
        <f t="shared" si="3"/>
        <v>5.7919999999999998</v>
      </c>
    </row>
    <row r="5" spans="1:17" x14ac:dyDescent="0.45">
      <c r="A5" s="1">
        <v>1.875E-4</v>
      </c>
      <c r="B5" s="1">
        <v>4.3530000000000001E-3</v>
      </c>
      <c r="C5">
        <v>1.853</v>
      </c>
      <c r="D5" s="1">
        <f t="shared" si="4"/>
        <v>2.3437500000000002E-4</v>
      </c>
      <c r="E5" s="1">
        <f t="shared" si="0"/>
        <v>3.706</v>
      </c>
      <c r="G5" s="1">
        <v>7.5069999999999998E-4</v>
      </c>
      <c r="H5" s="1">
        <v>2.6360000000000001E-2</v>
      </c>
      <c r="I5">
        <v>2.2770000000000001</v>
      </c>
      <c r="J5" s="1">
        <f t="shared" si="5"/>
        <v>6.5066440000000004E-4</v>
      </c>
      <c r="K5" s="1">
        <f t="shared" si="1"/>
        <v>4.5540000000000003</v>
      </c>
      <c r="M5" s="1">
        <v>3.1280000000000001E-4</v>
      </c>
      <c r="N5" s="1">
        <v>4.2139999999999999E-3</v>
      </c>
      <c r="O5">
        <v>12.16</v>
      </c>
      <c r="P5" s="1">
        <f t="shared" si="2"/>
        <v>7.6799999999999959E-4</v>
      </c>
      <c r="Q5" s="1">
        <f t="shared" si="3"/>
        <v>24.32</v>
      </c>
    </row>
    <row r="6" spans="1:17" x14ac:dyDescent="0.45">
      <c r="A6" s="1">
        <v>2.5000000000000001E-4</v>
      </c>
      <c r="B6" s="1">
        <v>4.4710000000000001E-3</v>
      </c>
      <c r="C6">
        <v>1.6259999999999999</v>
      </c>
      <c r="D6" s="1">
        <f t="shared" si="4"/>
        <v>4.6600000000000005E-4</v>
      </c>
      <c r="E6" s="1">
        <f t="shared" si="0"/>
        <v>3.2519999999999998</v>
      </c>
      <c r="G6" s="1">
        <v>8.1320000000000003E-4</v>
      </c>
      <c r="H6" s="1">
        <v>2.648E-2</v>
      </c>
      <c r="I6">
        <v>2.1629999999999998</v>
      </c>
      <c r="J6" s="1">
        <f t="shared" si="5"/>
        <v>9.3528940000000031E-4</v>
      </c>
      <c r="K6" s="1">
        <f t="shared" si="1"/>
        <v>4.3259999999999996</v>
      </c>
      <c r="M6" s="1">
        <v>3.7530000000000002E-4</v>
      </c>
      <c r="N6" s="1">
        <v>3.8310000000000002E-3</v>
      </c>
      <c r="O6">
        <v>10.71</v>
      </c>
      <c r="P6" s="1">
        <f t="shared" si="2"/>
        <v>2.0000000000002655E-6</v>
      </c>
      <c r="Q6" s="1">
        <f t="shared" si="3"/>
        <v>21.42</v>
      </c>
    </row>
    <row r="7" spans="1:17" x14ac:dyDescent="0.45">
      <c r="A7" s="1">
        <v>3.1250000000000001E-4</v>
      </c>
      <c r="B7" s="1">
        <v>4.5560000000000002E-3</v>
      </c>
      <c r="C7">
        <v>1.708</v>
      </c>
      <c r="D7" s="1">
        <f t="shared" si="4"/>
        <v>6.6925000000000003E-4</v>
      </c>
      <c r="E7" s="1">
        <f t="shared" si="0"/>
        <v>3.4159999999999999</v>
      </c>
      <c r="G7" s="1">
        <v>8.7580000000000004E-4</v>
      </c>
      <c r="H7" s="1">
        <v>2.6630000000000001E-2</v>
      </c>
      <c r="I7">
        <v>2.5019999999999998</v>
      </c>
      <c r="J7" s="1">
        <f t="shared" si="5"/>
        <v>1.2060970000000004E-3</v>
      </c>
      <c r="K7" s="1">
        <f t="shared" si="1"/>
        <v>5.0039999999999996</v>
      </c>
      <c r="M7" s="1">
        <v>4.3790000000000002E-4</v>
      </c>
      <c r="N7" s="1">
        <v>3.9979999999999998E-3</v>
      </c>
      <c r="O7">
        <v>1.417</v>
      </c>
      <c r="P7" s="1">
        <f t="shared" si="2"/>
        <v>3.3599999999999949E-4</v>
      </c>
      <c r="Q7" s="1">
        <f t="shared" si="3"/>
        <v>2.8340000000000001</v>
      </c>
    </row>
    <row r="8" spans="1:17" x14ac:dyDescent="0.45">
      <c r="A8" s="1">
        <v>3.7500000000000001E-4</v>
      </c>
      <c r="B8" s="1">
        <v>4.6839999999999998E-3</v>
      </c>
      <c r="C8">
        <v>1.728</v>
      </c>
      <c r="D8" s="1">
        <f t="shared" si="4"/>
        <v>8.8275000000000007E-4</v>
      </c>
      <c r="E8" s="1">
        <f t="shared" si="0"/>
        <v>3.456</v>
      </c>
      <c r="G8" s="1">
        <v>9.3829999999999998E-4</v>
      </c>
      <c r="H8" s="1">
        <v>2.6800000000000001E-2</v>
      </c>
      <c r="I8">
        <v>3.1629999999999998</v>
      </c>
      <c r="J8" s="1">
        <f t="shared" si="5"/>
        <v>1.518847E-3</v>
      </c>
      <c r="K8" s="1">
        <f t="shared" si="1"/>
        <v>6.3259999999999996</v>
      </c>
      <c r="M8" s="1">
        <v>5.0040000000000002E-4</v>
      </c>
      <c r="N8" s="1">
        <v>4.13E-3</v>
      </c>
      <c r="O8">
        <v>2.3330000000000002</v>
      </c>
      <c r="P8" s="1">
        <f t="shared" si="2"/>
        <v>5.9999999999999984E-4</v>
      </c>
      <c r="Q8" s="1">
        <f t="shared" si="3"/>
        <v>4.6660000000000004</v>
      </c>
    </row>
    <row r="9" spans="1:17" x14ac:dyDescent="0.45">
      <c r="A9" s="1">
        <v>4.3750000000000001E-4</v>
      </c>
      <c r="B9" s="1">
        <v>4.7720000000000002E-3</v>
      </c>
      <c r="C9">
        <v>1.7150000000000001</v>
      </c>
      <c r="D9" s="1">
        <f t="shared" si="4"/>
        <v>1.0987500000000001E-3</v>
      </c>
      <c r="E9" s="1">
        <f t="shared" si="0"/>
        <v>3.43</v>
      </c>
      <c r="G9" s="1">
        <v>1.0009999999999999E-3</v>
      </c>
      <c r="H9" s="1">
        <v>2.7019999999999999E-2</v>
      </c>
      <c r="I9">
        <v>3.3740000000000001</v>
      </c>
      <c r="J9" s="1">
        <f t="shared" si="5"/>
        <v>1.9154871999999996E-3</v>
      </c>
      <c r="K9" s="1">
        <f t="shared" si="1"/>
        <v>6.7480000000000002</v>
      </c>
      <c r="M9" s="1">
        <v>5.6300000000000002E-4</v>
      </c>
      <c r="N9" s="1">
        <v>4.3080000000000002E-3</v>
      </c>
      <c r="O9">
        <v>3.1549999999999998</v>
      </c>
      <c r="P9" s="1">
        <f t="shared" si="2"/>
        <v>9.5600000000000025E-4</v>
      </c>
      <c r="Q9" s="1">
        <f t="shared" si="3"/>
        <v>6.31</v>
      </c>
    </row>
    <row r="10" spans="1:17" x14ac:dyDescent="0.45">
      <c r="A10" s="1">
        <v>5.0000000000000001E-4</v>
      </c>
      <c r="B10" s="1">
        <v>4.8989999999999997E-3</v>
      </c>
      <c r="C10">
        <v>1.5660000000000001</v>
      </c>
      <c r="D10" s="1">
        <f t="shared" si="4"/>
        <v>1.3131250000000001E-3</v>
      </c>
      <c r="E10" s="1">
        <f t="shared" si="0"/>
        <v>3.1320000000000001</v>
      </c>
      <c r="G10" s="1">
        <v>1.0629999999999999E-3</v>
      </c>
      <c r="H10" s="1">
        <v>2.7220000000000001E-2</v>
      </c>
      <c r="I10">
        <v>2.7090000000000001</v>
      </c>
      <c r="J10" s="1">
        <f t="shared" si="5"/>
        <v>2.3338631999999995E-3</v>
      </c>
      <c r="K10" s="1">
        <f t="shared" si="1"/>
        <v>5.4180000000000001</v>
      </c>
      <c r="M10" s="1">
        <v>6.2549999999999997E-4</v>
      </c>
      <c r="N10" s="1">
        <v>4.411E-3</v>
      </c>
      <c r="O10">
        <v>1.635</v>
      </c>
      <c r="P10" s="1">
        <f t="shared" si="2"/>
        <v>1.1619999999999998E-3</v>
      </c>
      <c r="Q10" s="1">
        <f t="shared" si="3"/>
        <v>3.27</v>
      </c>
    </row>
    <row r="11" spans="1:17" x14ac:dyDescent="0.45">
      <c r="A11" s="1">
        <v>5.6249999999999996E-4</v>
      </c>
      <c r="B11" s="1">
        <v>4.9680000000000002E-3</v>
      </c>
      <c r="C11">
        <v>1.798</v>
      </c>
      <c r="D11" s="1">
        <f t="shared" si="4"/>
        <v>1.5088749999999998E-3</v>
      </c>
      <c r="E11" s="1">
        <f t="shared" si="0"/>
        <v>3.5960000000000001</v>
      </c>
      <c r="G11" s="1">
        <v>1.126E-3</v>
      </c>
      <c r="H11" s="1">
        <v>2.7359999999999999E-2</v>
      </c>
      <c r="I11">
        <v>2.754</v>
      </c>
      <c r="J11" s="1">
        <f t="shared" si="5"/>
        <v>2.6751971999999999E-3</v>
      </c>
      <c r="K11" s="1">
        <f t="shared" si="1"/>
        <v>5.508</v>
      </c>
      <c r="M11" s="1">
        <v>6.8809999999999997E-4</v>
      </c>
      <c r="N11" s="1">
        <v>3.447E-3</v>
      </c>
      <c r="O11">
        <v>1.5429999999999999</v>
      </c>
      <c r="P11" s="1">
        <f t="shared" si="2"/>
        <v>-7.6600000000000019E-4</v>
      </c>
      <c r="Q11" s="1">
        <f t="shared" si="3"/>
        <v>3.0859999999999999</v>
      </c>
    </row>
    <row r="12" spans="1:17" x14ac:dyDescent="0.45">
      <c r="A12" s="1">
        <v>6.2500000000000001E-4</v>
      </c>
      <c r="B12" s="1">
        <v>5.1240000000000001E-3</v>
      </c>
      <c r="C12">
        <v>1.59</v>
      </c>
      <c r="D12" s="1">
        <f t="shared" si="4"/>
        <v>1.7336249999999999E-3</v>
      </c>
      <c r="E12" s="1">
        <f t="shared" si="0"/>
        <v>3.18</v>
      </c>
      <c r="G12" s="1">
        <v>1.189E-3</v>
      </c>
      <c r="H12" s="1">
        <v>2.7560000000000001E-2</v>
      </c>
      <c r="I12">
        <v>2.97</v>
      </c>
      <c r="J12" s="1">
        <f t="shared" si="5"/>
        <v>3.0222011999999996E-3</v>
      </c>
      <c r="K12" s="1">
        <f t="shared" si="1"/>
        <v>5.94</v>
      </c>
      <c r="M12" s="1">
        <v>7.5069999999999998E-4</v>
      </c>
      <c r="N12" s="1">
        <v>3.5509999999999999E-3</v>
      </c>
      <c r="O12">
        <v>4.0510000000000002</v>
      </c>
      <c r="P12" s="1">
        <f t="shared" si="2"/>
        <v>-5.5800000000000034E-4</v>
      </c>
      <c r="Q12" s="1">
        <f t="shared" si="3"/>
        <v>8.1020000000000003</v>
      </c>
    </row>
    <row r="13" spans="1:17" x14ac:dyDescent="0.45">
      <c r="A13" s="1">
        <v>6.8749999999999996E-4</v>
      </c>
      <c r="B13" s="1">
        <v>5.1669999999999997E-3</v>
      </c>
      <c r="C13">
        <v>1.069</v>
      </c>
      <c r="D13" s="1">
        <f t="shared" si="4"/>
        <v>1.9323749999999998E-3</v>
      </c>
      <c r="E13" s="1">
        <f t="shared" si="0"/>
        <v>2.1379999999999999</v>
      </c>
      <c r="G13" s="1">
        <v>1.2509999999999999E-3</v>
      </c>
      <c r="H13" s="1">
        <v>2.7730000000000001E-2</v>
      </c>
      <c r="I13">
        <v>2.5459999999999998</v>
      </c>
      <c r="J13" s="1">
        <f t="shared" si="5"/>
        <v>3.3904811999999995E-3</v>
      </c>
      <c r="K13" s="1">
        <f t="shared" si="1"/>
        <v>5.0919999999999996</v>
      </c>
      <c r="M13" s="1">
        <v>8.1320000000000003E-4</v>
      </c>
      <c r="N13" s="1">
        <v>3.6489999999999999E-3</v>
      </c>
      <c r="O13">
        <v>4.8630000000000004</v>
      </c>
      <c r="P13" s="1">
        <f t="shared" si="2"/>
        <v>-3.6200000000000034E-4</v>
      </c>
      <c r="Q13" s="1">
        <f t="shared" si="3"/>
        <v>9.7260000000000009</v>
      </c>
    </row>
    <row r="14" spans="1:17" x14ac:dyDescent="0.45">
      <c r="A14" s="1">
        <v>7.5000000000000002E-4</v>
      </c>
      <c r="B14" s="1">
        <v>5.2570000000000004E-3</v>
      </c>
      <c r="C14">
        <v>1.3959999999999999</v>
      </c>
      <c r="D14" s="1">
        <f t="shared" si="4"/>
        <v>2.0660000000000001E-3</v>
      </c>
      <c r="E14" s="1">
        <f t="shared" si="0"/>
        <v>2.7919999999999998</v>
      </c>
      <c r="G14" s="1">
        <v>1.3140000000000001E-3</v>
      </c>
      <c r="H14" s="1">
        <v>2.7879999999999999E-2</v>
      </c>
      <c r="I14">
        <v>2.1970000000000001</v>
      </c>
      <c r="J14" s="1">
        <f t="shared" si="5"/>
        <v>3.7112771999999999E-3</v>
      </c>
      <c r="K14" s="1">
        <f t="shared" si="1"/>
        <v>4.3940000000000001</v>
      </c>
      <c r="M14" s="1">
        <v>8.7580000000000004E-4</v>
      </c>
      <c r="N14" s="1">
        <v>3.9139999999999999E-3</v>
      </c>
      <c r="O14">
        <v>5.7249999999999996</v>
      </c>
      <c r="P14" s="1">
        <f t="shared" si="2"/>
        <v>1.6799999999999975E-4</v>
      </c>
      <c r="Q14" s="1">
        <f t="shared" si="3"/>
        <v>11.45</v>
      </c>
    </row>
    <row r="15" spans="1:17" x14ac:dyDescent="0.45">
      <c r="A15" s="1">
        <v>8.1249999999999996E-4</v>
      </c>
      <c r="B15" s="1">
        <v>5.3410000000000003E-3</v>
      </c>
      <c r="C15">
        <v>1.6259999999999999</v>
      </c>
      <c r="D15" s="1">
        <f t="shared" si="4"/>
        <v>2.2404999999999999E-3</v>
      </c>
      <c r="E15" s="1">
        <f t="shared" si="0"/>
        <v>3.2519999999999998</v>
      </c>
      <c r="G15" s="1">
        <v>1.3760000000000001E-3</v>
      </c>
      <c r="H15" s="1">
        <v>2.801E-2</v>
      </c>
      <c r="I15">
        <v>1.9750000000000001</v>
      </c>
      <c r="J15" s="1">
        <f t="shared" si="5"/>
        <v>3.9837051999999998E-3</v>
      </c>
      <c r="K15" s="1">
        <f t="shared" si="1"/>
        <v>3.95</v>
      </c>
      <c r="M15" s="1">
        <v>9.3829999999999998E-4</v>
      </c>
      <c r="N15" s="1">
        <v>5.1710000000000002E-3</v>
      </c>
      <c r="O15">
        <v>5.78</v>
      </c>
      <c r="P15" s="1">
        <f t="shared" si="2"/>
        <v>2.6820000000000004E-3</v>
      </c>
      <c r="Q15" s="1">
        <f t="shared" si="3"/>
        <v>11.56</v>
      </c>
    </row>
    <row r="16" spans="1:17" x14ac:dyDescent="0.45">
      <c r="A16" s="1">
        <v>8.7500000000000002E-4</v>
      </c>
      <c r="B16" s="1">
        <v>5.4599999999999996E-3</v>
      </c>
      <c r="C16">
        <v>2.5939999999999999</v>
      </c>
      <c r="D16" s="1">
        <f t="shared" si="4"/>
        <v>2.4437500000000002E-3</v>
      </c>
      <c r="E16" s="1">
        <f t="shared" si="0"/>
        <v>5.1879999999999997</v>
      </c>
      <c r="G16" s="1">
        <v>1.439E-3</v>
      </c>
      <c r="H16" s="1">
        <v>2.8129999999999999E-2</v>
      </c>
      <c r="I16">
        <v>2.2170000000000001</v>
      </c>
      <c r="J16" s="1">
        <f t="shared" si="5"/>
        <v>4.232555199999999E-3</v>
      </c>
      <c r="K16" s="1">
        <f t="shared" si="1"/>
        <v>4.4340000000000002</v>
      </c>
      <c r="M16" s="1">
        <v>1.0009999999999999E-3</v>
      </c>
      <c r="N16" s="1">
        <v>5.2529999999999999E-3</v>
      </c>
      <c r="O16">
        <v>4.4539999999999997</v>
      </c>
      <c r="P16" s="1">
        <f t="shared" si="2"/>
        <v>2.8459999999999996E-3</v>
      </c>
      <c r="Q16" s="1">
        <f t="shared" si="3"/>
        <v>8.9079999999999995</v>
      </c>
    </row>
    <row r="17" spans="1:17" x14ac:dyDescent="0.45">
      <c r="A17" s="1">
        <v>9.3749999999999997E-4</v>
      </c>
      <c r="B17" s="1">
        <v>5.6649999999999999E-3</v>
      </c>
      <c r="C17">
        <v>3.5720000000000001</v>
      </c>
      <c r="D17" s="1">
        <f t="shared" si="4"/>
        <v>2.7680000000000001E-3</v>
      </c>
      <c r="E17" s="1">
        <f t="shared" si="0"/>
        <v>7.1440000000000001</v>
      </c>
      <c r="G17" s="1">
        <v>1.5009999999999999E-3</v>
      </c>
      <c r="H17" s="1">
        <v>2.8289999999999999E-2</v>
      </c>
      <c r="I17">
        <v>2.7989999999999999</v>
      </c>
      <c r="J17" s="1">
        <f t="shared" si="5"/>
        <v>4.5074631999999989E-3</v>
      </c>
      <c r="K17" s="1">
        <f t="shared" si="1"/>
        <v>5.5979999999999999</v>
      </c>
      <c r="M17" s="1">
        <v>1.0629999999999999E-3</v>
      </c>
      <c r="N17" s="1">
        <v>5.3480000000000003E-3</v>
      </c>
      <c r="O17">
        <v>4.6520000000000001</v>
      </c>
      <c r="P17" s="1">
        <f t="shared" si="2"/>
        <v>3.0360000000000005E-3</v>
      </c>
      <c r="Q17" s="1">
        <f t="shared" si="3"/>
        <v>9.3040000000000003</v>
      </c>
    </row>
    <row r="18" spans="1:17" x14ac:dyDescent="0.45">
      <c r="A18" s="1">
        <v>1E-3</v>
      </c>
      <c r="B18" s="1">
        <v>5.9069999999999999E-3</v>
      </c>
      <c r="C18">
        <v>4.5629999999999997</v>
      </c>
      <c r="D18" s="1">
        <f t="shared" si="4"/>
        <v>3.2145000000000003E-3</v>
      </c>
      <c r="E18" s="1">
        <f t="shared" si="0"/>
        <v>9.1259999999999994</v>
      </c>
      <c r="G18" s="1">
        <v>1.5640000000000001E-3</v>
      </c>
      <c r="H18" s="1">
        <v>2.8479999999999998E-2</v>
      </c>
      <c r="I18">
        <v>2.883</v>
      </c>
      <c r="J18" s="1">
        <f t="shared" si="5"/>
        <v>4.8601371999999997E-3</v>
      </c>
      <c r="K18" s="1">
        <f t="shared" si="1"/>
        <v>5.766</v>
      </c>
      <c r="M18" s="1">
        <v>1.126E-3</v>
      </c>
      <c r="N18" s="1">
        <v>5.5449999999999996E-3</v>
      </c>
      <c r="O18">
        <v>6.4619999999999997</v>
      </c>
      <c r="P18" s="1">
        <f t="shared" si="2"/>
        <v>3.429999999999999E-3</v>
      </c>
      <c r="Q18" s="1">
        <f t="shared" si="3"/>
        <v>12.923999999999999</v>
      </c>
    </row>
    <row r="19" spans="1:17" x14ac:dyDescent="0.45">
      <c r="A19" s="1">
        <v>1.062E-3</v>
      </c>
      <c r="B19" s="1">
        <v>6.2360000000000002E-3</v>
      </c>
      <c r="D19" s="1">
        <f t="shared" si="4"/>
        <v>3.7803120000000001E-3</v>
      </c>
      <c r="E19" s="1">
        <f t="shared" si="0"/>
        <v>0</v>
      </c>
      <c r="G19" s="1">
        <v>1.6260000000000001E-3</v>
      </c>
      <c r="H19" s="1">
        <v>2.8649999999999998E-2</v>
      </c>
      <c r="I19">
        <v>2.9649999999999999</v>
      </c>
      <c r="J19" s="1">
        <f t="shared" si="5"/>
        <v>5.2176291999999997E-3</v>
      </c>
      <c r="K19" s="1">
        <f t="shared" si="1"/>
        <v>5.93</v>
      </c>
      <c r="M19" s="1">
        <v>1.189E-3</v>
      </c>
      <c r="N19" s="1">
        <v>5.7429999999999998E-3</v>
      </c>
      <c r="O19">
        <v>7.62</v>
      </c>
      <c r="P19" s="1">
        <f t="shared" si="2"/>
        <v>3.8259999999999995E-3</v>
      </c>
      <c r="Q19" s="1">
        <f t="shared" si="3"/>
        <v>15.24</v>
      </c>
    </row>
    <row r="20" spans="1:17" x14ac:dyDescent="0.45">
      <c r="A20" s="1">
        <v>1.1249999999999999E-3</v>
      </c>
      <c r="D20" s="1">
        <f t="shared" si="4"/>
        <v>3.7803120000000001E-3</v>
      </c>
      <c r="E20" s="1">
        <f t="shared" si="0"/>
        <v>0</v>
      </c>
      <c r="G20" s="1">
        <v>1.689E-3</v>
      </c>
      <c r="H20" s="1">
        <v>2.8850000000000001E-2</v>
      </c>
      <c r="I20">
        <v>2.9089999999999998</v>
      </c>
      <c r="J20" s="1">
        <f t="shared" si="5"/>
        <v>5.5912191999999989E-3</v>
      </c>
      <c r="K20" s="1">
        <f t="shared" si="1"/>
        <v>5.8179999999999996</v>
      </c>
      <c r="M20" s="1">
        <v>1.2509999999999999E-3</v>
      </c>
      <c r="N20" s="1">
        <v>5.7499999999999999E-3</v>
      </c>
      <c r="O20">
        <v>7.1479999999999997</v>
      </c>
      <c r="P20" s="1">
        <f t="shared" si="2"/>
        <v>3.8399999999999997E-3</v>
      </c>
      <c r="Q20" s="1">
        <f t="shared" si="3"/>
        <v>14.295999999999999</v>
      </c>
    </row>
    <row r="21" spans="1:17" x14ac:dyDescent="0.45">
      <c r="A21" s="1">
        <v>1.3749999999999999E-3</v>
      </c>
      <c r="D21" s="1">
        <f t="shared" si="4"/>
        <v>3.7803120000000001E-3</v>
      </c>
      <c r="E21" s="1">
        <f t="shared" si="0"/>
        <v>0</v>
      </c>
      <c r="G21" s="1">
        <v>1.7520000000000001E-3</v>
      </c>
      <c r="H21" s="1">
        <v>2.9010000000000001E-2</v>
      </c>
      <c r="I21">
        <v>2.5129999999999999</v>
      </c>
      <c r="J21" s="1">
        <f t="shared" si="5"/>
        <v>5.9577531999999997E-3</v>
      </c>
      <c r="K21" s="1">
        <f t="shared" si="1"/>
        <v>5.0259999999999998</v>
      </c>
      <c r="M21" s="1">
        <v>1.3140000000000001E-3</v>
      </c>
      <c r="N21" s="1">
        <v>5.9360000000000003E-3</v>
      </c>
      <c r="O21">
        <v>7.8159999999999998</v>
      </c>
      <c r="P21" s="1">
        <f t="shared" si="2"/>
        <v>4.2120000000000005E-3</v>
      </c>
      <c r="Q21" s="1">
        <f t="shared" si="3"/>
        <v>15.632</v>
      </c>
    </row>
    <row r="22" spans="1:17" x14ac:dyDescent="0.45">
      <c r="A22" s="1">
        <v>1.438E-3</v>
      </c>
      <c r="D22" s="1">
        <f t="shared" si="4"/>
        <v>3.7803120000000001E-3</v>
      </c>
      <c r="E22" s="1">
        <f t="shared" si="0"/>
        <v>0</v>
      </c>
      <c r="G22" s="1">
        <v>1.8140000000000001E-3</v>
      </c>
      <c r="H22" s="1">
        <v>2.9159999999999998E-2</v>
      </c>
      <c r="I22">
        <v>2.4449999999999998</v>
      </c>
      <c r="J22" s="1">
        <f t="shared" si="5"/>
        <v>6.2693651999999999E-3</v>
      </c>
      <c r="K22" s="1">
        <f t="shared" si="1"/>
        <v>4.8899999999999997</v>
      </c>
      <c r="M22" s="1">
        <v>1.3760000000000001E-3</v>
      </c>
      <c r="N22" s="1">
        <v>6.2560000000000003E-3</v>
      </c>
      <c r="O22">
        <v>7.9960000000000004</v>
      </c>
      <c r="P22" s="1">
        <f t="shared" si="2"/>
        <v>4.8520000000000004E-3</v>
      </c>
      <c r="Q22" s="1">
        <f t="shared" si="3"/>
        <v>15.992000000000001</v>
      </c>
    </row>
    <row r="23" spans="1:17" x14ac:dyDescent="0.45">
      <c r="A23" s="1">
        <v>1.5E-3</v>
      </c>
      <c r="B23" s="1">
        <v>6.7489999999999998E-3</v>
      </c>
      <c r="D23" s="1">
        <f t="shared" si="4"/>
        <v>3.7803120000000001E-3</v>
      </c>
      <c r="E23" s="1">
        <f t="shared" si="0"/>
        <v>0</v>
      </c>
      <c r="G23" s="1">
        <v>1.877E-3</v>
      </c>
      <c r="H23" s="1">
        <v>2.9319999999999999E-2</v>
      </c>
      <c r="I23">
        <v>1.9410000000000001</v>
      </c>
      <c r="J23" s="1">
        <f t="shared" si="5"/>
        <v>6.5774351999999996E-3</v>
      </c>
      <c r="K23" s="1">
        <f t="shared" si="1"/>
        <v>3.8820000000000001</v>
      </c>
      <c r="M23" s="1">
        <v>1.439E-3</v>
      </c>
      <c r="N23" s="1">
        <v>6.5449999999999996E-3</v>
      </c>
      <c r="O23">
        <v>6.7229999999999999</v>
      </c>
      <c r="P23" s="1">
        <f t="shared" si="2"/>
        <v>5.4299999999999991E-3</v>
      </c>
      <c r="Q23" s="1">
        <f t="shared" si="3"/>
        <v>13.446</v>
      </c>
    </row>
    <row r="24" spans="1:17" x14ac:dyDescent="0.45">
      <c r="A24" s="1">
        <v>1.562E-3</v>
      </c>
      <c r="B24" s="1">
        <v>6.7489999999999998E-3</v>
      </c>
      <c r="C24">
        <v>4.8769999999999998</v>
      </c>
      <c r="D24" s="1">
        <f t="shared" si="4"/>
        <v>3.7803120000000001E-3</v>
      </c>
      <c r="E24" s="1">
        <f t="shared" si="0"/>
        <v>9.7539999999999996</v>
      </c>
      <c r="G24" s="1">
        <v>1.939E-3</v>
      </c>
      <c r="H24" s="1">
        <v>2.9399999999999999E-2</v>
      </c>
      <c r="I24">
        <v>2.2709999999999999</v>
      </c>
      <c r="J24" s="1">
        <f t="shared" si="5"/>
        <v>6.8181191999999993E-3</v>
      </c>
      <c r="K24" s="1">
        <f t="shared" si="1"/>
        <v>4.5419999999999998</v>
      </c>
      <c r="M24" s="1">
        <v>1.5009999999999999E-3</v>
      </c>
      <c r="N24" s="1">
        <v>6.973E-3</v>
      </c>
      <c r="O24">
        <v>7.2</v>
      </c>
      <c r="P24" s="1">
        <f t="shared" si="2"/>
        <v>6.2859999999999999E-3</v>
      </c>
      <c r="Q24" s="1">
        <f t="shared" si="3"/>
        <v>14.4</v>
      </c>
    </row>
    <row r="25" spans="1:17" x14ac:dyDescent="0.45">
      <c r="A25" s="1">
        <v>1.6249999999999999E-3</v>
      </c>
      <c r="B25" s="1">
        <v>7.3590000000000001E-3</v>
      </c>
      <c r="C25">
        <v>1.3939999999999999</v>
      </c>
      <c r="D25" s="1">
        <f t="shared" si="4"/>
        <v>4.3948139999999995E-3</v>
      </c>
      <c r="E25" s="1">
        <f t="shared" si="0"/>
        <v>2.7879999999999998</v>
      </c>
      <c r="G25" s="1">
        <v>2.0019999999999999E-3</v>
      </c>
      <c r="H25" s="1">
        <v>2.9600000000000001E-2</v>
      </c>
      <c r="I25">
        <v>3.044</v>
      </c>
      <c r="J25" s="1">
        <f t="shared" si="5"/>
        <v>7.1042651999999986E-3</v>
      </c>
      <c r="K25" s="1">
        <f t="shared" si="1"/>
        <v>6.0880000000000001</v>
      </c>
      <c r="M25" s="1">
        <v>1.5640000000000001E-3</v>
      </c>
      <c r="N25" s="1">
        <v>7.2680000000000002E-3</v>
      </c>
      <c r="O25">
        <v>7.9050000000000002</v>
      </c>
      <c r="P25" s="1">
        <f t="shared" si="2"/>
        <v>6.8760000000000002E-3</v>
      </c>
      <c r="Q25" s="1">
        <f t="shared" si="3"/>
        <v>15.81</v>
      </c>
    </row>
    <row r="26" spans="1:17" x14ac:dyDescent="0.45">
      <c r="A26" s="1">
        <v>1.6869999999999999E-3</v>
      </c>
      <c r="B26" s="1">
        <v>6.9230000000000003E-3</v>
      </c>
      <c r="C26">
        <v>-5.5739999999999998</v>
      </c>
      <c r="D26" s="1">
        <f t="shared" si="4"/>
        <v>4.5676699999999994E-3</v>
      </c>
      <c r="E26" s="1">
        <f t="shared" si="0"/>
        <v>-11.148</v>
      </c>
      <c r="G26" s="1">
        <v>2.0639999999999999E-3</v>
      </c>
      <c r="H26" s="1">
        <v>2.9780000000000001E-2</v>
      </c>
      <c r="I26">
        <v>2.665</v>
      </c>
      <c r="J26" s="1">
        <f t="shared" si="5"/>
        <v>7.4817211999999985E-3</v>
      </c>
      <c r="K26" s="1">
        <f t="shared" si="1"/>
        <v>5.33</v>
      </c>
      <c r="M26" s="1">
        <v>1.6260000000000001E-3</v>
      </c>
      <c r="N26" s="1">
        <v>7.5300000000000002E-3</v>
      </c>
      <c r="O26">
        <v>8.7919999999999998</v>
      </c>
      <c r="P26" s="1">
        <f t="shared" si="2"/>
        <v>7.4000000000000003E-3</v>
      </c>
      <c r="Q26" s="1">
        <f t="shared" si="3"/>
        <v>17.584</v>
      </c>
    </row>
    <row r="27" spans="1:17" x14ac:dyDescent="0.45">
      <c r="A27" s="1">
        <v>1.75E-3</v>
      </c>
      <c r="B27" s="1">
        <v>6.6620000000000004E-3</v>
      </c>
      <c r="C27">
        <v>2.09</v>
      </c>
      <c r="D27" s="1">
        <f t="shared" si="4"/>
        <v>3.8653459999999978E-3</v>
      </c>
      <c r="E27" s="1">
        <f t="shared" si="0"/>
        <v>4.18</v>
      </c>
      <c r="G27" s="1">
        <v>2.127E-3</v>
      </c>
      <c r="H27" s="1">
        <v>2.9929999999999998E-2</v>
      </c>
      <c r="I27">
        <v>2.4380000000000002</v>
      </c>
      <c r="J27" s="1">
        <f t="shared" si="5"/>
        <v>7.8175111999999984E-3</v>
      </c>
      <c r="K27" s="1">
        <f t="shared" si="1"/>
        <v>4.8760000000000003</v>
      </c>
      <c r="M27" s="1">
        <v>1.689E-3</v>
      </c>
      <c r="N27" s="1">
        <v>7.8499999999999993E-3</v>
      </c>
      <c r="O27">
        <v>10.15</v>
      </c>
      <c r="P27" s="1">
        <f t="shared" si="2"/>
        <v>8.0399999999999985E-3</v>
      </c>
      <c r="Q27" s="1">
        <f t="shared" si="3"/>
        <v>20.3</v>
      </c>
    </row>
    <row r="28" spans="1:17" x14ac:dyDescent="0.45">
      <c r="A28" s="1">
        <v>1.8129999999999999E-3</v>
      </c>
      <c r="B28" s="1">
        <v>7.1840000000000003E-3</v>
      </c>
      <c r="C28">
        <v>4.181</v>
      </c>
      <c r="D28" s="1">
        <f t="shared" si="4"/>
        <v>4.1286859999999977E-3</v>
      </c>
      <c r="E28" s="1">
        <f t="shared" si="0"/>
        <v>8.3620000000000001</v>
      </c>
      <c r="G28" s="1">
        <v>2.189E-3</v>
      </c>
      <c r="H28" s="1">
        <v>3.0089999999999999E-2</v>
      </c>
      <c r="I28">
        <v>2.2469999999999999</v>
      </c>
      <c r="J28" s="1">
        <f t="shared" si="5"/>
        <v>8.1198231999999992E-3</v>
      </c>
      <c r="K28" s="1">
        <f t="shared" si="1"/>
        <v>4.4939999999999998</v>
      </c>
      <c r="M28" s="1">
        <v>1.7520000000000001E-3</v>
      </c>
      <c r="N28" s="1">
        <v>8.3379999999999999E-3</v>
      </c>
      <c r="O28">
        <v>10.66</v>
      </c>
      <c r="P28" s="1">
        <f t="shared" si="2"/>
        <v>9.0159999999999997E-3</v>
      </c>
      <c r="Q28" s="1">
        <f t="shared" si="3"/>
        <v>21.32</v>
      </c>
    </row>
    <row r="29" spans="1:17" x14ac:dyDescent="0.45">
      <c r="A29" s="1">
        <v>1.8749999999999999E-3</v>
      </c>
      <c r="B29" s="1">
        <v>7.1840000000000003E-3</v>
      </c>
      <c r="C29">
        <v>1.3939999999999999</v>
      </c>
      <c r="D29" s="1">
        <f t="shared" si="4"/>
        <v>4.6471299999999976E-3</v>
      </c>
      <c r="E29" s="1">
        <f t="shared" si="0"/>
        <v>2.7879999999999998</v>
      </c>
      <c r="G29" s="1">
        <v>2.2520000000000001E-3</v>
      </c>
      <c r="H29" s="1">
        <v>3.0210000000000001E-2</v>
      </c>
      <c r="I29">
        <v>2.661</v>
      </c>
      <c r="J29" s="1">
        <f t="shared" si="5"/>
        <v>8.4029451999999994E-3</v>
      </c>
      <c r="K29" s="1">
        <f t="shared" si="1"/>
        <v>5.3220000000000001</v>
      </c>
      <c r="M29" s="1">
        <v>1.8140000000000001E-3</v>
      </c>
      <c r="N29" s="1">
        <v>8.8030000000000001E-3</v>
      </c>
      <c r="O29">
        <v>11.7</v>
      </c>
      <c r="P29" s="1">
        <f t="shared" si="2"/>
        <v>9.946E-3</v>
      </c>
      <c r="Q29" s="1">
        <f t="shared" si="3"/>
        <v>23.4</v>
      </c>
    </row>
    <row r="30" spans="1:17" x14ac:dyDescent="0.45">
      <c r="A30" s="1">
        <v>1.9369999999999999E-3</v>
      </c>
      <c r="B30" s="1">
        <v>7.3590000000000001E-3</v>
      </c>
      <c r="C30">
        <v>2.09</v>
      </c>
      <c r="D30" s="1">
        <f t="shared" si="4"/>
        <v>4.8199859999999975E-3</v>
      </c>
      <c r="E30" s="1">
        <f t="shared" si="0"/>
        <v>4.18</v>
      </c>
      <c r="G30" s="1">
        <v>2.3149999999999998E-3</v>
      </c>
      <c r="H30" s="1">
        <v>3.0419999999999999E-2</v>
      </c>
      <c r="I30">
        <v>3.3439999999999999</v>
      </c>
      <c r="J30" s="1">
        <f t="shared" si="5"/>
        <v>8.7382311999999983E-3</v>
      </c>
      <c r="K30" s="1">
        <f t="shared" si="1"/>
        <v>6.6879999999999997</v>
      </c>
      <c r="M30" s="1">
        <v>1.877E-3</v>
      </c>
      <c r="N30" s="1">
        <v>9.2329999999999999E-3</v>
      </c>
      <c r="O30">
        <v>13.19</v>
      </c>
      <c r="P30" s="1">
        <f t="shared" si="2"/>
        <v>1.0806E-2</v>
      </c>
      <c r="Q30" s="1">
        <f t="shared" si="3"/>
        <v>26.38</v>
      </c>
    </row>
    <row r="31" spans="1:17" x14ac:dyDescent="0.45">
      <c r="A31" s="1">
        <v>2E-3</v>
      </c>
      <c r="B31" s="1">
        <v>7.4460000000000004E-3</v>
      </c>
      <c r="C31">
        <v>2.09</v>
      </c>
      <c r="D31" s="1">
        <f t="shared" si="4"/>
        <v>5.0833259999999983E-3</v>
      </c>
      <c r="E31" s="1">
        <f t="shared" si="0"/>
        <v>4.18</v>
      </c>
      <c r="G31" s="1">
        <v>2.3770000000000002E-3</v>
      </c>
      <c r="H31" s="1">
        <v>3.0630000000000001E-2</v>
      </c>
      <c r="I31">
        <v>2.298</v>
      </c>
      <c r="J31" s="1">
        <f t="shared" si="5"/>
        <v>9.1528872000000011E-3</v>
      </c>
      <c r="K31" s="1">
        <f t="shared" si="1"/>
        <v>4.5960000000000001</v>
      </c>
      <c r="M31" s="1">
        <v>1.939E-3</v>
      </c>
      <c r="N31" s="1">
        <v>9.7809999999999998E-3</v>
      </c>
      <c r="O31">
        <v>14.58</v>
      </c>
      <c r="P31" s="1">
        <f t="shared" si="2"/>
        <v>1.1901999999999999E-2</v>
      </c>
      <c r="Q31" s="1">
        <f t="shared" si="3"/>
        <v>29.16</v>
      </c>
    </row>
    <row r="32" spans="1:17" x14ac:dyDescent="0.45">
      <c r="A32" s="1">
        <v>2.0630000000000002E-3</v>
      </c>
      <c r="B32" s="1">
        <v>7.62E-3</v>
      </c>
      <c r="C32">
        <v>3.484</v>
      </c>
      <c r="D32" s="1">
        <f t="shared" si="4"/>
        <v>5.3466659999999991E-3</v>
      </c>
      <c r="E32" s="1">
        <f t="shared" si="0"/>
        <v>6.968</v>
      </c>
      <c r="G32" s="1">
        <v>2.4399999999999999E-3</v>
      </c>
      <c r="H32" s="1">
        <v>3.0710000000000001E-2</v>
      </c>
      <c r="I32">
        <v>2.83</v>
      </c>
      <c r="J32" s="1">
        <f t="shared" si="5"/>
        <v>9.4424352E-3</v>
      </c>
      <c r="K32" s="1">
        <f t="shared" si="1"/>
        <v>5.66</v>
      </c>
      <c r="M32" s="1">
        <v>2.0019999999999999E-3</v>
      </c>
      <c r="N32" s="1">
        <v>1.023E-2</v>
      </c>
      <c r="O32">
        <v>12.08</v>
      </c>
      <c r="P32" s="1">
        <f t="shared" si="2"/>
        <v>1.2799999999999999E-2</v>
      </c>
      <c r="Q32" s="1">
        <f t="shared" si="3"/>
        <v>24.16</v>
      </c>
    </row>
    <row r="33" spans="1:17" x14ac:dyDescent="0.45">
      <c r="A33" s="1">
        <v>2.1250000000000002E-3</v>
      </c>
      <c r="B33" s="1">
        <v>7.8810000000000009E-3</v>
      </c>
      <c r="C33">
        <v>3.484</v>
      </c>
      <c r="D33" s="1">
        <f t="shared" si="4"/>
        <v>5.7786819999999985E-3</v>
      </c>
      <c r="E33" s="1">
        <f t="shared" si="0"/>
        <v>6.968</v>
      </c>
      <c r="G33" s="1">
        <v>2.5019999999999999E-3</v>
      </c>
      <c r="H33" s="1">
        <v>3.0980000000000001E-2</v>
      </c>
      <c r="I33">
        <v>4.6429999999999998</v>
      </c>
      <c r="J33" s="1">
        <f t="shared" si="5"/>
        <v>9.7933551999999993E-3</v>
      </c>
      <c r="K33" s="1">
        <f t="shared" si="1"/>
        <v>9.2859999999999996</v>
      </c>
      <c r="M33" s="1">
        <v>2.0639999999999999E-3</v>
      </c>
      <c r="N33" s="1">
        <v>1.0619999999999999E-2</v>
      </c>
      <c r="O33">
        <v>14.33</v>
      </c>
      <c r="P33" s="1">
        <f t="shared" si="2"/>
        <v>1.3579999999999998E-2</v>
      </c>
      <c r="Q33" s="1">
        <f t="shared" si="3"/>
        <v>28.66</v>
      </c>
    </row>
    <row r="34" spans="1:17" x14ac:dyDescent="0.45">
      <c r="A34" s="1">
        <v>2.1870000000000001E-3</v>
      </c>
      <c r="B34" s="1">
        <v>8.0549999999999997E-3</v>
      </c>
      <c r="C34">
        <v>-1.4359999999999999</v>
      </c>
      <c r="D34" s="1">
        <f t="shared" si="4"/>
        <v>6.2106979999999989E-3</v>
      </c>
      <c r="E34" s="1">
        <f t="shared" si="0"/>
        <v>-2.8719999999999999</v>
      </c>
      <c r="G34" s="1">
        <v>2.565E-3</v>
      </c>
      <c r="H34" s="1">
        <v>3.1289999999999998E-2</v>
      </c>
      <c r="I34">
        <v>3.9209999999999998</v>
      </c>
      <c r="J34" s="1">
        <f t="shared" si="5"/>
        <v>1.0378373200000001E-2</v>
      </c>
      <c r="K34" s="1">
        <f t="shared" si="1"/>
        <v>7.8419999999999996</v>
      </c>
      <c r="M34" s="1">
        <v>2.127E-3</v>
      </c>
      <c r="N34" s="1">
        <v>1.1129999999999999E-2</v>
      </c>
      <c r="O34">
        <v>15</v>
      </c>
      <c r="P34" s="1">
        <f t="shared" si="2"/>
        <v>1.4599999999999998E-2</v>
      </c>
      <c r="Q34" s="1">
        <f t="shared" si="3"/>
        <v>30</v>
      </c>
    </row>
    <row r="35" spans="1:17" x14ac:dyDescent="0.45">
      <c r="A35" s="1">
        <v>2.2499999999999998E-3</v>
      </c>
      <c r="B35" s="1">
        <v>7.7019999999999996E-3</v>
      </c>
      <c r="C35">
        <v>-2.0670000000000002</v>
      </c>
      <c r="D35" s="1">
        <f t="shared" si="4"/>
        <v>6.0297620000000001E-3</v>
      </c>
      <c r="E35" s="1">
        <f t="shared" si="0"/>
        <v>-4.1340000000000003</v>
      </c>
      <c r="G35" s="1">
        <v>2.627E-3</v>
      </c>
      <c r="H35" s="1">
        <v>3.1469999999999998E-2</v>
      </c>
      <c r="I35">
        <v>4.3369999999999997</v>
      </c>
      <c r="J35" s="1">
        <f t="shared" si="5"/>
        <v>1.0864577200000001E-2</v>
      </c>
      <c r="K35" s="1">
        <f t="shared" si="1"/>
        <v>8.6739999999999995</v>
      </c>
      <c r="M35" s="1">
        <v>2.189E-3</v>
      </c>
      <c r="N35" s="1">
        <v>1.1610000000000001E-2</v>
      </c>
      <c r="O35">
        <v>13.96</v>
      </c>
      <c r="P35" s="1">
        <f t="shared" si="2"/>
        <v>1.5560000000000001E-2</v>
      </c>
      <c r="Q35" s="1">
        <f t="shared" si="3"/>
        <v>27.92</v>
      </c>
    </row>
    <row r="36" spans="1:17" x14ac:dyDescent="0.45">
      <c r="A36" s="1">
        <v>2.3119999999999998E-3</v>
      </c>
      <c r="B36" s="1">
        <v>7.7970000000000001E-3</v>
      </c>
      <c r="C36">
        <v>1.415</v>
      </c>
      <c r="D36" s="1">
        <f t="shared" si="4"/>
        <v>5.7734539999999999E-3</v>
      </c>
      <c r="E36" s="1">
        <f t="shared" si="0"/>
        <v>2.83</v>
      </c>
      <c r="G36" s="1">
        <v>2.6900000000000001E-3</v>
      </c>
      <c r="H36" s="1">
        <v>3.1829999999999997E-2</v>
      </c>
      <c r="I36">
        <v>5.4710000000000001</v>
      </c>
      <c r="J36" s="1">
        <f t="shared" si="5"/>
        <v>1.1411039200000002E-2</v>
      </c>
      <c r="K36" s="1">
        <f t="shared" si="1"/>
        <v>10.942</v>
      </c>
      <c r="M36" s="1">
        <v>2.2520000000000001E-3</v>
      </c>
      <c r="N36" s="1">
        <v>1.223E-2</v>
      </c>
      <c r="O36">
        <v>17.53</v>
      </c>
      <c r="P36" s="1">
        <f t="shared" si="2"/>
        <v>1.6799999999999999E-2</v>
      </c>
      <c r="Q36" s="1">
        <f t="shared" si="3"/>
        <v>35.06</v>
      </c>
    </row>
    <row r="37" spans="1:17" x14ac:dyDescent="0.45">
      <c r="A37" s="1">
        <v>2.3749999999999999E-3</v>
      </c>
      <c r="B37" s="1">
        <v>7.8779999999999996E-3</v>
      </c>
      <c r="C37">
        <v>1.6379999999999999</v>
      </c>
      <c r="D37" s="1">
        <f t="shared" si="4"/>
        <v>5.9517440000000001E-3</v>
      </c>
      <c r="E37" s="1">
        <f t="shared" si="0"/>
        <v>3.2759999999999998</v>
      </c>
      <c r="G37" s="1">
        <v>2.7520000000000001E-3</v>
      </c>
      <c r="H37" s="1">
        <v>3.2160000000000001E-2</v>
      </c>
      <c r="I37">
        <v>5.5650000000000004</v>
      </c>
      <c r="J37" s="1">
        <f t="shared" si="5"/>
        <v>1.2089443200000003E-2</v>
      </c>
      <c r="K37" s="1">
        <f t="shared" si="1"/>
        <v>11.13</v>
      </c>
      <c r="M37" s="1">
        <v>2.3149999999999998E-3</v>
      </c>
      <c r="N37" s="1">
        <v>1.2880000000000001E-2</v>
      </c>
      <c r="O37">
        <v>15.66</v>
      </c>
      <c r="P37" s="1">
        <f t="shared" si="2"/>
        <v>1.8100000000000002E-2</v>
      </c>
      <c r="Q37" s="1">
        <f t="shared" si="3"/>
        <v>31.32</v>
      </c>
    </row>
    <row r="38" spans="1:17" x14ac:dyDescent="0.45">
      <c r="A38" s="1">
        <v>2.4369999999999999E-3</v>
      </c>
      <c r="B38" s="1">
        <v>8.0020000000000004E-3</v>
      </c>
      <c r="C38">
        <v>1.7829999999999999</v>
      </c>
      <c r="D38" s="1">
        <f t="shared" si="4"/>
        <v>6.1548560000000002E-3</v>
      </c>
      <c r="E38" s="1">
        <f t="shared" si="0"/>
        <v>3.5659999999999998</v>
      </c>
      <c r="G38" s="1">
        <v>2.8149999999999998E-3</v>
      </c>
      <c r="H38" s="1">
        <v>3.2530000000000003E-2</v>
      </c>
      <c r="I38">
        <v>6.11</v>
      </c>
      <c r="J38" s="1">
        <f t="shared" si="5"/>
        <v>1.27906332E-2</v>
      </c>
      <c r="K38" s="1">
        <f t="shared" si="1"/>
        <v>12.22</v>
      </c>
      <c r="M38" s="1">
        <v>2.3770000000000002E-3</v>
      </c>
      <c r="N38" s="1">
        <v>1.357E-2</v>
      </c>
      <c r="O38">
        <v>14.25</v>
      </c>
      <c r="P38" s="1">
        <f t="shared" si="2"/>
        <v>1.9480000000000001E-2</v>
      </c>
      <c r="Q38" s="1">
        <f t="shared" si="3"/>
        <v>28.5</v>
      </c>
    </row>
    <row r="39" spans="1:17" x14ac:dyDescent="0.45">
      <c r="A39" s="1">
        <v>2.5000000000000001E-3</v>
      </c>
      <c r="B39" s="1">
        <v>8.1010000000000006E-3</v>
      </c>
      <c r="C39">
        <v>1.7310000000000001</v>
      </c>
      <c r="D39" s="1">
        <f t="shared" si="4"/>
        <v>6.3795140000000011E-3</v>
      </c>
      <c r="E39" s="1">
        <f t="shared" si="0"/>
        <v>3.4620000000000002</v>
      </c>
      <c r="G39" s="1">
        <v>2.8779999999999999E-3</v>
      </c>
      <c r="H39" s="1">
        <v>3.2919999999999998E-2</v>
      </c>
      <c r="I39">
        <v>6.274</v>
      </c>
      <c r="J39" s="1">
        <f t="shared" si="5"/>
        <v>1.3560493200000003E-2</v>
      </c>
      <c r="K39" s="1">
        <f t="shared" si="1"/>
        <v>12.548</v>
      </c>
      <c r="M39" s="1">
        <v>2.4399999999999999E-3</v>
      </c>
      <c r="N39" s="1">
        <v>1.435E-2</v>
      </c>
      <c r="O39">
        <v>13.86</v>
      </c>
      <c r="P39" s="1">
        <f t="shared" si="2"/>
        <v>2.104E-2</v>
      </c>
      <c r="Q39" s="1">
        <f t="shared" si="3"/>
        <v>27.72</v>
      </c>
    </row>
    <row r="40" spans="1:17" x14ac:dyDescent="0.45">
      <c r="A40" s="1">
        <v>2.562E-3</v>
      </c>
      <c r="B40" s="1">
        <v>8.2179999999999996E-3</v>
      </c>
      <c r="C40">
        <v>1.6850000000000001</v>
      </c>
      <c r="D40" s="1">
        <f t="shared" si="4"/>
        <v>6.594158000000001E-3</v>
      </c>
      <c r="E40" s="1">
        <f t="shared" si="0"/>
        <v>3.37</v>
      </c>
      <c r="G40" s="1">
        <v>2.9399999999999999E-3</v>
      </c>
      <c r="H40" s="1">
        <v>3.3309999999999999E-2</v>
      </c>
      <c r="I40">
        <v>5.8490000000000002</v>
      </c>
      <c r="J40" s="1">
        <f t="shared" si="5"/>
        <v>1.4338469200000002E-2</v>
      </c>
      <c r="K40" s="1">
        <f t="shared" si="1"/>
        <v>11.698</v>
      </c>
      <c r="M40" s="1">
        <v>2.5019999999999999E-3</v>
      </c>
      <c r="N40" s="1">
        <v>1.5219999999999999E-2</v>
      </c>
      <c r="O40">
        <v>15.04</v>
      </c>
      <c r="P40" s="1">
        <f t="shared" si="2"/>
        <v>2.2779999999999998E-2</v>
      </c>
      <c r="Q40" s="1">
        <f t="shared" si="3"/>
        <v>30.08</v>
      </c>
    </row>
    <row r="41" spans="1:17" x14ac:dyDescent="0.45">
      <c r="A41" s="1">
        <v>2.6250000000000002E-3</v>
      </c>
      <c r="B41" s="1">
        <v>8.3119999999999999E-3</v>
      </c>
      <c r="C41">
        <v>1.506</v>
      </c>
      <c r="D41" s="1">
        <f t="shared" si="4"/>
        <v>6.8064680000000013E-3</v>
      </c>
      <c r="E41" s="1">
        <f t="shared" si="0"/>
        <v>3.012</v>
      </c>
      <c r="G41" s="1">
        <v>3.003E-3</v>
      </c>
      <c r="H41" s="1">
        <v>3.3649999999999999E-2</v>
      </c>
      <c r="I41">
        <v>6.2869999999999999</v>
      </c>
      <c r="J41" s="1">
        <f t="shared" si="5"/>
        <v>1.5075443200000004E-2</v>
      </c>
      <c r="K41" s="1">
        <f t="shared" si="1"/>
        <v>12.574</v>
      </c>
      <c r="M41" s="1">
        <v>2.565E-3</v>
      </c>
      <c r="N41" s="1">
        <v>1.617E-2</v>
      </c>
      <c r="O41">
        <v>18.2</v>
      </c>
      <c r="P41" s="1">
        <f t="shared" si="2"/>
        <v>2.4680000000000001E-2</v>
      </c>
      <c r="Q41" s="1">
        <f t="shared" si="3"/>
        <v>36.4</v>
      </c>
    </row>
    <row r="42" spans="1:17" x14ac:dyDescent="0.45">
      <c r="A42" s="1">
        <v>2.6879999999999999E-3</v>
      </c>
      <c r="B42" s="1">
        <v>8.4060000000000003E-3</v>
      </c>
      <c r="C42">
        <v>1.6850000000000001</v>
      </c>
      <c r="D42" s="1">
        <f t="shared" si="4"/>
        <v>6.9962240000000005E-3</v>
      </c>
      <c r="E42" s="1">
        <f t="shared" si="0"/>
        <v>3.37</v>
      </c>
      <c r="G42" s="1">
        <v>3.065E-3</v>
      </c>
      <c r="H42" s="1">
        <v>3.4099999999999998E-2</v>
      </c>
      <c r="I42">
        <v>5.6150000000000002</v>
      </c>
      <c r="J42" s="1">
        <f t="shared" si="5"/>
        <v>1.5855031200000005E-2</v>
      </c>
      <c r="K42" s="1">
        <f t="shared" si="1"/>
        <v>11.23</v>
      </c>
      <c r="M42" s="1">
        <v>2.627E-3</v>
      </c>
      <c r="N42" s="1">
        <v>1.6729999999999998E-2</v>
      </c>
      <c r="O42">
        <v>20.21</v>
      </c>
      <c r="P42" s="1">
        <f t="shared" si="2"/>
        <v>2.5799999999999997E-2</v>
      </c>
      <c r="Q42" s="1">
        <f t="shared" si="3"/>
        <v>40.42</v>
      </c>
    </row>
    <row r="43" spans="1:17" x14ac:dyDescent="0.45">
      <c r="A43" s="1">
        <v>2.7499999999999998E-3</v>
      </c>
      <c r="B43" s="1">
        <v>8.5229999999999993E-3</v>
      </c>
      <c r="C43">
        <v>2.1110000000000002</v>
      </c>
      <c r="D43" s="1">
        <f t="shared" si="4"/>
        <v>7.2051640000000009E-3</v>
      </c>
      <c r="E43" s="1">
        <f t="shared" si="0"/>
        <v>4.2220000000000004</v>
      </c>
      <c r="G43" s="1">
        <v>3.1280000000000001E-3</v>
      </c>
      <c r="H43" s="1">
        <v>3.4360000000000002E-2</v>
      </c>
      <c r="I43">
        <v>5.1749999999999998</v>
      </c>
      <c r="J43" s="1">
        <f t="shared" si="5"/>
        <v>1.6562521200000006E-2</v>
      </c>
      <c r="K43" s="1">
        <f t="shared" si="1"/>
        <v>10.35</v>
      </c>
      <c r="M43" s="1">
        <v>2.6900000000000001E-3</v>
      </c>
      <c r="N43" s="1">
        <v>1.796E-2</v>
      </c>
      <c r="O43">
        <v>20.59</v>
      </c>
      <c r="P43" s="1">
        <f t="shared" si="2"/>
        <v>2.826E-2</v>
      </c>
      <c r="Q43" s="1">
        <f t="shared" si="3"/>
        <v>41.18</v>
      </c>
    </row>
    <row r="44" spans="1:17" x14ac:dyDescent="0.45">
      <c r="A44" s="1">
        <v>2.8119999999999998E-3</v>
      </c>
      <c r="B44" s="1">
        <v>8.6700000000000006E-3</v>
      </c>
      <c r="C44">
        <v>2.1309999999999998</v>
      </c>
      <c r="D44" s="1">
        <f t="shared" si="4"/>
        <v>7.4669280000000011E-3</v>
      </c>
      <c r="E44" s="1">
        <f t="shared" si="0"/>
        <v>4.2619999999999996</v>
      </c>
      <c r="G44" s="1">
        <v>3.1900000000000001E-3</v>
      </c>
      <c r="H44" s="1">
        <v>3.474E-2</v>
      </c>
      <c r="I44">
        <v>6.5170000000000003</v>
      </c>
      <c r="J44" s="1">
        <f t="shared" si="5"/>
        <v>1.7204221200000005E-2</v>
      </c>
      <c r="K44" s="1">
        <f t="shared" si="1"/>
        <v>13.034000000000001</v>
      </c>
      <c r="M44" s="1">
        <v>2.7520000000000001E-3</v>
      </c>
      <c r="N44" s="1">
        <v>1.8610000000000002E-2</v>
      </c>
      <c r="O44">
        <v>21.38</v>
      </c>
      <c r="P44" s="1">
        <f t="shared" si="2"/>
        <v>2.9560000000000003E-2</v>
      </c>
      <c r="Q44" s="1">
        <f t="shared" si="3"/>
        <v>42.76</v>
      </c>
    </row>
    <row r="45" spans="1:17" x14ac:dyDescent="0.45">
      <c r="A45" s="1">
        <v>2.875E-3</v>
      </c>
      <c r="B45" s="1">
        <v>8.7889999999999999E-3</v>
      </c>
      <c r="C45">
        <v>2.077</v>
      </c>
      <c r="D45" s="1">
        <f t="shared" si="4"/>
        <v>7.735434000000002E-3</v>
      </c>
      <c r="E45" s="1">
        <f t="shared" si="0"/>
        <v>4.1539999999999999</v>
      </c>
      <c r="G45" s="1">
        <v>3.2529999999999998E-3</v>
      </c>
      <c r="H45" s="1">
        <v>3.517E-2</v>
      </c>
      <c r="I45">
        <v>5.1609999999999996</v>
      </c>
      <c r="J45" s="1">
        <f t="shared" si="5"/>
        <v>1.8025363200000002E-2</v>
      </c>
      <c r="K45" s="1">
        <f t="shared" si="1"/>
        <v>10.321999999999999</v>
      </c>
      <c r="M45" s="1">
        <v>2.8149999999999998E-3</v>
      </c>
      <c r="N45" s="1">
        <v>1.9709999999999998E-2</v>
      </c>
      <c r="O45">
        <v>23.72</v>
      </c>
      <c r="P45" s="1">
        <f t="shared" si="2"/>
        <v>3.1759999999999997E-2</v>
      </c>
      <c r="Q45" s="1">
        <f t="shared" si="3"/>
        <v>47.44</v>
      </c>
    </row>
    <row r="46" spans="1:17" x14ac:dyDescent="0.45">
      <c r="A46" s="1">
        <v>2.9369999999999999E-3</v>
      </c>
      <c r="B46" s="1">
        <v>8.9300000000000004E-3</v>
      </c>
      <c r="C46">
        <v>2.452</v>
      </c>
      <c r="D46" s="1">
        <f t="shared" si="4"/>
        <v>7.9929820000000026E-3</v>
      </c>
      <c r="E46" s="1">
        <f t="shared" si="0"/>
        <v>4.9039999999999999</v>
      </c>
      <c r="G46" s="1">
        <v>3.3149999999999998E-3</v>
      </c>
      <c r="H46" s="1">
        <v>3.5389999999999998E-2</v>
      </c>
      <c r="I46">
        <v>5.4</v>
      </c>
      <c r="J46" s="1">
        <f t="shared" si="5"/>
        <v>1.8665327200000002E-2</v>
      </c>
      <c r="K46" s="1">
        <f t="shared" si="1"/>
        <v>10.8</v>
      </c>
      <c r="M46" s="1">
        <v>2.8779999999999999E-3</v>
      </c>
      <c r="N46" s="1">
        <v>2.0799999999999999E-2</v>
      </c>
      <c r="O46">
        <v>26.41</v>
      </c>
      <c r="P46" s="1">
        <f t="shared" si="2"/>
        <v>3.3939999999999998E-2</v>
      </c>
      <c r="Q46" s="1">
        <f t="shared" si="3"/>
        <v>52.82</v>
      </c>
    </row>
    <row r="47" spans="1:17" x14ac:dyDescent="0.45">
      <c r="A47" s="1">
        <v>3.0000000000000001E-3</v>
      </c>
      <c r="B47" s="1">
        <v>9.0959999999999999E-3</v>
      </c>
      <c r="C47">
        <v>2.698</v>
      </c>
      <c r="D47" s="1">
        <f t="shared" si="4"/>
        <v>8.3019340000000039E-3</v>
      </c>
      <c r="E47" s="1">
        <f t="shared" si="0"/>
        <v>5.3959999999999999</v>
      </c>
      <c r="G47" s="1">
        <v>3.3779999999999999E-3</v>
      </c>
      <c r="H47" s="1">
        <v>3.585E-2</v>
      </c>
      <c r="I47">
        <v>7.4</v>
      </c>
      <c r="J47" s="1">
        <f t="shared" si="5"/>
        <v>1.9345727200000003E-2</v>
      </c>
      <c r="K47" s="1">
        <f t="shared" si="1"/>
        <v>14.8</v>
      </c>
      <c r="M47" s="1">
        <v>2.9399999999999999E-3</v>
      </c>
      <c r="N47" s="1">
        <v>2.1669999999999998E-2</v>
      </c>
      <c r="O47">
        <v>29.31</v>
      </c>
      <c r="P47" s="1">
        <f t="shared" si="2"/>
        <v>3.5679999999999996E-2</v>
      </c>
      <c r="Q47" s="1">
        <f t="shared" si="3"/>
        <v>58.62</v>
      </c>
    </row>
    <row r="48" spans="1:17" x14ac:dyDescent="0.45">
      <c r="A48" s="1">
        <v>3.0620000000000001E-3</v>
      </c>
      <c r="B48" s="1">
        <v>9.2669999999999992E-3</v>
      </c>
      <c r="C48">
        <v>2.41</v>
      </c>
      <c r="D48" s="1">
        <f t="shared" si="4"/>
        <v>8.636486000000004E-3</v>
      </c>
      <c r="E48" s="1">
        <f t="shared" si="0"/>
        <v>4.82</v>
      </c>
      <c r="G48" s="1">
        <v>3.441E-3</v>
      </c>
      <c r="H48" s="1">
        <v>3.6310000000000002E-2</v>
      </c>
      <c r="I48">
        <v>7.7240000000000002</v>
      </c>
      <c r="J48" s="1">
        <f t="shared" si="5"/>
        <v>2.0278127200000006E-2</v>
      </c>
      <c r="K48" s="1">
        <f t="shared" si="1"/>
        <v>15.448</v>
      </c>
      <c r="M48" s="1">
        <v>3.003E-3</v>
      </c>
      <c r="N48" s="1">
        <v>2.2579999999999999E-2</v>
      </c>
      <c r="O48">
        <v>31.77</v>
      </c>
      <c r="P48" s="1">
        <f t="shared" si="2"/>
        <v>3.7499999999999999E-2</v>
      </c>
      <c r="Q48" s="1">
        <f t="shared" si="3"/>
        <v>63.54</v>
      </c>
    </row>
    <row r="49" spans="1:17" x14ac:dyDescent="0.45">
      <c r="A49" s="1">
        <v>3.1250000000000002E-3</v>
      </c>
      <c r="B49" s="1">
        <v>9.3970000000000008E-3</v>
      </c>
      <c r="C49">
        <v>1.6080000000000001</v>
      </c>
      <c r="D49" s="1">
        <f t="shared" si="4"/>
        <v>8.9401460000000047E-3</v>
      </c>
      <c r="E49" s="1">
        <f t="shared" si="0"/>
        <v>3.2160000000000002</v>
      </c>
      <c r="G49" s="1">
        <v>3.503E-3</v>
      </c>
      <c r="H49" s="1">
        <v>3.6810000000000002E-2</v>
      </c>
      <c r="I49">
        <v>8.3780000000000001</v>
      </c>
      <c r="J49" s="1">
        <f t="shared" si="5"/>
        <v>2.1235903200000007E-2</v>
      </c>
      <c r="K49" s="1">
        <f t="shared" si="1"/>
        <v>16.756</v>
      </c>
      <c r="M49" s="1">
        <v>3.065E-3</v>
      </c>
      <c r="N49" s="1">
        <v>2.3400000000000001E-2</v>
      </c>
      <c r="O49">
        <v>31.7</v>
      </c>
      <c r="P49" s="1">
        <f t="shared" si="2"/>
        <v>3.9140000000000001E-2</v>
      </c>
      <c r="Q49" s="1">
        <f t="shared" si="3"/>
        <v>63.4</v>
      </c>
    </row>
    <row r="50" spans="1:17" x14ac:dyDescent="0.45">
      <c r="A50" s="1">
        <v>3.1879999999999999E-3</v>
      </c>
      <c r="B50" s="1">
        <v>9.4680000000000007E-3</v>
      </c>
      <c r="C50">
        <v>1.3540000000000001</v>
      </c>
      <c r="D50" s="1">
        <f t="shared" si="4"/>
        <v>9.1427540000000029E-3</v>
      </c>
      <c r="E50" s="1">
        <f t="shared" si="0"/>
        <v>2.7080000000000002</v>
      </c>
      <c r="G50" s="1">
        <v>3.5660000000000002E-3</v>
      </c>
      <c r="H50" s="1">
        <v>3.7359999999999997E-2</v>
      </c>
      <c r="I50">
        <v>8.9290000000000003</v>
      </c>
      <c r="J50" s="1">
        <f t="shared" si="5"/>
        <v>2.2291531200000009E-2</v>
      </c>
      <c r="K50" s="1">
        <f t="shared" si="1"/>
        <v>17.858000000000001</v>
      </c>
      <c r="M50" s="1">
        <v>3.1280000000000001E-3</v>
      </c>
      <c r="N50" s="1">
        <v>2.4469999999999999E-2</v>
      </c>
      <c r="O50">
        <v>29.81</v>
      </c>
      <c r="P50" s="1">
        <f t="shared" si="2"/>
        <v>4.1279999999999997E-2</v>
      </c>
      <c r="Q50" s="1">
        <f t="shared" si="3"/>
        <v>59.62</v>
      </c>
    </row>
    <row r="51" spans="1:17" x14ac:dyDescent="0.45">
      <c r="A51" s="1">
        <v>3.2499999999999999E-3</v>
      </c>
      <c r="B51" s="1">
        <v>9.5659999999999999E-3</v>
      </c>
      <c r="C51">
        <v>1.5129999999999999</v>
      </c>
      <c r="D51" s="1">
        <f t="shared" si="4"/>
        <v>9.3106500000000036E-3</v>
      </c>
      <c r="E51" s="1">
        <f t="shared" si="0"/>
        <v>3.0259999999999998</v>
      </c>
      <c r="G51" s="1">
        <v>3.6280000000000001E-3</v>
      </c>
      <c r="H51" s="1">
        <v>3.7929999999999998E-2</v>
      </c>
      <c r="I51">
        <v>8.8559999999999999</v>
      </c>
      <c r="J51" s="1">
        <f t="shared" si="5"/>
        <v>2.3398727200000011E-2</v>
      </c>
      <c r="K51" s="1">
        <f t="shared" si="1"/>
        <v>17.712</v>
      </c>
      <c r="M51" s="1">
        <v>3.1900000000000001E-3</v>
      </c>
      <c r="N51" s="1">
        <v>2.5680000000000001E-2</v>
      </c>
      <c r="O51">
        <v>29.95</v>
      </c>
      <c r="P51" s="1">
        <f t="shared" si="2"/>
        <v>4.3700000000000003E-2</v>
      </c>
      <c r="Q51" s="1">
        <f t="shared" si="3"/>
        <v>59.9</v>
      </c>
    </row>
    <row r="52" spans="1:17" x14ac:dyDescent="0.45">
      <c r="A52" s="1">
        <v>3.313E-3</v>
      </c>
      <c r="B52" s="1">
        <v>9.6570000000000007E-3</v>
      </c>
      <c r="C52">
        <v>1.534</v>
      </c>
      <c r="D52" s="1">
        <f t="shared" si="4"/>
        <v>9.5012880000000036E-3</v>
      </c>
      <c r="E52" s="1">
        <f t="shared" si="0"/>
        <v>3.0680000000000001</v>
      </c>
      <c r="G52" s="1">
        <v>3.6909999999999998E-3</v>
      </c>
      <c r="H52" s="1">
        <v>3.8469999999999997E-2</v>
      </c>
      <c r="I52">
        <v>6.85</v>
      </c>
      <c r="J52" s="1">
        <f t="shared" si="5"/>
        <v>2.4514583200000006E-2</v>
      </c>
      <c r="K52" s="1">
        <f t="shared" si="1"/>
        <v>13.7</v>
      </c>
      <c r="M52" s="1">
        <v>3.2529999999999998E-3</v>
      </c>
      <c r="N52" s="1">
        <v>2.699E-2</v>
      </c>
      <c r="O52">
        <v>31.64</v>
      </c>
      <c r="P52" s="1">
        <f t="shared" si="2"/>
        <v>4.632E-2</v>
      </c>
      <c r="Q52" s="1">
        <f t="shared" si="3"/>
        <v>63.28</v>
      </c>
    </row>
    <row r="53" spans="1:17" x14ac:dyDescent="0.45">
      <c r="A53" s="1">
        <v>3.375E-3</v>
      </c>
      <c r="B53" s="1">
        <v>9.7579999999999993E-3</v>
      </c>
      <c r="C53">
        <v>1.714</v>
      </c>
      <c r="D53" s="1">
        <f t="shared" si="4"/>
        <v>9.6915040000000036E-3</v>
      </c>
      <c r="E53" s="1">
        <f t="shared" si="0"/>
        <v>3.4279999999999999</v>
      </c>
      <c r="G53" s="1">
        <v>3.7529999999999998E-3</v>
      </c>
      <c r="H53" s="1">
        <v>3.8780000000000002E-2</v>
      </c>
      <c r="I53">
        <v>7.2549999999999999</v>
      </c>
      <c r="J53" s="1">
        <f t="shared" si="5"/>
        <v>2.5363983200000006E-2</v>
      </c>
      <c r="K53" s="1">
        <f t="shared" si="1"/>
        <v>14.51</v>
      </c>
      <c r="M53" s="1">
        <v>3.3149999999999998E-3</v>
      </c>
      <c r="N53" s="1">
        <v>2.826E-2</v>
      </c>
      <c r="O53">
        <v>33.409999999999997</v>
      </c>
      <c r="P53" s="1">
        <f t="shared" si="2"/>
        <v>4.8860000000000001E-2</v>
      </c>
      <c r="Q53" s="1">
        <f t="shared" si="3"/>
        <v>66.819999999999993</v>
      </c>
    </row>
    <row r="54" spans="1:17" x14ac:dyDescent="0.45">
      <c r="A54" s="1">
        <v>3.437E-3</v>
      </c>
      <c r="B54" s="1">
        <v>9.8720000000000006E-3</v>
      </c>
      <c r="C54">
        <v>1.806</v>
      </c>
      <c r="D54" s="1">
        <f t="shared" si="4"/>
        <v>9.9040400000000028E-3</v>
      </c>
      <c r="E54" s="1">
        <f t="shared" si="0"/>
        <v>3.6120000000000001</v>
      </c>
      <c r="G54" s="1">
        <v>3.8159999999999999E-3</v>
      </c>
      <c r="H54" s="1">
        <v>3.9379999999999998E-2</v>
      </c>
      <c r="I54">
        <v>8.9510000000000005</v>
      </c>
      <c r="J54" s="1">
        <f t="shared" si="5"/>
        <v>2.6278113200000008E-2</v>
      </c>
      <c r="K54" s="1">
        <f t="shared" si="1"/>
        <v>17.902000000000001</v>
      </c>
      <c r="M54" s="1">
        <v>3.3779999999999999E-3</v>
      </c>
      <c r="N54" s="1">
        <v>2.9669999999999998E-2</v>
      </c>
      <c r="O54">
        <v>34.64</v>
      </c>
      <c r="P54" s="1">
        <f t="shared" si="2"/>
        <v>5.1679999999999997E-2</v>
      </c>
      <c r="Q54" s="1">
        <f t="shared" si="3"/>
        <v>69.28</v>
      </c>
    </row>
    <row r="55" spans="1:17" x14ac:dyDescent="0.45">
      <c r="A55" s="1">
        <v>3.5000000000000001E-3</v>
      </c>
      <c r="B55" s="1">
        <v>9.9839999999999998E-3</v>
      </c>
      <c r="C55">
        <v>2.008</v>
      </c>
      <c r="D55" s="1">
        <f t="shared" si="4"/>
        <v>1.0131596000000003E-2</v>
      </c>
      <c r="E55" s="1">
        <f t="shared" si="0"/>
        <v>4.016</v>
      </c>
      <c r="G55" s="1">
        <v>3.8779999999999999E-3</v>
      </c>
      <c r="H55" s="1">
        <v>3.9899999999999998E-2</v>
      </c>
      <c r="I55">
        <v>6.2050000000000001</v>
      </c>
      <c r="J55" s="1">
        <f t="shared" si="5"/>
        <v>2.7388037200000007E-2</v>
      </c>
      <c r="K55" s="1">
        <f t="shared" si="1"/>
        <v>12.41</v>
      </c>
      <c r="M55" s="1">
        <v>3.441E-3</v>
      </c>
      <c r="N55" s="1">
        <v>3.1220000000000001E-2</v>
      </c>
      <c r="O55">
        <v>35.39</v>
      </c>
      <c r="P55" s="1">
        <f t="shared" si="2"/>
        <v>5.4780000000000002E-2</v>
      </c>
      <c r="Q55" s="1">
        <f t="shared" si="3"/>
        <v>70.78</v>
      </c>
    </row>
    <row r="56" spans="1:17" x14ac:dyDescent="0.45">
      <c r="A56" s="1">
        <v>3.5620000000000001E-3</v>
      </c>
      <c r="B56" s="1">
        <v>1.0120000000000001E-2</v>
      </c>
      <c r="C56">
        <v>2.2490000000000001</v>
      </c>
      <c r="D56" s="1">
        <f t="shared" si="4"/>
        <v>1.0380588000000003E-2</v>
      </c>
      <c r="E56" s="1">
        <f t="shared" si="0"/>
        <v>4.4980000000000002</v>
      </c>
      <c r="G56" s="1">
        <v>3.9410000000000001E-3</v>
      </c>
      <c r="H56" s="1">
        <v>4.0149999999999998E-2</v>
      </c>
      <c r="I56">
        <v>5.7290000000000001</v>
      </c>
      <c r="J56" s="1">
        <f t="shared" si="5"/>
        <v>2.8169867200000007E-2</v>
      </c>
      <c r="K56" s="1">
        <f t="shared" si="1"/>
        <v>11.458</v>
      </c>
      <c r="M56" s="1">
        <v>3.503E-3</v>
      </c>
      <c r="N56" s="1">
        <v>3.2969999999999999E-2</v>
      </c>
      <c r="O56">
        <v>38</v>
      </c>
      <c r="P56" s="1">
        <f t="shared" si="2"/>
        <v>5.8279999999999998E-2</v>
      </c>
      <c r="Q56" s="1">
        <f t="shared" si="3"/>
        <v>76</v>
      </c>
    </row>
    <row r="57" spans="1:17" x14ac:dyDescent="0.45">
      <c r="A57" s="1">
        <v>3.6250000000000002E-3</v>
      </c>
      <c r="B57" s="1">
        <v>1.026E-2</v>
      </c>
      <c r="C57">
        <v>1.5740000000000001</v>
      </c>
      <c r="D57" s="1">
        <f t="shared" si="4"/>
        <v>1.0663962000000004E-2</v>
      </c>
      <c r="E57" s="1">
        <f t="shared" si="0"/>
        <v>3.1480000000000001</v>
      </c>
      <c r="G57" s="1">
        <v>4.0039999999999997E-3</v>
      </c>
      <c r="H57" s="1">
        <v>4.0620000000000003E-2</v>
      </c>
      <c r="I57">
        <v>6.7439999999999998</v>
      </c>
      <c r="J57" s="1">
        <f t="shared" si="5"/>
        <v>2.8891721200000005E-2</v>
      </c>
      <c r="K57" s="1">
        <f t="shared" si="1"/>
        <v>13.488</v>
      </c>
      <c r="M57" s="1">
        <v>3.5660000000000002E-3</v>
      </c>
      <c r="N57" s="1">
        <v>3.4889999999999997E-2</v>
      </c>
      <c r="O57">
        <v>41.06</v>
      </c>
      <c r="P57" s="1">
        <f t="shared" si="2"/>
        <v>6.2119999999999995E-2</v>
      </c>
      <c r="Q57" s="1">
        <f t="shared" si="3"/>
        <v>82.12</v>
      </c>
    </row>
    <row r="58" spans="1:17" x14ac:dyDescent="0.45">
      <c r="A58" s="1">
        <v>3.6879999999999999E-3</v>
      </c>
      <c r="B58" s="1">
        <v>1.0319999999999999E-2</v>
      </c>
      <c r="C58">
        <v>0.88</v>
      </c>
      <c r="D58" s="1">
        <f t="shared" si="4"/>
        <v>1.0862286000000004E-2</v>
      </c>
      <c r="E58" s="1">
        <f t="shared" si="0"/>
        <v>1.76</v>
      </c>
      <c r="G58" s="1">
        <v>4.0660000000000002E-3</v>
      </c>
      <c r="H58" s="1">
        <v>4.0989999999999999E-2</v>
      </c>
      <c r="I58">
        <v>8.2629999999999999</v>
      </c>
      <c r="J58" s="1">
        <f t="shared" si="5"/>
        <v>2.9727977200000012E-2</v>
      </c>
      <c r="K58" s="1">
        <f t="shared" si="1"/>
        <v>16.526</v>
      </c>
      <c r="M58" s="1">
        <v>3.6280000000000001E-3</v>
      </c>
      <c r="N58" s="1">
        <v>3.6949999999999997E-2</v>
      </c>
      <c r="O58">
        <v>42.95</v>
      </c>
      <c r="P58" s="1">
        <f t="shared" si="2"/>
        <v>6.6239999999999993E-2</v>
      </c>
      <c r="Q58" s="1">
        <f t="shared" si="3"/>
        <v>85.9</v>
      </c>
    </row>
    <row r="59" spans="1:17" x14ac:dyDescent="0.45">
      <c r="A59" s="1">
        <v>3.7499999999999999E-3</v>
      </c>
      <c r="B59" s="1">
        <v>1.0370000000000001E-2</v>
      </c>
      <c r="C59">
        <v>1.4630000000000001</v>
      </c>
      <c r="D59" s="1">
        <f t="shared" si="4"/>
        <v>1.0971406000000005E-2</v>
      </c>
      <c r="E59" s="1">
        <f t="shared" si="0"/>
        <v>2.9260000000000002</v>
      </c>
      <c r="G59" s="1">
        <v>4.1289999999999999E-3</v>
      </c>
      <c r="H59" s="1">
        <v>4.165E-2</v>
      </c>
      <c r="I59">
        <v>9.4819999999999993</v>
      </c>
      <c r="J59" s="1">
        <f t="shared" si="5"/>
        <v>3.0769115200000006E-2</v>
      </c>
      <c r="K59" s="1">
        <f t="shared" si="1"/>
        <v>18.963999999999999</v>
      </c>
      <c r="M59" s="1">
        <v>3.6909999999999998E-3</v>
      </c>
      <c r="N59" s="1">
        <v>3.8859999999999999E-2</v>
      </c>
      <c r="O59">
        <v>41.01</v>
      </c>
      <c r="P59" s="1">
        <f t="shared" si="2"/>
        <v>7.0059999999999997E-2</v>
      </c>
      <c r="Q59" s="1">
        <f t="shared" si="3"/>
        <v>82.02</v>
      </c>
    </row>
    <row r="60" spans="1:17" x14ac:dyDescent="0.45">
      <c r="A60" s="1">
        <v>3.8119999999999999E-3</v>
      </c>
      <c r="B60" s="1">
        <v>1.0500000000000001E-2</v>
      </c>
      <c r="C60">
        <v>2.5859999999999999</v>
      </c>
      <c r="D60" s="1">
        <f t="shared" si="4"/>
        <v>1.1152818000000005E-2</v>
      </c>
      <c r="E60" s="1">
        <f t="shared" si="0"/>
        <v>5.1719999999999997</v>
      </c>
      <c r="G60" s="1">
        <v>4.1910000000000003E-3</v>
      </c>
      <c r="H60" s="1">
        <v>4.2180000000000002E-2</v>
      </c>
      <c r="I60">
        <v>8.532</v>
      </c>
      <c r="J60" s="1">
        <f t="shared" si="5"/>
        <v>3.1944883200000017E-2</v>
      </c>
      <c r="K60" s="1">
        <f t="shared" si="1"/>
        <v>17.064</v>
      </c>
      <c r="M60" s="1">
        <v>3.7529999999999998E-3</v>
      </c>
      <c r="N60" s="1">
        <v>4.0669999999999998E-2</v>
      </c>
      <c r="O60">
        <v>42.02</v>
      </c>
      <c r="P60" s="1">
        <f t="shared" si="2"/>
        <v>7.3679999999999995E-2</v>
      </c>
      <c r="Q60" s="1">
        <f t="shared" si="3"/>
        <v>84.04</v>
      </c>
    </row>
    <row r="61" spans="1:17" x14ac:dyDescent="0.45">
      <c r="A61" s="1">
        <v>3.875E-3</v>
      </c>
      <c r="B61" s="1">
        <v>1.0699999999999999E-2</v>
      </c>
      <c r="C61">
        <v>3.157</v>
      </c>
      <c r="D61" s="1">
        <f t="shared" si="4"/>
        <v>1.1478654000000007E-2</v>
      </c>
      <c r="E61" s="1">
        <f t="shared" si="0"/>
        <v>6.3140000000000001</v>
      </c>
      <c r="G61" s="1">
        <v>4.254E-3</v>
      </c>
      <c r="H61" s="1">
        <v>4.2720000000000001E-2</v>
      </c>
      <c r="I61">
        <v>8.516</v>
      </c>
      <c r="J61" s="1">
        <f t="shared" si="5"/>
        <v>3.3019915200000013E-2</v>
      </c>
      <c r="K61" s="1">
        <f t="shared" si="1"/>
        <v>17.032</v>
      </c>
      <c r="M61" s="1">
        <v>3.8159999999999999E-3</v>
      </c>
      <c r="N61" s="1">
        <v>4.2599999999999999E-2</v>
      </c>
      <c r="P61" s="1">
        <f t="shared" si="2"/>
        <v>7.7539999999999998E-2</v>
      </c>
      <c r="Q61" s="1">
        <f t="shared" si="3"/>
        <v>0</v>
      </c>
    </row>
    <row r="62" spans="1:17" x14ac:dyDescent="0.45">
      <c r="A62" s="1">
        <v>3.9379999999999997E-3</v>
      </c>
      <c r="B62" s="1">
        <v>1.09E-2</v>
      </c>
      <c r="C62">
        <v>2.4910000000000001</v>
      </c>
      <c r="D62" s="1">
        <f t="shared" si="4"/>
        <v>1.1876436000000004E-2</v>
      </c>
      <c r="E62" s="1">
        <f t="shared" si="0"/>
        <v>4.9820000000000002</v>
      </c>
      <c r="G62" s="1">
        <v>4.3160000000000004E-3</v>
      </c>
      <c r="H62" s="1">
        <v>4.3240000000000001E-2</v>
      </c>
      <c r="I62">
        <v>9.8819999999999997</v>
      </c>
      <c r="J62" s="1">
        <f t="shared" si="5"/>
        <v>3.4075899200000023E-2</v>
      </c>
      <c r="K62" s="1">
        <f t="shared" si="1"/>
        <v>19.763999999999999</v>
      </c>
      <c r="M62" s="1">
        <v>3.8779999999999999E-3</v>
      </c>
      <c r="N62" s="1">
        <v>4.4630000000000003E-2</v>
      </c>
      <c r="P62" s="1">
        <f t="shared" si="2"/>
        <v>8.1600000000000006E-2</v>
      </c>
    </row>
    <row r="63" spans="1:17" x14ac:dyDescent="0.45">
      <c r="A63" s="1">
        <v>4.0000000000000001E-3</v>
      </c>
      <c r="B63" s="1">
        <v>1.1010000000000001E-2</v>
      </c>
      <c r="C63">
        <v>2.1320000000000001</v>
      </c>
      <c r="D63" s="1">
        <f t="shared" si="4"/>
        <v>1.2185320000000006E-2</v>
      </c>
      <c r="E63" s="1">
        <f t="shared" si="0"/>
        <v>4.2640000000000002</v>
      </c>
      <c r="G63" s="1">
        <v>4.3790000000000001E-3</v>
      </c>
      <c r="H63" s="1">
        <v>4.3950000000000003E-2</v>
      </c>
      <c r="I63">
        <v>10.67</v>
      </c>
      <c r="J63" s="1">
        <f t="shared" si="5"/>
        <v>3.5321031200000019E-2</v>
      </c>
      <c r="K63" s="1">
        <f t="shared" si="1"/>
        <v>21.34</v>
      </c>
      <c r="M63" s="1">
        <v>3.9410000000000001E-3</v>
      </c>
      <c r="N63" s="1">
        <v>4.6780000000000002E-2</v>
      </c>
      <c r="P63" s="1">
        <f t="shared" si="2"/>
        <v>8.5900000000000004E-2</v>
      </c>
    </row>
    <row r="64" spans="1:17" x14ac:dyDescent="0.45">
      <c r="A64" s="1">
        <v>4.0619999999999996E-3</v>
      </c>
      <c r="B64" s="1">
        <v>1.116E-2</v>
      </c>
      <c r="C64">
        <v>2.4159999999999999</v>
      </c>
      <c r="D64" s="1">
        <f t="shared" si="4"/>
        <v>1.2449688000000004E-2</v>
      </c>
      <c r="E64" s="1">
        <f t="shared" si="0"/>
        <v>4.8319999999999999</v>
      </c>
      <c r="G64" s="1">
        <v>4.0039999999999997E-3</v>
      </c>
      <c r="H64" s="1">
        <v>4.4580000000000002E-2</v>
      </c>
      <c r="I64">
        <v>10.84</v>
      </c>
      <c r="J64" s="1">
        <f t="shared" si="5"/>
        <v>2.731853120000001E-2</v>
      </c>
      <c r="K64" s="1">
        <f t="shared" si="1"/>
        <v>21.68</v>
      </c>
      <c r="M64" s="1">
        <v>4.0039999999999997E-3</v>
      </c>
      <c r="N64" s="1">
        <v>4.897E-2</v>
      </c>
      <c r="P64" s="1">
        <f t="shared" si="2"/>
        <v>9.0279999999999999E-2</v>
      </c>
    </row>
    <row r="65" spans="1:16" x14ac:dyDescent="0.45">
      <c r="A65" s="1">
        <v>4.1250000000000002E-3</v>
      </c>
      <c r="B65" s="1">
        <v>1.1310000000000001E-2</v>
      </c>
      <c r="C65">
        <v>2.4079999999999999</v>
      </c>
      <c r="D65" s="1">
        <f t="shared" si="4"/>
        <v>1.2754104000000006E-2</v>
      </c>
      <c r="E65" s="1">
        <f t="shared" si="0"/>
        <v>4.8159999999999998</v>
      </c>
      <c r="G65" s="1">
        <v>4.0660000000000002E-3</v>
      </c>
      <c r="H65" s="1">
        <v>4.5310000000000003E-2</v>
      </c>
      <c r="I65">
        <v>11.96</v>
      </c>
      <c r="J65" s="1">
        <f t="shared" si="5"/>
        <v>2.8662691200000021E-2</v>
      </c>
      <c r="K65" s="1">
        <f t="shared" si="1"/>
        <v>23.92</v>
      </c>
      <c r="M65" s="1">
        <v>4.0660000000000002E-3</v>
      </c>
      <c r="N65" s="1">
        <v>5.1209999999999999E-2</v>
      </c>
      <c r="P65" s="1">
        <f t="shared" si="2"/>
        <v>9.4759999999999997E-2</v>
      </c>
    </row>
    <row r="66" spans="1:16" x14ac:dyDescent="0.45">
      <c r="A66" s="1">
        <v>4.1879999999999999E-3</v>
      </c>
      <c r="B66" s="1">
        <v>1.146E-2</v>
      </c>
      <c r="C66">
        <v>2.3820000000000001</v>
      </c>
      <c r="D66" s="1">
        <f t="shared" si="4"/>
        <v>1.3057512000000004E-2</v>
      </c>
      <c r="E66" s="1">
        <f t="shared" si="0"/>
        <v>4.7640000000000002</v>
      </c>
      <c r="G66" s="1">
        <v>4.1289999999999999E-3</v>
      </c>
      <c r="H66" s="1">
        <v>4.607E-2</v>
      </c>
      <c r="I66">
        <v>11.73</v>
      </c>
      <c r="J66" s="1">
        <f t="shared" si="5"/>
        <v>3.0169651200000012E-2</v>
      </c>
      <c r="K66" s="1">
        <f t="shared" si="1"/>
        <v>23.46</v>
      </c>
      <c r="M66" s="1">
        <v>4.1289999999999999E-3</v>
      </c>
      <c r="N66" s="1">
        <v>5.3719999999999997E-2</v>
      </c>
      <c r="P66" s="1">
        <f t="shared" si="2"/>
        <v>9.9779999999999994E-2</v>
      </c>
    </row>
    <row r="67" spans="1:16" x14ac:dyDescent="0.45">
      <c r="A67" s="1">
        <v>4.2500000000000003E-3</v>
      </c>
      <c r="B67" s="1">
        <v>1.1610000000000001E-2</v>
      </c>
      <c r="C67">
        <v>2.44</v>
      </c>
      <c r="D67" s="1">
        <f t="shared" si="4"/>
        <v>1.3352880000000006E-2</v>
      </c>
      <c r="E67" s="1">
        <f t="shared" ref="E67:E130" si="6">2*C67</f>
        <v>4.88</v>
      </c>
      <c r="G67" s="1">
        <v>4.1910000000000003E-3</v>
      </c>
      <c r="H67" s="1">
        <v>4.6769999999999999E-2</v>
      </c>
      <c r="I67">
        <v>12.11</v>
      </c>
      <c r="J67" s="1">
        <f t="shared" si="5"/>
        <v>3.1624171200000023E-2</v>
      </c>
      <c r="K67" s="1">
        <f t="shared" ref="K67:K78" si="7">I67*2</f>
        <v>24.22</v>
      </c>
      <c r="M67" s="1">
        <v>4.1910000000000003E-3</v>
      </c>
      <c r="N67" s="1">
        <v>5.6349999999999997E-2</v>
      </c>
      <c r="P67" s="1">
        <f t="shared" ref="P67:P69" si="8">N67*2-0.00766</f>
        <v>0.10503999999999999</v>
      </c>
    </row>
    <row r="68" spans="1:16" x14ac:dyDescent="0.45">
      <c r="A68" s="1">
        <v>4.313E-3</v>
      </c>
      <c r="B68" s="1">
        <v>1.1769999999999999E-2</v>
      </c>
      <c r="C68">
        <v>2.4289999999999998</v>
      </c>
      <c r="D68" s="1">
        <f t="shared" ref="D68:D131" si="9">E67*(A68-A67)+D67</f>
        <v>1.3660320000000005E-2</v>
      </c>
      <c r="E68" s="1">
        <f t="shared" si="6"/>
        <v>4.8579999999999997</v>
      </c>
      <c r="G68" s="1">
        <v>4.254E-3</v>
      </c>
      <c r="H68" s="1">
        <v>4.759E-2</v>
      </c>
      <c r="I68">
        <v>12.42</v>
      </c>
      <c r="J68" s="1">
        <f t="shared" ref="J68:J84" si="10">K67*(G68-G67)+J67</f>
        <v>3.3150031200000013E-2</v>
      </c>
      <c r="K68" s="1">
        <f t="shared" si="7"/>
        <v>24.84</v>
      </c>
      <c r="M68" s="1">
        <v>4.254E-3</v>
      </c>
      <c r="N68" s="1">
        <v>5.91E-2</v>
      </c>
      <c r="P68" s="1">
        <f t="shared" si="8"/>
        <v>0.11054</v>
      </c>
    </row>
    <row r="69" spans="1:16" x14ac:dyDescent="0.45">
      <c r="A69" s="1">
        <v>4.3750000000000004E-3</v>
      </c>
      <c r="B69" s="1">
        <v>1.191E-2</v>
      </c>
      <c r="C69">
        <v>2.407</v>
      </c>
      <c r="D69" s="1">
        <f t="shared" si="9"/>
        <v>1.3961516000000007E-2</v>
      </c>
      <c r="E69" s="1">
        <f t="shared" si="6"/>
        <v>4.8140000000000001</v>
      </c>
      <c r="G69" s="1">
        <v>4.3160000000000004E-3</v>
      </c>
      <c r="H69" s="1">
        <v>4.8329999999999998E-2</v>
      </c>
      <c r="I69">
        <v>12.81</v>
      </c>
      <c r="J69" s="1">
        <f t="shared" si="10"/>
        <v>3.4690111200000026E-2</v>
      </c>
      <c r="K69" s="1">
        <f t="shared" si="7"/>
        <v>25.62</v>
      </c>
      <c r="M69" s="1">
        <v>4.3160000000000004E-3</v>
      </c>
      <c r="N69" s="1">
        <v>6.148E-2</v>
      </c>
      <c r="P69" s="1">
        <f t="shared" si="8"/>
        <v>0.1153</v>
      </c>
    </row>
    <row r="70" spans="1:16" x14ac:dyDescent="0.45">
      <c r="A70" s="1">
        <v>4.437E-3</v>
      </c>
      <c r="B70" s="1">
        <v>1.2070000000000001E-2</v>
      </c>
      <c r="C70">
        <v>2.5819999999999999</v>
      </c>
      <c r="D70" s="1">
        <f t="shared" si="9"/>
        <v>1.4259984000000005E-2</v>
      </c>
      <c r="E70" s="1">
        <f t="shared" si="6"/>
        <v>5.1639999999999997</v>
      </c>
      <c r="G70" s="1">
        <v>4.3790000000000001E-3</v>
      </c>
      <c r="H70" s="1">
        <v>4.9189999999999998E-2</v>
      </c>
      <c r="I70">
        <v>13.07</v>
      </c>
      <c r="J70" s="1">
        <f t="shared" si="10"/>
        <v>3.630417120000002E-2</v>
      </c>
      <c r="K70" s="1">
        <f t="shared" si="7"/>
        <v>26.14</v>
      </c>
      <c r="M70" s="1">
        <v>4.3790000000000001E-3</v>
      </c>
      <c r="N70" s="1">
        <v>6.4350000000000004E-2</v>
      </c>
    </row>
    <row r="71" spans="1:16" x14ac:dyDescent="0.45">
      <c r="A71" s="1">
        <v>4.4999999999999997E-3</v>
      </c>
      <c r="B71" s="1">
        <v>1.2239999999999999E-2</v>
      </c>
      <c r="C71">
        <v>2.7690000000000001</v>
      </c>
      <c r="D71" s="1">
        <f t="shared" si="9"/>
        <v>1.4585316000000003E-2</v>
      </c>
      <c r="E71" s="1">
        <f t="shared" si="6"/>
        <v>5.5380000000000003</v>
      </c>
      <c r="H71" s="1">
        <v>4.9959999999999997E-2</v>
      </c>
      <c r="I71">
        <v>14</v>
      </c>
      <c r="J71" s="1">
        <f>K70*(G71-G70)+J70</f>
        <v>-7.8162888799999997E-2</v>
      </c>
      <c r="K71" s="1">
        <f t="shared" si="7"/>
        <v>28</v>
      </c>
    </row>
    <row r="72" spans="1:16" x14ac:dyDescent="0.45">
      <c r="A72" s="1">
        <v>4.5630000000000002E-3</v>
      </c>
      <c r="B72" s="1">
        <v>1.242E-2</v>
      </c>
      <c r="C72">
        <v>3.3490000000000002</v>
      </c>
      <c r="D72" s="1">
        <f t="shared" si="9"/>
        <v>1.4934210000000005E-2</v>
      </c>
      <c r="E72" s="1">
        <f t="shared" si="6"/>
        <v>6.6980000000000004</v>
      </c>
      <c r="H72" s="1">
        <v>5.0939999999999999E-2</v>
      </c>
      <c r="I72">
        <v>16.78</v>
      </c>
      <c r="J72" s="1">
        <f t="shared" si="10"/>
        <v>-7.8162888799999997E-2</v>
      </c>
      <c r="K72" s="1">
        <f t="shared" si="7"/>
        <v>33.56</v>
      </c>
    </row>
    <row r="73" spans="1:16" x14ac:dyDescent="0.45">
      <c r="A73" s="1">
        <v>4.6249999999999998E-3</v>
      </c>
      <c r="B73" s="1">
        <v>1.265E-2</v>
      </c>
      <c r="C73">
        <v>4.0860000000000003</v>
      </c>
      <c r="D73" s="1">
        <f t="shared" si="9"/>
        <v>1.5349486000000002E-2</v>
      </c>
      <c r="E73" s="1">
        <f t="shared" si="6"/>
        <v>8.1720000000000006</v>
      </c>
      <c r="H73" s="1">
        <v>5.2060000000000002E-2</v>
      </c>
      <c r="I73">
        <v>17.829999999999998</v>
      </c>
      <c r="J73" s="1">
        <f t="shared" si="10"/>
        <v>-7.8162888799999997E-2</v>
      </c>
      <c r="K73" s="1">
        <f t="shared" si="7"/>
        <v>35.659999999999997</v>
      </c>
    </row>
    <row r="74" spans="1:16" x14ac:dyDescent="0.45">
      <c r="A74" s="1">
        <v>4.6870000000000002E-3</v>
      </c>
      <c r="B74" s="1">
        <v>1.2930000000000001E-2</v>
      </c>
      <c r="C74">
        <v>4.4470000000000001</v>
      </c>
      <c r="D74" s="1">
        <f t="shared" si="9"/>
        <v>1.5856150000000006E-2</v>
      </c>
      <c r="E74" s="1">
        <f t="shared" si="6"/>
        <v>8.8940000000000001</v>
      </c>
      <c r="H74" s="1">
        <v>5.3170000000000002E-2</v>
      </c>
      <c r="I74">
        <v>17.96</v>
      </c>
      <c r="J74" s="1">
        <f t="shared" si="10"/>
        <v>-7.8162888799999997E-2</v>
      </c>
      <c r="K74" s="1">
        <f t="shared" si="7"/>
        <v>35.92</v>
      </c>
    </row>
    <row r="75" spans="1:16" x14ac:dyDescent="0.45">
      <c r="A75" s="1">
        <v>4.7499999999999999E-3</v>
      </c>
      <c r="B75" s="1">
        <v>1.321E-2</v>
      </c>
      <c r="C75">
        <v>4.07</v>
      </c>
      <c r="D75" s="1">
        <f t="shared" si="9"/>
        <v>1.6416472000000005E-2</v>
      </c>
      <c r="E75" s="1">
        <f t="shared" si="6"/>
        <v>8.14</v>
      </c>
      <c r="H75" s="1">
        <v>5.4300000000000001E-2</v>
      </c>
      <c r="I75">
        <v>16.63</v>
      </c>
      <c r="J75" s="1">
        <f t="shared" si="10"/>
        <v>-7.8162888799999997E-2</v>
      </c>
      <c r="K75" s="1">
        <f t="shared" si="7"/>
        <v>33.26</v>
      </c>
    </row>
    <row r="76" spans="1:16" x14ac:dyDescent="0.45">
      <c r="A76" s="1">
        <v>4.8120000000000003E-3</v>
      </c>
      <c r="B76" s="1">
        <v>1.3440000000000001E-2</v>
      </c>
      <c r="C76">
        <v>3.4729999999999999</v>
      </c>
      <c r="D76" s="1">
        <f t="shared" si="9"/>
        <v>1.6921152000000009E-2</v>
      </c>
      <c r="E76" s="1">
        <f t="shared" si="6"/>
        <v>6.9459999999999997</v>
      </c>
      <c r="H76" s="1">
        <v>5.525E-2</v>
      </c>
      <c r="I76">
        <v>15.63</v>
      </c>
      <c r="J76" s="1">
        <f t="shared" si="10"/>
        <v>-7.8162888799999997E-2</v>
      </c>
      <c r="K76" s="1">
        <f t="shared" si="7"/>
        <v>31.26</v>
      </c>
    </row>
    <row r="77" spans="1:16" x14ac:dyDescent="0.45">
      <c r="A77" s="1">
        <v>4.875E-3</v>
      </c>
      <c r="B77" s="1">
        <v>1.3639999999999999E-2</v>
      </c>
      <c r="C77">
        <v>3.5350000000000001</v>
      </c>
      <c r="D77" s="1">
        <f t="shared" si="9"/>
        <v>1.7358750000000006E-2</v>
      </c>
      <c r="E77" s="1">
        <f t="shared" si="6"/>
        <v>7.07</v>
      </c>
      <c r="H77" s="1">
        <v>5.6259999999999998E-2</v>
      </c>
      <c r="I77">
        <v>18.86</v>
      </c>
      <c r="J77" s="1">
        <f t="shared" si="10"/>
        <v>-7.8162888799999997E-2</v>
      </c>
      <c r="K77" s="1">
        <f t="shared" si="7"/>
        <v>37.72</v>
      </c>
    </row>
    <row r="78" spans="1:16" x14ac:dyDescent="0.45">
      <c r="A78" s="1">
        <v>4.9379999999999997E-3</v>
      </c>
      <c r="B78" s="1">
        <v>1.388E-2</v>
      </c>
      <c r="C78">
        <v>3.8740000000000001</v>
      </c>
      <c r="D78" s="1">
        <f t="shared" si="9"/>
        <v>1.7804160000000003E-2</v>
      </c>
      <c r="E78" s="1">
        <f t="shared" si="6"/>
        <v>7.7480000000000002</v>
      </c>
      <c r="H78" s="1">
        <v>5.7599999999999998E-2</v>
      </c>
      <c r="I78">
        <v>21.18</v>
      </c>
      <c r="J78" s="1">
        <f t="shared" si="10"/>
        <v>-7.8162888799999997E-2</v>
      </c>
      <c r="K78" s="1">
        <f t="shared" si="7"/>
        <v>42.36</v>
      </c>
    </row>
    <row r="79" spans="1:16" x14ac:dyDescent="0.45">
      <c r="A79" s="1">
        <v>5.0000000000000001E-3</v>
      </c>
      <c r="B79" s="1">
        <v>1.413E-2</v>
      </c>
      <c r="C79">
        <v>4.6189999999999998</v>
      </c>
      <c r="D79" s="1">
        <f t="shared" si="9"/>
        <v>1.8284536000000007E-2</v>
      </c>
      <c r="E79" s="1">
        <f t="shared" si="6"/>
        <v>9.2379999999999995</v>
      </c>
      <c r="H79" s="1">
        <v>5.8900000000000001E-2</v>
      </c>
      <c r="I79">
        <v>20.059999999999999</v>
      </c>
      <c r="J79" s="1">
        <f t="shared" si="10"/>
        <v>-7.8162888799999997E-2</v>
      </c>
      <c r="K79" s="1">
        <f>I79*2</f>
        <v>40.119999999999997</v>
      </c>
    </row>
    <row r="80" spans="1:16" x14ac:dyDescent="0.45">
      <c r="A80" s="1">
        <v>5.0629999999999998E-3</v>
      </c>
      <c r="B80" s="1">
        <v>1.4449999999999999E-2</v>
      </c>
      <c r="C80">
        <v>5.19</v>
      </c>
      <c r="D80" s="1">
        <f t="shared" si="9"/>
        <v>1.8866530000000006E-2</v>
      </c>
      <c r="E80" s="1">
        <f t="shared" si="6"/>
        <v>10.38</v>
      </c>
      <c r="H80" s="1">
        <v>6.0109999999999997E-2</v>
      </c>
      <c r="I80">
        <v>21.49</v>
      </c>
      <c r="J80" s="1">
        <f t="shared" si="10"/>
        <v>-7.8162888799999997E-2</v>
      </c>
      <c r="K80" s="1">
        <f t="shared" ref="K80" si="11">I80*2</f>
        <v>42.98</v>
      </c>
    </row>
    <row r="81" spans="1:10" x14ac:dyDescent="0.45">
      <c r="A81" s="1">
        <v>5.1250000000000002E-3</v>
      </c>
      <c r="B81" s="1">
        <v>1.478E-2</v>
      </c>
      <c r="C81">
        <v>4.6879999999999997</v>
      </c>
      <c r="D81" s="1">
        <f t="shared" si="9"/>
        <v>1.9510090000000011E-2</v>
      </c>
      <c r="E81" s="1">
        <f t="shared" si="6"/>
        <v>9.3759999999999994</v>
      </c>
      <c r="H81" s="1">
        <v>6.1589999999999999E-2</v>
      </c>
      <c r="I81">
        <v>23.38</v>
      </c>
      <c r="J81" s="1">
        <f t="shared" si="10"/>
        <v>-7.8162888799999997E-2</v>
      </c>
    </row>
    <row r="82" spans="1:10" x14ac:dyDescent="0.45">
      <c r="A82" s="1">
        <v>5.1879999999999999E-3</v>
      </c>
      <c r="B82" s="1">
        <v>1.504E-2</v>
      </c>
      <c r="C82">
        <v>3.9220000000000002</v>
      </c>
      <c r="D82" s="1">
        <f t="shared" si="9"/>
        <v>2.0100778000000007E-2</v>
      </c>
      <c r="E82" s="1">
        <f t="shared" si="6"/>
        <v>7.8440000000000003</v>
      </c>
      <c r="H82" s="1">
        <v>6.3030000000000003E-2</v>
      </c>
      <c r="I82">
        <v>25.31</v>
      </c>
      <c r="J82" s="1">
        <f t="shared" si="10"/>
        <v>-7.8162888799999997E-2</v>
      </c>
    </row>
    <row r="83" spans="1:10" x14ac:dyDescent="0.45">
      <c r="A83" s="1">
        <v>5.2500000000000003E-3</v>
      </c>
      <c r="B83" s="1">
        <v>1.5270000000000001E-2</v>
      </c>
      <c r="C83">
        <v>3.9969999999999999</v>
      </c>
      <c r="D83" s="1">
        <f t="shared" si="9"/>
        <v>2.0587106000000011E-2</v>
      </c>
      <c r="E83" s="1">
        <f t="shared" si="6"/>
        <v>7.9939999999999998</v>
      </c>
      <c r="H83" s="1">
        <v>6.4750000000000002E-2</v>
      </c>
      <c r="I83">
        <v>29.02</v>
      </c>
      <c r="J83" s="1">
        <f t="shared" si="10"/>
        <v>-7.8162888799999997E-2</v>
      </c>
    </row>
    <row r="84" spans="1:10" x14ac:dyDescent="0.45">
      <c r="A84" s="1">
        <v>5.313E-3</v>
      </c>
      <c r="B84" s="1">
        <v>1.554E-2</v>
      </c>
      <c r="C84">
        <v>4.5149999999999997</v>
      </c>
      <c r="D84" s="1">
        <f t="shared" si="9"/>
        <v>2.109072800000001E-2</v>
      </c>
      <c r="E84" s="1">
        <f t="shared" si="6"/>
        <v>9.0299999999999994</v>
      </c>
      <c r="H84" s="1">
        <v>6.6659999999999997E-2</v>
      </c>
      <c r="I84">
        <v>30.66</v>
      </c>
      <c r="J84" s="1">
        <f t="shared" si="10"/>
        <v>-7.8162888799999997E-2</v>
      </c>
    </row>
    <row r="85" spans="1:10" x14ac:dyDescent="0.45">
      <c r="A85" s="1">
        <v>5.3749999999999996E-3</v>
      </c>
      <c r="B85" s="1">
        <v>1.583E-2</v>
      </c>
      <c r="C85">
        <v>4.6139999999999999</v>
      </c>
      <c r="D85" s="1">
        <f t="shared" si="9"/>
        <v>2.1650588000000005E-2</v>
      </c>
      <c r="E85" s="1">
        <f t="shared" si="6"/>
        <v>9.2279999999999998</v>
      </c>
    </row>
    <row r="86" spans="1:10" x14ac:dyDescent="0.45">
      <c r="A86" s="1">
        <v>5.437E-3</v>
      </c>
      <c r="B86" s="1">
        <v>1.6119999999999999E-2</v>
      </c>
      <c r="C86">
        <v>4.9039999999999999</v>
      </c>
      <c r="D86" s="1">
        <f t="shared" si="9"/>
        <v>2.222272400000001E-2</v>
      </c>
      <c r="E86" s="1">
        <f t="shared" si="6"/>
        <v>9.8079999999999998</v>
      </c>
    </row>
    <row r="87" spans="1:10" x14ac:dyDescent="0.45">
      <c r="A87" s="1">
        <v>5.4999999999999997E-3</v>
      </c>
      <c r="B87" s="1">
        <v>1.644E-2</v>
      </c>
      <c r="C87">
        <v>5.5720000000000001</v>
      </c>
      <c r="D87" s="1">
        <f t="shared" si="9"/>
        <v>2.2840628000000005E-2</v>
      </c>
      <c r="E87" s="1">
        <f t="shared" si="6"/>
        <v>11.144</v>
      </c>
    </row>
    <row r="88" spans="1:10" x14ac:dyDescent="0.45">
      <c r="A88" s="1">
        <v>5.5630000000000002E-3</v>
      </c>
      <c r="B88" s="1">
        <v>1.6809999999999999E-2</v>
      </c>
      <c r="C88">
        <v>5.5350000000000001</v>
      </c>
      <c r="D88" s="1">
        <f t="shared" si="9"/>
        <v>2.354270000000001E-2</v>
      </c>
      <c r="E88" s="1">
        <f t="shared" si="6"/>
        <v>11.07</v>
      </c>
    </row>
    <row r="89" spans="1:10" x14ac:dyDescent="0.45">
      <c r="A89" s="1">
        <v>5.6249999999999998E-3</v>
      </c>
      <c r="B89" s="1">
        <v>1.7139999999999999E-2</v>
      </c>
      <c r="C89">
        <v>5.3120000000000003</v>
      </c>
      <c r="D89" s="1">
        <f t="shared" si="9"/>
        <v>2.4229040000000004E-2</v>
      </c>
      <c r="E89" s="1">
        <f t="shared" si="6"/>
        <v>10.624000000000001</v>
      </c>
    </row>
    <row r="90" spans="1:10" x14ac:dyDescent="0.45">
      <c r="A90" s="1">
        <v>5.6870000000000002E-3</v>
      </c>
      <c r="B90" s="1">
        <v>1.7479999999999999E-2</v>
      </c>
      <c r="C90">
        <v>5.6609999999999996</v>
      </c>
      <c r="D90" s="1">
        <f t="shared" si="9"/>
        <v>2.4887728000000008E-2</v>
      </c>
      <c r="E90" s="1">
        <f t="shared" si="6"/>
        <v>11.321999999999999</v>
      </c>
    </row>
    <row r="91" spans="1:10" x14ac:dyDescent="0.45">
      <c r="A91" s="1">
        <v>5.7499999999999999E-3</v>
      </c>
      <c r="B91" s="1">
        <v>1.7840000000000002E-2</v>
      </c>
      <c r="C91">
        <v>5.6840000000000002</v>
      </c>
      <c r="D91" s="1">
        <f t="shared" si="9"/>
        <v>2.5601014000000005E-2</v>
      </c>
      <c r="E91" s="1">
        <f t="shared" si="6"/>
        <v>11.368</v>
      </c>
    </row>
    <row r="92" spans="1:10" x14ac:dyDescent="0.45">
      <c r="A92" s="1">
        <v>5.8129999999999996E-3</v>
      </c>
      <c r="B92" s="1">
        <v>1.8190000000000001E-2</v>
      </c>
      <c r="C92">
        <v>6.0549999999999997</v>
      </c>
      <c r="D92" s="1">
        <f t="shared" si="9"/>
        <v>2.6317198E-2</v>
      </c>
      <c r="E92" s="1">
        <f t="shared" si="6"/>
        <v>12.11</v>
      </c>
    </row>
    <row r="93" spans="1:10" x14ac:dyDescent="0.45">
      <c r="A93" s="1">
        <v>5.875E-3</v>
      </c>
      <c r="B93" s="1">
        <v>1.8599999999999998E-2</v>
      </c>
      <c r="C93">
        <v>6.3390000000000004</v>
      </c>
      <c r="D93" s="1">
        <f t="shared" si="9"/>
        <v>2.7068018000000006E-2</v>
      </c>
      <c r="E93" s="1">
        <f t="shared" si="6"/>
        <v>12.678000000000001</v>
      </c>
    </row>
    <row r="94" spans="1:10" x14ac:dyDescent="0.45">
      <c r="A94" s="1">
        <v>5.9369999999999996E-3</v>
      </c>
      <c r="B94" s="1">
        <v>1.898E-2</v>
      </c>
      <c r="C94">
        <v>6.8579999999999997</v>
      </c>
      <c r="D94" s="1">
        <f t="shared" si="9"/>
        <v>2.7854054E-2</v>
      </c>
      <c r="E94" s="1">
        <f t="shared" si="6"/>
        <v>13.715999999999999</v>
      </c>
    </row>
    <row r="95" spans="1:10" x14ac:dyDescent="0.45">
      <c r="A95" s="1">
        <v>6.0000000000000001E-3</v>
      </c>
      <c r="B95" s="1">
        <v>1.9460000000000002E-2</v>
      </c>
      <c r="C95">
        <v>6.8109999999999999</v>
      </c>
      <c r="D95" s="1">
        <f t="shared" si="9"/>
        <v>2.8718162000000005E-2</v>
      </c>
      <c r="E95" s="1">
        <f t="shared" si="6"/>
        <v>13.622</v>
      </c>
    </row>
    <row r="96" spans="1:10" x14ac:dyDescent="0.45">
      <c r="A96" s="1">
        <v>6.0629999999999998E-3</v>
      </c>
      <c r="B96" s="1">
        <v>1.983E-2</v>
      </c>
      <c r="C96">
        <v>6.04</v>
      </c>
      <c r="D96" s="1">
        <f t="shared" si="9"/>
        <v>2.9576348000000002E-2</v>
      </c>
      <c r="E96" s="1">
        <f t="shared" si="6"/>
        <v>12.08</v>
      </c>
    </row>
    <row r="97" spans="1:5" x14ac:dyDescent="0.45">
      <c r="A97" s="1">
        <v>6.1250000000000002E-3</v>
      </c>
      <c r="B97" s="1">
        <v>2.0209999999999999E-2</v>
      </c>
      <c r="C97">
        <v>6.3289999999999997</v>
      </c>
      <c r="D97" s="1">
        <f t="shared" si="9"/>
        <v>3.0325308000000009E-2</v>
      </c>
      <c r="E97" s="1">
        <f t="shared" si="6"/>
        <v>12.657999999999999</v>
      </c>
    </row>
    <row r="98" spans="1:5" x14ac:dyDescent="0.45">
      <c r="A98" s="1">
        <v>6.1879999999999999E-3</v>
      </c>
      <c r="B98" s="1">
        <v>2.0619999999999999E-2</v>
      </c>
      <c r="C98">
        <v>6.726</v>
      </c>
      <c r="D98" s="1">
        <f t="shared" si="9"/>
        <v>3.1122762000000005E-2</v>
      </c>
      <c r="E98" s="1">
        <f t="shared" si="6"/>
        <v>13.452</v>
      </c>
    </row>
    <row r="99" spans="1:5" x14ac:dyDescent="0.45">
      <c r="A99" s="1">
        <v>6.2500000000000003E-3</v>
      </c>
      <c r="B99" s="1">
        <v>2.1049999999999999E-2</v>
      </c>
      <c r="C99">
        <v>6.5629999999999997</v>
      </c>
      <c r="D99" s="1">
        <f t="shared" si="9"/>
        <v>3.1956786000000008E-2</v>
      </c>
      <c r="E99" s="1">
        <f t="shared" si="6"/>
        <v>13.125999999999999</v>
      </c>
    </row>
    <row r="100" spans="1:5" x14ac:dyDescent="0.45">
      <c r="A100" s="1">
        <v>6.3119999999999999E-3</v>
      </c>
      <c r="B100" s="1">
        <v>2.1440000000000001E-2</v>
      </c>
      <c r="C100">
        <v>6.0730000000000004</v>
      </c>
      <c r="D100" s="1">
        <f t="shared" si="9"/>
        <v>3.2770598000000005E-2</v>
      </c>
      <c r="E100" s="1">
        <f t="shared" si="6"/>
        <v>12.146000000000001</v>
      </c>
    </row>
    <row r="101" spans="1:5" x14ac:dyDescent="0.45">
      <c r="A101" s="1">
        <v>6.3749999999999996E-3</v>
      </c>
      <c r="B101" s="1">
        <v>2.181E-2</v>
      </c>
      <c r="C101">
        <v>6.2320000000000002</v>
      </c>
      <c r="D101" s="1">
        <f t="shared" si="9"/>
        <v>3.3535796E-2</v>
      </c>
      <c r="E101" s="1">
        <f t="shared" si="6"/>
        <v>12.464</v>
      </c>
    </row>
    <row r="102" spans="1:5" x14ac:dyDescent="0.45">
      <c r="A102" s="1">
        <v>6.437E-3</v>
      </c>
      <c r="B102" s="1">
        <v>2.222E-2</v>
      </c>
      <c r="C102">
        <v>6.5490000000000004</v>
      </c>
      <c r="D102" s="1">
        <f t="shared" si="9"/>
        <v>3.4308564000000007E-2</v>
      </c>
      <c r="E102" s="1">
        <f t="shared" si="6"/>
        <v>13.098000000000001</v>
      </c>
    </row>
    <row r="103" spans="1:5" x14ac:dyDescent="0.45">
      <c r="A103" s="1">
        <v>6.4999999999999997E-3</v>
      </c>
      <c r="B103" s="1">
        <v>2.2630000000000001E-2</v>
      </c>
      <c r="C103">
        <v>6.9379999999999997</v>
      </c>
      <c r="D103" s="1">
        <f t="shared" si="9"/>
        <v>3.5133738000000005E-2</v>
      </c>
      <c r="E103" s="1">
        <f t="shared" si="6"/>
        <v>13.875999999999999</v>
      </c>
    </row>
    <row r="104" spans="1:5" x14ac:dyDescent="0.45">
      <c r="A104" s="1">
        <v>6.5630000000000003E-3</v>
      </c>
      <c r="B104" s="1">
        <v>2.3089999999999999E-2</v>
      </c>
      <c r="C104">
        <v>7.4020000000000001</v>
      </c>
      <c r="D104" s="1">
        <f t="shared" si="9"/>
        <v>3.600792600000001E-2</v>
      </c>
      <c r="E104" s="1">
        <f t="shared" si="6"/>
        <v>14.804</v>
      </c>
    </row>
    <row r="105" spans="1:5" x14ac:dyDescent="0.45">
      <c r="A105" s="1">
        <v>6.6249999999999998E-3</v>
      </c>
      <c r="B105" s="1">
        <v>2.3560000000000001E-2</v>
      </c>
      <c r="C105">
        <v>7.5339999999999998</v>
      </c>
      <c r="D105" s="1">
        <f t="shared" si="9"/>
        <v>3.6925774000000001E-2</v>
      </c>
      <c r="E105" s="1">
        <f t="shared" si="6"/>
        <v>15.068</v>
      </c>
    </row>
    <row r="106" spans="1:5" x14ac:dyDescent="0.45">
      <c r="A106" s="1">
        <v>6.6870000000000002E-3</v>
      </c>
      <c r="B106" s="1">
        <v>2.4029999999999999E-2</v>
      </c>
      <c r="C106">
        <v>7.8419999999999996</v>
      </c>
      <c r="D106" s="1">
        <f t="shared" si="9"/>
        <v>3.785999000000001E-2</v>
      </c>
      <c r="E106" s="1">
        <f t="shared" si="6"/>
        <v>15.683999999999999</v>
      </c>
    </row>
    <row r="107" spans="1:5" x14ac:dyDescent="0.45">
      <c r="A107" s="1">
        <v>6.7499999999999999E-3</v>
      </c>
      <c r="B107" s="1">
        <v>2.4539999999999999E-2</v>
      </c>
      <c r="C107">
        <v>8.2910000000000004</v>
      </c>
      <c r="D107" s="1">
        <f t="shared" si="9"/>
        <v>3.8848082000000006E-2</v>
      </c>
      <c r="E107" s="1">
        <f t="shared" si="6"/>
        <v>16.582000000000001</v>
      </c>
    </row>
    <row r="108" spans="1:5" x14ac:dyDescent="0.45">
      <c r="A108" s="1">
        <v>6.8120000000000003E-3</v>
      </c>
      <c r="B108" s="1">
        <v>2.5069999999999999E-2</v>
      </c>
      <c r="C108">
        <v>8.89</v>
      </c>
      <c r="D108" s="1">
        <f t="shared" si="9"/>
        <v>3.9876166000000011E-2</v>
      </c>
      <c r="E108" s="1">
        <f t="shared" si="6"/>
        <v>17.78</v>
      </c>
    </row>
    <row r="109" spans="1:5" x14ac:dyDescent="0.45">
      <c r="A109" s="1">
        <v>6.875E-3</v>
      </c>
      <c r="B109" s="1">
        <v>2.5649999999999999E-2</v>
      </c>
      <c r="C109">
        <v>8.8640000000000008</v>
      </c>
      <c r="D109" s="1">
        <f t="shared" si="9"/>
        <v>4.0996306000000003E-2</v>
      </c>
      <c r="E109" s="1">
        <f t="shared" si="6"/>
        <v>17.728000000000002</v>
      </c>
    </row>
    <row r="110" spans="1:5" x14ac:dyDescent="0.45">
      <c r="A110" s="1">
        <v>6.9379999999999997E-3</v>
      </c>
      <c r="B110" s="1">
        <v>2.6179999999999998E-2</v>
      </c>
      <c r="C110">
        <v>8.3360000000000003</v>
      </c>
      <c r="D110" s="1">
        <f t="shared" si="9"/>
        <v>4.2113169999999998E-2</v>
      </c>
      <c r="E110" s="1">
        <f t="shared" si="6"/>
        <v>16.672000000000001</v>
      </c>
    </row>
    <row r="111" spans="1:5" x14ac:dyDescent="0.45">
      <c r="A111" s="1">
        <v>7.0000000000000001E-3</v>
      </c>
      <c r="B111" s="1">
        <v>2.6689999999999998E-2</v>
      </c>
      <c r="C111">
        <v>10.220000000000001</v>
      </c>
      <c r="D111" s="1">
        <f t="shared" si="9"/>
        <v>4.3146834000000009E-2</v>
      </c>
      <c r="E111" s="1">
        <f t="shared" si="6"/>
        <v>20.440000000000001</v>
      </c>
    </row>
    <row r="112" spans="1:5" x14ac:dyDescent="0.45">
      <c r="A112" s="1">
        <v>7.0629999999999998E-3</v>
      </c>
      <c r="B112" s="1">
        <v>2.7449999999999999E-2</v>
      </c>
      <c r="C112">
        <v>7.98</v>
      </c>
      <c r="D112" s="1">
        <f t="shared" si="9"/>
        <v>4.4434554000000001E-2</v>
      </c>
      <c r="E112" s="1">
        <f t="shared" si="6"/>
        <v>15.96</v>
      </c>
    </row>
    <row r="113" spans="1:5" x14ac:dyDescent="0.45">
      <c r="A113" s="1">
        <v>7.1250000000000003E-3</v>
      </c>
      <c r="B113" s="1">
        <v>2.7689999999999999E-2</v>
      </c>
      <c r="C113">
        <v>5.3150000000000004</v>
      </c>
      <c r="D113" s="1">
        <f t="shared" si="9"/>
        <v>4.5424074000000009E-2</v>
      </c>
      <c r="E113" s="1">
        <f t="shared" si="6"/>
        <v>10.63</v>
      </c>
    </row>
    <row r="114" spans="1:5" x14ac:dyDescent="0.45">
      <c r="A114" s="1">
        <v>7.1879999999999999E-3</v>
      </c>
      <c r="B114" s="1">
        <v>2.8119999999999999E-2</v>
      </c>
      <c r="C114">
        <v>8.8070000000000004</v>
      </c>
      <c r="D114" s="1">
        <f t="shared" si="9"/>
        <v>4.6093764000000002E-2</v>
      </c>
      <c r="E114" s="1">
        <f t="shared" si="6"/>
        <v>17.614000000000001</v>
      </c>
    </row>
    <row r="115" spans="1:5" x14ac:dyDescent="0.45">
      <c r="A115" s="1">
        <v>7.2500000000000004E-3</v>
      </c>
      <c r="B115" s="1">
        <v>2.879E-2</v>
      </c>
      <c r="C115">
        <v>11.36</v>
      </c>
      <c r="D115" s="1">
        <f t="shared" si="9"/>
        <v>4.7185832000000011E-2</v>
      </c>
      <c r="E115" s="1">
        <f t="shared" si="6"/>
        <v>22.72</v>
      </c>
    </row>
    <row r="116" spans="1:5" x14ac:dyDescent="0.45">
      <c r="A116" s="1">
        <v>7.3119999999999999E-3</v>
      </c>
      <c r="B116" s="1">
        <v>2.954E-2</v>
      </c>
      <c r="C116">
        <v>10.81</v>
      </c>
      <c r="D116" s="1">
        <f t="shared" si="9"/>
        <v>4.8594472E-2</v>
      </c>
      <c r="E116" s="1">
        <f t="shared" si="6"/>
        <v>21.62</v>
      </c>
    </row>
    <row r="117" spans="1:5" x14ac:dyDescent="0.45">
      <c r="A117" s="1">
        <v>7.3749999999999996E-3</v>
      </c>
      <c r="B117" s="1">
        <v>3.014E-2</v>
      </c>
      <c r="C117">
        <v>10.57</v>
      </c>
      <c r="D117" s="1">
        <f t="shared" si="9"/>
        <v>4.9956531999999991E-2</v>
      </c>
      <c r="E117" s="1">
        <f t="shared" si="6"/>
        <v>21.14</v>
      </c>
    </row>
    <row r="118" spans="1:5" x14ac:dyDescent="0.45">
      <c r="A118" s="1">
        <v>7.4380000000000002E-3</v>
      </c>
      <c r="B118" s="1">
        <v>3.0859999999999999E-2</v>
      </c>
      <c r="C118">
        <v>10.84</v>
      </c>
      <c r="D118" s="1">
        <f t="shared" si="9"/>
        <v>5.1288352000000002E-2</v>
      </c>
      <c r="E118" s="1">
        <f t="shared" si="6"/>
        <v>21.68</v>
      </c>
    </row>
    <row r="119" spans="1:5" x14ac:dyDescent="0.45">
      <c r="A119" s="1">
        <v>7.4999999999999997E-3</v>
      </c>
      <c r="B119" s="1">
        <v>3.15E-2</v>
      </c>
      <c r="C119">
        <v>12.42</v>
      </c>
      <c r="D119" s="1">
        <f t="shared" si="9"/>
        <v>5.2632511999999992E-2</v>
      </c>
      <c r="E119" s="1">
        <f t="shared" si="6"/>
        <v>24.84</v>
      </c>
    </row>
    <row r="120" spans="1:5" x14ac:dyDescent="0.45">
      <c r="A120" s="1">
        <v>7.5620000000000001E-3</v>
      </c>
      <c r="B120" s="1">
        <v>3.2410000000000001E-2</v>
      </c>
      <c r="C120">
        <v>17.21</v>
      </c>
      <c r="D120" s="1">
        <f t="shared" si="9"/>
        <v>5.4172592000000006E-2</v>
      </c>
      <c r="E120" s="1">
        <f t="shared" si="6"/>
        <v>34.42</v>
      </c>
    </row>
    <row r="121" spans="1:5" x14ac:dyDescent="0.45">
      <c r="A121" s="1">
        <v>7.6249999999999998E-3</v>
      </c>
      <c r="B121" s="1">
        <v>3.3649999999999999E-2</v>
      </c>
      <c r="C121">
        <v>21.29</v>
      </c>
      <c r="D121" s="1">
        <f t="shared" si="9"/>
        <v>5.6341051999999996E-2</v>
      </c>
      <c r="E121" s="1">
        <f t="shared" si="6"/>
        <v>42.58</v>
      </c>
    </row>
    <row r="122" spans="1:5" x14ac:dyDescent="0.45">
      <c r="A122" s="1">
        <v>7.6880000000000004E-3</v>
      </c>
      <c r="B122" s="1">
        <v>3.5069999999999997E-2</v>
      </c>
      <c r="C122">
        <v>21.44</v>
      </c>
      <c r="D122" s="1">
        <f t="shared" si="9"/>
        <v>5.9023592000000021E-2</v>
      </c>
      <c r="E122" s="1">
        <f t="shared" si="6"/>
        <v>42.88</v>
      </c>
    </row>
    <row r="123" spans="1:5" x14ac:dyDescent="0.45">
      <c r="A123" s="1">
        <v>7.7499999999999999E-3</v>
      </c>
      <c r="B123" s="1">
        <v>3.6330000000000001E-2</v>
      </c>
      <c r="C123">
        <v>19.920000000000002</v>
      </c>
      <c r="D123" s="1">
        <f t="shared" si="9"/>
        <v>6.1682152000000004E-2</v>
      </c>
      <c r="E123" s="1">
        <f t="shared" si="6"/>
        <v>39.840000000000003</v>
      </c>
    </row>
    <row r="124" spans="1:5" x14ac:dyDescent="0.45">
      <c r="A124" s="1">
        <v>7.8120000000000004E-3</v>
      </c>
      <c r="B124" s="1">
        <v>3.7560000000000003E-2</v>
      </c>
      <c r="C124">
        <v>12.57</v>
      </c>
      <c r="D124" s="1">
        <f t="shared" si="9"/>
        <v>6.4152232000000017E-2</v>
      </c>
      <c r="E124" s="1">
        <f t="shared" si="6"/>
        <v>25.14</v>
      </c>
    </row>
    <row r="125" spans="1:5" x14ac:dyDescent="0.45">
      <c r="A125" s="1">
        <v>7.8750000000000001E-3</v>
      </c>
      <c r="B125" s="1">
        <v>3.7900000000000003E-2</v>
      </c>
      <c r="C125">
        <v>11.18</v>
      </c>
      <c r="D125" s="1">
        <f t="shared" si="9"/>
        <v>6.5736052000000003E-2</v>
      </c>
      <c r="E125" s="1">
        <f t="shared" si="6"/>
        <v>22.36</v>
      </c>
    </row>
    <row r="126" spans="1:5" x14ac:dyDescent="0.45">
      <c r="A126" s="1">
        <v>7.9380000000000006E-3</v>
      </c>
      <c r="B126" s="1">
        <v>3.8960000000000002E-2</v>
      </c>
      <c r="C126">
        <v>17.27</v>
      </c>
      <c r="D126" s="1">
        <f t="shared" si="9"/>
        <v>6.7144732000000013E-2</v>
      </c>
      <c r="E126" s="1">
        <f t="shared" si="6"/>
        <v>34.54</v>
      </c>
    </row>
    <row r="127" spans="1:5" x14ac:dyDescent="0.45">
      <c r="A127" s="1">
        <v>8.0000000000000002E-3</v>
      </c>
      <c r="B127" s="1">
        <v>4.0059999999999998E-2</v>
      </c>
      <c r="C127">
        <v>15.7</v>
      </c>
      <c r="D127" s="1">
        <f t="shared" si="9"/>
        <v>6.9286212E-2</v>
      </c>
      <c r="E127" s="1">
        <f t="shared" si="6"/>
        <v>31.4</v>
      </c>
    </row>
    <row r="128" spans="1:5" x14ac:dyDescent="0.45">
      <c r="A128" s="1">
        <v>8.0630000000000007E-3</v>
      </c>
      <c r="B128" s="1">
        <v>4.0919999999999998E-2</v>
      </c>
      <c r="C128">
        <v>16.72</v>
      </c>
      <c r="D128" s="1">
        <f t="shared" si="9"/>
        <v>7.1264412000000013E-2</v>
      </c>
      <c r="E128" s="1">
        <f t="shared" si="6"/>
        <v>33.44</v>
      </c>
    </row>
    <row r="129" spans="1:5" x14ac:dyDescent="0.45">
      <c r="A129" s="1">
        <v>8.1250000000000003E-3</v>
      </c>
      <c r="B129" s="1">
        <v>4.215E-2</v>
      </c>
      <c r="C129">
        <v>24.85</v>
      </c>
      <c r="D129" s="1">
        <f t="shared" si="9"/>
        <v>7.3337691999999996E-2</v>
      </c>
      <c r="E129" s="1">
        <f t="shared" si="6"/>
        <v>49.7</v>
      </c>
    </row>
    <row r="130" spans="1:5" x14ac:dyDescent="0.45">
      <c r="B130" s="1">
        <v>4.403E-2</v>
      </c>
      <c r="C130">
        <v>18.48</v>
      </c>
      <c r="D130" s="1">
        <f t="shared" si="9"/>
        <v>-0.33047480800000001</v>
      </c>
      <c r="E130" s="1">
        <f t="shared" si="6"/>
        <v>36.96</v>
      </c>
    </row>
    <row r="131" spans="1:5" x14ac:dyDescent="0.45">
      <c r="B131" s="1">
        <v>4.446E-2</v>
      </c>
      <c r="D131" s="1">
        <f t="shared" si="9"/>
        <v>-0.33047480800000001</v>
      </c>
      <c r="E131" s="1">
        <f t="shared" ref="E131" si="12">2*C131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 (0g)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Deng</dc:creator>
  <cp:lastModifiedBy>Selena Deng</cp:lastModifiedBy>
  <dcterms:created xsi:type="dcterms:W3CDTF">2023-09-06T09:07:11Z</dcterms:created>
  <dcterms:modified xsi:type="dcterms:W3CDTF">2023-09-06T09:18:56Z</dcterms:modified>
</cp:coreProperties>
</file>