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elene.Fregosi\Documents\GitHub\cross-platform-classification\data\"/>
    </mc:Choice>
  </mc:AlternateContent>
  <xr:revisionPtr revIDLastSave="0" documentId="13_ncr:1_{3EC27EAD-AFCE-4F8D-B6AF-EB8444A7F0F1}" xr6:coauthVersionLast="47" xr6:coauthVersionMax="47" xr10:uidLastSave="{00000000-0000-0000-0000-000000000000}"/>
  <bookViews>
    <workbookView xWindow="1836" yWindow="0" windowWidth="19632" windowHeight="12360" xr2:uid="{00000000-000D-0000-FFFF-FFFF00000000}"/>
  </bookViews>
  <sheets>
    <sheet name="allPicks_phase3_2024-04-29"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D3" i="2"/>
  <c r="D2" i="2"/>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8" i="1"/>
  <c r="D337" i="1"/>
  <c r="D336" i="1"/>
  <c r="D335" i="1"/>
  <c r="D334" i="1"/>
  <c r="D333" i="1"/>
  <c r="D332" i="1"/>
  <c r="D331" i="1"/>
  <c r="D330" i="1"/>
  <c r="D329" i="1"/>
  <c r="D328" i="1"/>
  <c r="D327" i="1"/>
  <c r="D326" i="1"/>
  <c r="D325" i="1"/>
  <c r="D324" i="1"/>
  <c r="D323" i="1"/>
  <c r="D322" i="1"/>
  <c r="D321" i="1"/>
  <c r="D320" i="1"/>
  <c r="D319" i="1"/>
  <c r="D318" i="1"/>
  <c r="D317"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8" i="1"/>
  <c r="D247" i="1"/>
  <c r="D246" i="1"/>
  <c r="D245" i="1"/>
  <c r="D244" i="1"/>
  <c r="D243" i="1"/>
  <c r="D242" i="1"/>
  <c r="D241" i="1"/>
  <c r="D240" i="1"/>
  <c r="D239" i="1"/>
  <c r="D238" i="1"/>
  <c r="D237" i="1"/>
  <c r="D236" i="1"/>
  <c r="D235" i="1"/>
  <c r="D234" i="1"/>
  <c r="D233" i="1"/>
  <c r="D232" i="1"/>
  <c r="D231" i="1"/>
  <c r="D230" i="1"/>
  <c r="D229" i="1"/>
  <c r="D228" i="1"/>
  <c r="D227" i="1"/>
  <c r="D226" i="1"/>
  <c r="D224" i="1"/>
  <c r="D223" i="1"/>
  <c r="D222" i="1"/>
  <c r="D221" i="1"/>
  <c r="D220" i="1"/>
  <c r="D219" i="1"/>
  <c r="D218" i="1"/>
  <c r="D217" i="1"/>
  <c r="D216" i="1"/>
  <c r="D215" i="1"/>
  <c r="D214" i="1"/>
  <c r="D213" i="1"/>
  <c r="D212" i="1"/>
  <c r="D211" i="1"/>
  <c r="D210" i="1"/>
  <c r="D209" i="1"/>
  <c r="D208" i="1"/>
  <c r="D207" i="1"/>
  <c r="D206"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O1" i="1"/>
</calcChain>
</file>

<file path=xl/sharedStrings.xml><?xml version="1.0" encoding="utf-8"?>
<sst xmlns="http://schemas.openxmlformats.org/spreadsheetml/2006/main" count="1943" uniqueCount="595">
  <si>
    <t>Event ID</t>
  </si>
  <si>
    <t>Start</t>
  </si>
  <si>
    <t>End</t>
  </si>
  <si>
    <t>Duration</t>
  </si>
  <si>
    <t>Clicks (Filtered)</t>
  </si>
  <si>
    <t>Whistles</t>
  </si>
  <si>
    <t>New Species ID</t>
  </si>
  <si>
    <t>Notes</t>
  </si>
  <si>
    <t>Initial Species</t>
  </si>
  <si>
    <t>Initial Notes</t>
  </si>
  <si>
    <t>LL060</t>
  </si>
  <si>
    <t>Color Key</t>
  </si>
  <si>
    <t>LL060_FR38_DL65_01</t>
  </si>
  <si>
    <t>UO</t>
  </si>
  <si>
    <t>Long-term interesting thing to come back to</t>
  </si>
  <si>
    <t>LL060_FR38_DL65_02</t>
  </si>
  <si>
    <t>Evidence of clipping - what to do with these events?</t>
  </si>
  <si>
    <t>LL060_FR38_DL65_03</t>
  </si>
  <si>
    <t>Removed by filtering but seems like it could be useful</t>
  </si>
  <si>
    <t>LL060_FR38_DL65_04</t>
  </si>
  <si>
    <t>No clicks remained after SNR cut off - do what with this?</t>
  </si>
  <si>
    <t>LL060_FR38_DL65_05</t>
  </si>
  <si>
    <t>&lt;= 3 clicks after filtering and no whistles - should this be included??</t>
  </si>
  <si>
    <t>LL060_FR38_DL65_06</t>
  </si>
  <si>
    <t>LL060_FR38_DL65_07</t>
  </si>
  <si>
    <t>LL060_FR38_DL65_08</t>
  </si>
  <si>
    <t>LL060_FR38_DL65_09</t>
  </si>
  <si>
    <t>LL060_FR38_DL65_10</t>
  </si>
  <si>
    <t>LL060_FR38_DL65_11</t>
  </si>
  <si>
    <t>BW, likely Md</t>
  </si>
  <si>
    <t>LL060_FR38_DL65_12</t>
  </si>
  <si>
    <t>also sperm whales mixed in</t>
  </si>
  <si>
    <t>LL060_FR38_DL65_13</t>
  </si>
  <si>
    <t>LL060_FR38_DL65_14</t>
  </si>
  <si>
    <t>BW</t>
  </si>
  <si>
    <t>LL060_FR45_DL84_1</t>
  </si>
  <si>
    <t>sperm whales also mixed in</t>
  </si>
  <si>
    <t>LL060_FR45_DL84_2</t>
  </si>
  <si>
    <t>LL060_FR45_DL84_3</t>
  </si>
  <si>
    <t>LL060_FR45_DL84_4</t>
  </si>
  <si>
    <t>LL060_FR45_DL84_5</t>
  </si>
  <si>
    <t>LL060_FR45_DL84_6</t>
  </si>
  <si>
    <t>LL060_FR45_DL84_7</t>
  </si>
  <si>
    <t>LL060_FR45_DL84_8</t>
  </si>
  <si>
    <t>LL060_FR45_DL84_9</t>
  </si>
  <si>
    <t>banding in clicks</t>
  </si>
  <si>
    <t>LL060_FR52_DL59_1</t>
  </si>
  <si>
    <t>LL060_FR52_DL59_2</t>
  </si>
  <si>
    <t>LL060_FR52_DL59_3</t>
  </si>
  <si>
    <t>LL060_FR64_DL88_1</t>
  </si>
  <si>
    <t>LL060_FR64_DL88_2</t>
  </si>
  <si>
    <t>LL060_FR64_DL88_3</t>
  </si>
  <si>
    <t>LL060_FR64_DL88_4</t>
  </si>
  <si>
    <t>LL060_FR64_DL88_5</t>
  </si>
  <si>
    <t>LL061</t>
  </si>
  <si>
    <t>LL061_FR38_DL65_1</t>
  </si>
  <si>
    <t>LL061_FR38_DL65_2</t>
  </si>
  <si>
    <t>LL061_FR38_DL65_3</t>
  </si>
  <si>
    <t>LL061_FR38_DL65_4</t>
  </si>
  <si>
    <t>LL061_FR38_DL65_5</t>
  </si>
  <si>
    <t>LL061_FR38_DL65_6</t>
  </si>
  <si>
    <t>LL061_FR38_DL65_7</t>
  </si>
  <si>
    <t>LL061_FR38_DL65_8</t>
  </si>
  <si>
    <t>LL061_FR38_DL65_9</t>
  </si>
  <si>
    <t>LL061_FR38_DL65_10</t>
  </si>
  <si>
    <t>LL061_FR38_DL65_11</t>
  </si>
  <si>
    <t>LL061_FR38_DL65_12</t>
  </si>
  <si>
    <t>LL061_FR38_DL65_13</t>
  </si>
  <si>
    <t>LL061_FR38_DL65_14</t>
  </si>
  <si>
    <t>LL061_FR38_DL65_15</t>
  </si>
  <si>
    <t>LL061_FR38_DL65_16</t>
  </si>
  <si>
    <t>LL061_FR45_DL84_1</t>
  </si>
  <si>
    <t>LL061_FR45_DL84_2</t>
  </si>
  <si>
    <t>LL061_FR45_DL84_3</t>
  </si>
  <si>
    <t>LL061_FR45_DL84_4</t>
  </si>
  <si>
    <t>LL061_FR45_DL84_5</t>
  </si>
  <si>
    <t>LL061_FR45_DL84_6</t>
  </si>
  <si>
    <t>LL061_FR45_DL84_7</t>
  </si>
  <si>
    <t>LL061_FR45_DL84_8</t>
  </si>
  <si>
    <t>LL061_FR45_DL84_9</t>
  </si>
  <si>
    <t>LL061_FR45_DL84_10</t>
  </si>
  <si>
    <t>LL061_FR45_DL84_11</t>
  </si>
  <si>
    <t>LL061_FR45_DL84_12</t>
  </si>
  <si>
    <t>LL061_FR45_DL84_13</t>
  </si>
  <si>
    <t>LL061_FR52_DL59_1</t>
  </si>
  <si>
    <t>LL061_FR52_DL59_2</t>
  </si>
  <si>
    <t>LL061_FR52_DL59_3</t>
  </si>
  <si>
    <t>LL061_FR52_DL59_4</t>
  </si>
  <si>
    <t>LL061_FR52_DL59_5</t>
  </si>
  <si>
    <t>LL061_FR52_DL59_6</t>
  </si>
  <si>
    <t>LL061_FR52_DL59_7</t>
  </si>
  <si>
    <t>LL061_FR52_DL59_8</t>
  </si>
  <si>
    <t>LL061_FR52_DL59_9</t>
  </si>
  <si>
    <t>LL061_FR52_DL59_10</t>
  </si>
  <si>
    <t>LL061_FR52_DL59_11</t>
  </si>
  <si>
    <t>LL061_FR64_DL88_1</t>
  </si>
  <si>
    <t>LL061_FR64_DL88_2</t>
  </si>
  <si>
    <t>LL061_FR64_DL88_3</t>
  </si>
  <si>
    <t>LL061_FR64_DL88_4</t>
  </si>
  <si>
    <t>LL061_FR64_DL88_5</t>
  </si>
  <si>
    <t>LL061_FR64_DL88_6</t>
  </si>
  <si>
    <t>LL061_FR64_DL88_7</t>
  </si>
  <si>
    <t>LL061_FR64_DL88_8</t>
  </si>
  <si>
    <t>LL061_FR64_DL88_9</t>
  </si>
  <si>
    <t>LL062</t>
  </si>
  <si>
    <t>LL062_FR04_DL88_1</t>
  </si>
  <si>
    <t>Clicks too high - peak 32.4, no energy below 20 kHz</t>
  </si>
  <si>
    <t>LL062_FR04_DL88_2</t>
  </si>
  <si>
    <t>Peak frequency too high, lots of whistles above 10 kHz, not stereotyped, come in bursts sometimes and have steps</t>
  </si>
  <si>
    <t>LL062_FR04_DL88_3</t>
  </si>
  <si>
    <t>X</t>
  </si>
  <si>
    <t>too few detections</t>
  </si>
  <si>
    <t>LL062_FR04_DL88_4</t>
  </si>
  <si>
    <t>LL062_FR04_DL88_5</t>
  </si>
  <si>
    <t>no click energy below 20 kHz, peak aligns well with Gm but no banding in LTSA even though nice strong clicks</t>
  </si>
  <si>
    <t>LL062_FR04_DL88_6</t>
  </si>
  <si>
    <t>very few clicks but clear peak above 40 with little energy lower than that so too high</t>
  </si>
  <si>
    <t>LL062_FR04_DL88_7</t>
  </si>
  <si>
    <t>almost all click energy above 20 kHz, whistles with strong upsweeps above 10 kHz</t>
  </si>
  <si>
    <t>LL062_FR04_DL88_8</t>
  </si>
  <si>
    <t>strong surface reflections, peak 32 kHz, relatively narrow bandwidth</t>
  </si>
  <si>
    <t>LL062_FR04_DL88_9</t>
  </si>
  <si>
    <t>all click energy above 20 kHz, strong surface reflections</t>
  </si>
  <si>
    <t>LL062_FR04_DL88_10</t>
  </si>
  <si>
    <t>same encounter as above? all click energy above 20 kHz, whistles fairly long, lots of harmonics</t>
  </si>
  <si>
    <t>LL062_FR04_DL88_11</t>
  </si>
  <si>
    <t>NA</t>
  </si>
  <si>
    <t>removed by filtering</t>
  </si>
  <si>
    <t>LL062_FR04_DL88_12</t>
  </si>
  <si>
    <t>MIN_UO</t>
  </si>
  <si>
    <t>two click trains of several clicks with strong surface reflections, all energy above 20 kHz, UO from looking at all clicks but not sure its valid to try to predict on 2 clicks</t>
  </si>
  <si>
    <t>LL062_FR04_DL88_13</t>
  </si>
  <si>
    <t>removed by filtering; there is a descent click train, no energy below 20 kHz with strong surface reflections</t>
  </si>
  <si>
    <t>LL062_FR04_DL88_14</t>
  </si>
  <si>
    <t>all energy above 20 kHz, rel. long duration (~500 us)</t>
  </si>
  <si>
    <t>LL062_FR45_DL84_1</t>
  </si>
  <si>
    <t>Peak 30 kHz, relatively narrow bandwidth, no energy below 20 kHz</t>
  </si>
  <si>
    <t>Pm</t>
  </si>
  <si>
    <t>LL062_FR52_DL59_1</t>
  </si>
  <si>
    <t>Gg</t>
  </si>
  <si>
    <t>Banding is super obvious in the LTSA but *not* in the concatenated spectrogram (bc they are clipped?). Peaks at 24, 27, 32, 35; First 5 mins of this overlaps with sperm whale slow clicks - so maybe drip to 6:50 onward? There are also other sperm whales in the most intense part of Gg clicking, but not a ton of clicks and not sure we can do anything about that</t>
  </si>
  <si>
    <t>banding in clicks (Gg?)</t>
  </si>
  <si>
    <t>LL062_FR52_DL59_2</t>
  </si>
  <si>
    <t>MIN_Pm</t>
  </si>
  <si>
    <t>Pm slow clicks visible in LTSA but will not include since only 1 click</t>
  </si>
  <si>
    <t>LL062_FR52_DL59_3</t>
  </si>
  <si>
    <t>MIN_BW</t>
  </si>
  <si>
    <t>no clicks with SNR &gt; 15 dB, is faint BW peak around 32</t>
  </si>
  <si>
    <t>LL062_FR52_DL59_4</t>
  </si>
  <si>
    <t>Peak 34 kHz, faint</t>
  </si>
  <si>
    <t>BW (likely Md)</t>
  </si>
  <si>
    <t>LL062_FR52_DL59_5</t>
  </si>
  <si>
    <t xml:space="preserve">whistles fairly long, non-stereotyped or repeated, lots with energy &gt; 10 kHz; clicks do have energy below 20 kHz but peak is at 30 </t>
  </si>
  <si>
    <t>LL062_FR52_DL59_6</t>
  </si>
  <si>
    <t>few faint click trains, notched avg spec</t>
  </si>
  <si>
    <t>BW (likely Zc)</t>
  </si>
  <si>
    <t>LL062_FR52_DL59_7</t>
  </si>
  <si>
    <t>some early faint clicks look possibly BW but definitely not later...example of when breaking up group is better?</t>
  </si>
  <si>
    <t>LL062_FR52_DL59_8</t>
  </si>
  <si>
    <t>There is some click energy below 20 kHz but most above, I don't think its Pc, but can't rule it out??</t>
  </si>
  <si>
    <t>LL062_FR52_DL59_9</t>
  </si>
  <si>
    <t>CL_OU</t>
  </si>
  <si>
    <t>some very loud (clipped?) clicks dominate the concatenated spec and make it a little hard to interpret the good clicks. Whistles all high, very sloped</t>
  </si>
  <si>
    <t>LL062_FR52_DL59_10</t>
  </si>
  <si>
    <t>most click energy above 20 kHz, some clipped clicks</t>
  </si>
  <si>
    <t>LL062_FR52_DL59_11</t>
  </si>
  <si>
    <t>clicks have peaks from 10 all the way up to 40, median is 24, whistles all between 5 and 10 kHz and some are repeated; also has many clipped clicks but they are not in the concatenated spec?</t>
  </si>
  <si>
    <t>LL062_FR52_DL59_12</t>
  </si>
  <si>
    <t>no click energy below 20 kHz, pretty narrow bandwidth</t>
  </si>
  <si>
    <t>LL062_FR52_DL59_13</t>
  </si>
  <si>
    <t xml:space="preserve">Possible BW? wavform looks right, ICI is pretty fast, strong surface reflections, peak 28, wigner plot very flat. Why did this get filtered so much? </t>
  </si>
  <si>
    <t>LL063</t>
  </si>
  <si>
    <t>LL063_FR05_DL96_1</t>
  </si>
  <si>
    <t>clicks are all pretty faint so concatenated spec/avg spec doesn't tell much, LTSA shows maybe some banding but very hard to tell with background noise. Whistles are right duration, style, frequency to be blackfish but again pretty faint and lots of noise and they aren't super repetitive. Would believe these were Pc</t>
  </si>
  <si>
    <t>LL063_FR05_DL96_2</t>
  </si>
  <si>
    <t>whistles in right frequency band/duration for Pc, although some go above 10 kHz and are pretty faint in background noise. Would believe these were Pc</t>
  </si>
  <si>
    <t>LL063_FR05_DL96_3</t>
  </si>
  <si>
    <t>strong clicks with surface reflections, may have multiple peaks although that doesn't show up in median spectrum, so leaning towards Gm, frequency range is not outside possibility for Pc, whistle is a false positive-can't find it in PG viewer?</t>
  </si>
  <si>
    <t>LL063_FR05_DL96_4</t>
  </si>
  <si>
    <t>Whistles have decent amount of energy above 10 kHz but also show some repeteated types and are pretty short duration</t>
  </si>
  <si>
    <t>LL063_FR05_DL96_5</t>
  </si>
  <si>
    <t>no click energy below 20 kHz</t>
  </si>
  <si>
    <t>LL063_FR05_DL96_6</t>
  </si>
  <si>
    <t>clicks generally seem too high but very noisy and no whistle info to help</t>
  </si>
  <si>
    <t>LL063_FR05_DL96_7</t>
  </si>
  <si>
    <t>all click energy above 20 kHz, almost all whistling above 10 kHz</t>
  </si>
  <si>
    <t>LL063_FR05_DL96_8</t>
  </si>
  <si>
    <t>decent click train, peak 35</t>
  </si>
  <si>
    <t>LL063_FR05_DL96_9</t>
  </si>
  <si>
    <t>click energy is a little high but not unreasonable for Pc; few whistles are right freqnecy range but aren't repetitive or stereotyped standard shapes</t>
  </si>
  <si>
    <t>LL063_FR05_DL96_10</t>
  </si>
  <si>
    <t>click peaks are below 20 kHz - not sure why only 8 remained after filtering, whistles are very faint seem a little long but not unrealistic for Pc</t>
  </si>
  <si>
    <t>LL063_FR51_DL64_1</t>
  </si>
  <si>
    <t>banding in clicks with peaks at 22, 26, 31, 35; banding is more visible in concatenated spec than Gg in LL062</t>
  </si>
  <si>
    <t>LL063_FR51_DL64_2</t>
  </si>
  <si>
    <t>very noisy, some clicks with peaks below 20 kHz and all have energy that low, some buzzes and some clipped clicks</t>
  </si>
  <si>
    <t>LL063_FR51_DL64_3</t>
  </si>
  <si>
    <t>clicks very similar to above encounter</t>
  </si>
  <si>
    <t>LL063_FR51_DL64_4</t>
  </si>
  <si>
    <t>Can't rule out Pc based on clicks, but nearly all whistles &gt; 10 kHz</t>
  </si>
  <si>
    <t>LL063_FR51_DL64_5</t>
  </si>
  <si>
    <t>hard to see clicks in ltsa but banding with peaks at 22 and 26 in spectrogram in a few trains; those trains were not atually detected by Pamguard</t>
  </si>
  <si>
    <t>LL063_FR51_DL64_6</t>
  </si>
  <si>
    <t>Possibly multiple click types, some more faint and some with strong surface reflectins and longer ICI (see 08:32:19); click frequency could possibly be Pc</t>
  </si>
  <si>
    <t>LL063_FR51_DL64_7</t>
  </si>
  <si>
    <t>Can't rule out Pc based on clicks</t>
  </si>
  <si>
    <t>LL063_FR51_DL64_8</t>
  </si>
  <si>
    <t>peak 37, nice upsweep there are other clicks in here with lower peak frequencies (20s?) that don't show the upsweep but are much fainter and were mostly filtered out by PG</t>
  </si>
  <si>
    <t>LL063_FR51_DL64_9</t>
  </si>
  <si>
    <t>very faint, but few click trains throughout</t>
  </si>
  <si>
    <t>LL063_FR51_DL64_10</t>
  </si>
  <si>
    <t>BWC</t>
  </si>
  <si>
    <t>LL063_FR51_DL64_11</t>
  </si>
  <si>
    <t>all click energy above 20 kHz</t>
  </si>
  <si>
    <t>LL063_FR51_DL64_12</t>
  </si>
  <si>
    <t>frequency of whistles is a little high but they do repeat and have tabletop shape so not my most confident UO assignment</t>
  </si>
  <si>
    <t>LL063_FR51_DL64_13</t>
  </si>
  <si>
    <t xml:space="preserve">click energy above 20 kHz, with some noise detections </t>
  </si>
  <si>
    <t>LL063_FR51_DL64_14</t>
  </si>
  <si>
    <t>removed by filtering, there are some clear clicks in the xwav, all energy above 20 khz</t>
  </si>
  <si>
    <t>LL063_FR51_DL64_15</t>
  </si>
  <si>
    <t>no energy below 20 kHz, beaked whale? not a strong upsweep but a hint!</t>
  </si>
  <si>
    <t>LL063_FR51_DL64_16</t>
  </si>
  <si>
    <t>Clicks within correct range, whistles in right range, some repeate relatively flat, there is clipping in some of the clicks but these don't show up in the concatenated spec</t>
  </si>
  <si>
    <t>Pc?</t>
  </si>
  <si>
    <t>LL063_FR51_DL64_17</t>
  </si>
  <si>
    <t>whistles have energy above 10 kHz but same whistle is repeated many times, some also have harmonics</t>
  </si>
  <si>
    <t>LL063_FR52_DL59_1</t>
  </si>
  <si>
    <t>click plot is not very helpful, most of the whistles are very faint, they are the right freq range but seem more varied than expected although there are bouts that are very repetitive</t>
  </si>
  <si>
    <t>LL063_FR52_DL59_2</t>
  </si>
  <si>
    <t>clicks and whistles too high freq</t>
  </si>
  <si>
    <t>LL063_FR52_DL59_3</t>
  </si>
  <si>
    <t>stair-step whistles all above 10 kHz, clicks could be within right range</t>
  </si>
  <si>
    <t>LL063_FR52_DL59_4</t>
  </si>
  <si>
    <t>click energy all above 20 kHz, banding very roughly 22, 26, 30-31 kHz</t>
  </si>
  <si>
    <t>LL063_FR52_DL59_5</t>
  </si>
  <si>
    <t>All energy &gt; 20 kHz</t>
  </si>
  <si>
    <t>LL063_FR52_DL59_6</t>
  </si>
  <si>
    <t>whistles generally too high</t>
  </si>
  <si>
    <t>LL063_FR52_DL59_7</t>
  </si>
  <si>
    <t>all click energy &gt; 20 kHz, rel. narrow band, lots of whistle enrgy &gt; 10 kHz</t>
  </si>
  <si>
    <t>LL063_FR52_DL59_8</t>
  </si>
  <si>
    <t>removed by filtering, just a few very faint clicks (with banding?)</t>
  </si>
  <si>
    <t>LL063_FR52_DL59_9</t>
  </si>
  <si>
    <t>nearly all click energy &gt; 20 kHz</t>
  </si>
  <si>
    <t>LL063_FR52_DL59_10</t>
  </si>
  <si>
    <t>all click energy &gt;20 kHz</t>
  </si>
  <si>
    <t>LL063_FR52_DL59_11</t>
  </si>
  <si>
    <t>banding in LTSA but not visible in concatenated spec</t>
  </si>
  <si>
    <t>LL063_FR63_DL73_1</t>
  </si>
  <si>
    <t>all click energy BELOW 20 kHz; sperm whale codas?</t>
  </si>
  <si>
    <t>Oo?</t>
  </si>
  <si>
    <t>LL063_FR63_DL73_2</t>
  </si>
  <si>
    <t>LL063_FR63_DL73_3</t>
  </si>
  <si>
    <t>LL063_FR63_DL73_4</t>
  </si>
  <si>
    <t>all click energy below 20 kHz</t>
  </si>
  <si>
    <t>LL063_FR63_DL73_5</t>
  </si>
  <si>
    <t>stairstep whistles with lots ove energy over 10 kHz</t>
  </si>
  <si>
    <t>LL063_FR63_DL73_6</t>
  </si>
  <si>
    <t>mostly buzzes but when there are regular clicks they are &gt;20 kHz</t>
  </si>
  <si>
    <t>LL063_FR63_DL73_7</t>
  </si>
  <si>
    <t>most click energy &gt;20 kHz and whistles are long with lots of inflectionsn and variability</t>
  </si>
  <si>
    <t>LL063_FR63_DL73_8</t>
  </si>
  <si>
    <t>most click energy above 20 kHz lots of surface reflections</t>
  </si>
  <si>
    <t>LL063_FR63_DL73_9</t>
  </si>
  <si>
    <t>click energy all above 20 kHz, Zc? (nice kickstand in some wigners)</t>
  </si>
  <si>
    <t>LL063_FR63_DL73_10</t>
  </si>
  <si>
    <t>no click energy &lt; 25 kHz; some whistle contours are plotted but nothing shows up in WMD part of data map??</t>
  </si>
  <si>
    <t>LL063_FR63_DL73_11</t>
  </si>
  <si>
    <t>most click energy too high but some very strong clicks have energy lower, some 'whistles' are also traces within pulsed calls, other whistles are correct, but faint</t>
  </si>
  <si>
    <t>LL063_FR63_DL73_12</t>
  </si>
  <si>
    <t>click energy too high</t>
  </si>
  <si>
    <t>LL063_FR63_DL73_13</t>
  </si>
  <si>
    <t>click energy could be in right band, some burst pulses, whistles are very short upsweeps, pretty inconsistent</t>
  </si>
  <si>
    <t>LL063_FR63_DL73_14</t>
  </si>
  <si>
    <t>clicks too high, whistles all variable</t>
  </si>
  <si>
    <t>LL064</t>
  </si>
  <si>
    <t>LL064_FR05_DL96_1</t>
  </si>
  <si>
    <t>X_Pc</t>
  </si>
  <si>
    <t>clicks ok range, very few whistles are generally flat and in right freq range</t>
  </si>
  <si>
    <t>LL064_FR05_DL96_2</t>
  </si>
  <si>
    <t>LL064_FR05_DL96_3</t>
  </si>
  <si>
    <t>LL064_FR05_DL96_4</t>
  </si>
  <si>
    <t>LL064_FR05_DL96_5</t>
  </si>
  <si>
    <t>LL064_FR05_DL96_6</t>
  </si>
  <si>
    <t>LL064_FR05_DL96_7</t>
  </si>
  <si>
    <t>LL064_FR05_DL96_8</t>
  </si>
  <si>
    <t>LL064_FR05_DL96_9</t>
  </si>
  <si>
    <t>LL064_FR05_DL96_10</t>
  </si>
  <si>
    <t>LL064_FR51_DL64_1</t>
  </si>
  <si>
    <t>LL064_FR51_DL64_2</t>
  </si>
  <si>
    <t>LL064_FR51_DL64_3</t>
  </si>
  <si>
    <t>LL064_FR51_DL64_4</t>
  </si>
  <si>
    <t>LL064_FR51_DL64_5</t>
  </si>
  <si>
    <t>LL064_FR51_DL64_6</t>
  </si>
  <si>
    <t>LL064_FR51_DL64_7</t>
  </si>
  <si>
    <t>LL064_FR51_DL64_8</t>
  </si>
  <si>
    <t>LL064_FR52_DL59_1</t>
  </si>
  <si>
    <t>LL064_FR52_DL59_2</t>
  </si>
  <si>
    <t>LL064_FR52_DL59_3</t>
  </si>
  <si>
    <t>LL064_FR52_DL59_4</t>
  </si>
  <si>
    <t>LL064_FR52_DL59_5</t>
  </si>
  <si>
    <t>BWC FM pulses mixed in with lower freq clicks and buzzes</t>
  </si>
  <si>
    <t>LL064_FR52_DL59_6</t>
  </si>
  <si>
    <t>LL064_FR52_DL59_7</t>
  </si>
  <si>
    <t>LL064_FR52_DL59_8</t>
  </si>
  <si>
    <t>LL064_FR63_DL73_1</t>
  </si>
  <si>
    <t>LL064_FR63_DL73_2</t>
  </si>
  <si>
    <t>LL064_FR63_DL73_3</t>
  </si>
  <si>
    <t>LL064_FR63_DL73_4</t>
  </si>
  <si>
    <t>LL064_FR63_DL73_5</t>
  </si>
  <si>
    <t>LL064_FR63_DL73_6</t>
  </si>
  <si>
    <t>LL064_FR63_DL73_7</t>
  </si>
  <si>
    <t>LL064_FR63_DL73_8</t>
  </si>
  <si>
    <t>LL064_FR63_DL73_9</t>
  </si>
  <si>
    <t>LL064_FR63_DL73_10</t>
  </si>
  <si>
    <t>LL064_FR63_DL73_11</t>
  </si>
  <si>
    <t>LL065</t>
  </si>
  <si>
    <t>LL065_FR05_DL96_1</t>
  </si>
  <si>
    <t>LL065_FR05_DL96_2</t>
  </si>
  <si>
    <t>LL065_FR05_DL96_3</t>
  </si>
  <si>
    <t>LL065_FR05_DL96_4</t>
  </si>
  <si>
    <t>LL065_FR05_DL96_5</t>
  </si>
  <si>
    <t>LL065_FR10_DL73_1</t>
  </si>
  <si>
    <t>LL065_FR10_DL73_2</t>
  </si>
  <si>
    <t>LL065_FR10_DL73_3</t>
  </si>
  <si>
    <t>LL065_FR10_DL73_4</t>
  </si>
  <si>
    <t>LL065_FR10_DL73_5</t>
  </si>
  <si>
    <t>LL065_FR10_DL73_6</t>
  </si>
  <si>
    <t>LL065_FR10_DL73_7</t>
  </si>
  <si>
    <t>LL065_FR10_DL73_8</t>
  </si>
  <si>
    <t>LL065_FR51_DL64_1</t>
  </si>
  <si>
    <t>sperm whale clicks mixed in</t>
  </si>
  <si>
    <t>LL065_FR51_DL64_2</t>
  </si>
  <si>
    <t>LL065_FR52_DL59_1</t>
  </si>
  <si>
    <t>LL065_FR52_DL59_2</t>
  </si>
  <si>
    <t>LL065_FR52_DL59_3</t>
  </si>
  <si>
    <t>LL065_FR52_DL59_4</t>
  </si>
  <si>
    <t>LL066</t>
  </si>
  <si>
    <t>LL066_FR05_DL96_1</t>
  </si>
  <si>
    <t>LL066_FR05_DL96_2</t>
  </si>
  <si>
    <t>LL066_FR05_DL96_3</t>
  </si>
  <si>
    <t>LL066_FR05_DL96_4</t>
  </si>
  <si>
    <t>LL066_FR05_DL96_5</t>
  </si>
  <si>
    <t>LL066_FR05_DL96_6</t>
  </si>
  <si>
    <t>LL066_FR05_DL96_7</t>
  </si>
  <si>
    <t>LL066_FR51_DL64_1</t>
  </si>
  <si>
    <t>LL066_FR51_DL64_2</t>
  </si>
  <si>
    <t>LL066_FR51_DL64_3</t>
  </si>
  <si>
    <t>LL066_FR51_DL64_4</t>
  </si>
  <si>
    <t>LL066_FR51_DL64_5</t>
  </si>
  <si>
    <t>LL066_FR51_DL64_6</t>
  </si>
  <si>
    <t>LL066_FR51_DL64_7</t>
  </si>
  <si>
    <t>LL066_FR51_DL64_8</t>
  </si>
  <si>
    <t>LL066_FR52_DL59_1</t>
  </si>
  <si>
    <t>LL066_FR52_DL59_2</t>
  </si>
  <si>
    <t>LL066_FR52_DL59_3</t>
  </si>
  <si>
    <t>LL066_FR52_DL59_4</t>
  </si>
  <si>
    <t>LL066_FR52_DL59_5</t>
  </si>
  <si>
    <t>LL067</t>
  </si>
  <si>
    <t>LL067_FR45_DL60_1</t>
  </si>
  <si>
    <t>Oo pulsed calls?</t>
  </si>
  <si>
    <t>LL067_FR45_DL60_2</t>
  </si>
  <si>
    <t>LL067_FR45_DL60_3</t>
  </si>
  <si>
    <t>LL067_FR45_DL60_4</t>
  </si>
  <si>
    <t>LL067_FR45_DL60_5</t>
  </si>
  <si>
    <t>LL067_FR45_DL60_6</t>
  </si>
  <si>
    <t>LL067_FR45_DL60_7</t>
  </si>
  <si>
    <t>LL067_FR45_DL60_8</t>
  </si>
  <si>
    <t>LL067_FR45_DL60_9</t>
  </si>
  <si>
    <t>LL067_FR45_DL60_10</t>
  </si>
  <si>
    <t>LL067_FR45_DL60_11</t>
  </si>
  <si>
    <t>LL067_FR45_DL60_12</t>
  </si>
  <si>
    <t>LL067_FR45_DL60_13</t>
  </si>
  <si>
    <t>LL067_FR45_DL60_14</t>
  </si>
  <si>
    <t>LL067_FR45_DL60_15</t>
  </si>
  <si>
    <t>LL067_FR45_DL60_16</t>
  </si>
  <si>
    <t>LL067_FR45_DL60_17</t>
  </si>
  <si>
    <t>LL067_FR45_DL60_18</t>
  </si>
  <si>
    <t>LL067_FR45_DL60_19</t>
  </si>
  <si>
    <t>LL067_FR51_DL64_1</t>
  </si>
  <si>
    <t>LL067_FR51_DL64_2</t>
  </si>
  <si>
    <t>LL067_FR51_DL64_3</t>
  </si>
  <si>
    <t>LL067_FR51_DL64_4</t>
  </si>
  <si>
    <t>LL067_FR51_DL64_5</t>
  </si>
  <si>
    <t>LL067_FR51_DL64_6</t>
  </si>
  <si>
    <t>LL067_FR51_DL64_7</t>
  </si>
  <si>
    <t>LL067_FR51_DL64_8</t>
  </si>
  <si>
    <t>LL067_FR51_DL64_9</t>
  </si>
  <si>
    <t>LL067_FR51_DL64_10</t>
  </si>
  <si>
    <t>LL067_FR51_DL64_11</t>
  </si>
  <si>
    <t>LL067_FR51_DL64_12</t>
  </si>
  <si>
    <t>LL067_FR51_DL64_13</t>
  </si>
  <si>
    <t>LL067_FR51_DL64_14</t>
  </si>
  <si>
    <t>LL067_FR51_DL64_15</t>
  </si>
  <si>
    <t>LL067_FR51_DL64_16</t>
  </si>
  <si>
    <t>LL067_FR51_DL64_17</t>
  </si>
  <si>
    <t>LL067_FR51_DL64_18</t>
  </si>
  <si>
    <t>LL067_FR51_DL64_19</t>
  </si>
  <si>
    <t>LL067_FR51_DL64_20</t>
  </si>
  <si>
    <t>LL067_FR52_DL59_1</t>
  </si>
  <si>
    <t>LL067_FR52_DL59_2</t>
  </si>
  <si>
    <t>LL067_FR52_DL59_3</t>
  </si>
  <si>
    <t>LL067_FR52_DL59_4</t>
  </si>
  <si>
    <t>LL067_FR52_DL59_5</t>
  </si>
  <si>
    <t>LL067_FR52_DL59_6</t>
  </si>
  <si>
    <t>LL067_FR52_DL59_7</t>
  </si>
  <si>
    <t>LL067_FR52_DL59_8</t>
  </si>
  <si>
    <t>LL067_FR52_DL59_9</t>
  </si>
  <si>
    <t>LL067_FR52_DL59_10</t>
  </si>
  <si>
    <t>LL067_FR52_DL59_11</t>
  </si>
  <si>
    <t>LL067_FR64_DL88_1</t>
  </si>
  <si>
    <t>LL067_FR64_DL88_2</t>
  </si>
  <si>
    <t>LL067_FR64_DL88_3</t>
  </si>
  <si>
    <t>LL067_FR64_DL88_4</t>
  </si>
  <si>
    <t>LL067_FR64_DL88_5</t>
  </si>
  <si>
    <t>LL067_FR64_DL88_6</t>
  </si>
  <si>
    <t>LL067_FR64_DL88_7</t>
  </si>
  <si>
    <t>LL067_FR64_DL88_8</t>
  </si>
  <si>
    <t>LL067_FR64_DL88_9</t>
  </si>
  <si>
    <t>LL067_FR64_DL88_10</t>
  </si>
  <si>
    <t>LL067_FR64_DL88_11</t>
  </si>
  <si>
    <t>LL067_FR64_DL88_12</t>
  </si>
  <si>
    <t>LL067_FR64_DL88_13</t>
  </si>
  <si>
    <t>LL067_FR64_DL88_14</t>
  </si>
  <si>
    <t>LL067_FR64_DL88_15</t>
  </si>
  <si>
    <t>LL067_FR64_DL88_16</t>
  </si>
  <si>
    <t>LL068</t>
  </si>
  <si>
    <t>LL068_FR45_DL60_1</t>
  </si>
  <si>
    <t>LL068_FR45_DL60_2</t>
  </si>
  <si>
    <t>LL068_FR45_DL60_3</t>
  </si>
  <si>
    <t>possible banding in clicks</t>
  </si>
  <si>
    <t>LL068_FR45_DL60_4</t>
  </si>
  <si>
    <t>LL068_FR51_DL64_1</t>
  </si>
  <si>
    <t>LL068_FR51_DL64_2</t>
  </si>
  <si>
    <t>LL068_FR51_DL64_3</t>
  </si>
  <si>
    <t>LL068_FR51_DL64_4</t>
  </si>
  <si>
    <t>LL068_FR51_DL64_5</t>
  </si>
  <si>
    <t>LL068_FR51_DL64_6</t>
  </si>
  <si>
    <t>LL068_FR52_DL59_1</t>
  </si>
  <si>
    <t>LL068_FR52_DL59_2</t>
  </si>
  <si>
    <t>LL068_FR52_DL59_3</t>
  </si>
  <si>
    <t>LL068_FR52_DL59_4</t>
  </si>
  <si>
    <t>LL068_FR52_DL59_5</t>
  </si>
  <si>
    <t>LL068_FR52_DL59_6</t>
  </si>
  <si>
    <t>LL068_FR52_DL59_7</t>
  </si>
  <si>
    <t>LL068_FR52_DL59_8</t>
  </si>
  <si>
    <t>BW (Md)?</t>
  </si>
  <si>
    <t>LL068_FR52_DL59_9</t>
  </si>
  <si>
    <t>LL068_FR52_DL59_10</t>
  </si>
  <si>
    <t>LL068_FR52_DL59_11</t>
  </si>
  <si>
    <t>LL068_FR52_DL59_12</t>
  </si>
  <si>
    <t>LL069</t>
  </si>
  <si>
    <t>LL069_FR05_DL96_1</t>
  </si>
  <si>
    <t>LL069_FR05_DL96_2</t>
  </si>
  <si>
    <t>LL069_FR05_DL96_3</t>
  </si>
  <si>
    <t>LL069_FR05_DL96_4</t>
  </si>
  <si>
    <t>LL069_FR05_DL96_5</t>
  </si>
  <si>
    <t>LL069_FR05_DL96_6</t>
  </si>
  <si>
    <t>LL069_FR05_DL96_7</t>
  </si>
  <si>
    <t>LL069_FR05_DL96_8</t>
  </si>
  <si>
    <t>LL069_FR05_DL96_9</t>
  </si>
  <si>
    <t>LL069_FR05_DL96_10</t>
  </si>
  <si>
    <t>LL069_FR05_DL96_11</t>
  </si>
  <si>
    <t>LL069_FR05_DL96_12</t>
  </si>
  <si>
    <t>LL069_FR05_DL96_13</t>
  </si>
  <si>
    <t>LL069_FR05_DL96_14</t>
  </si>
  <si>
    <t>LL069_FR05_DL96_15</t>
  </si>
  <si>
    <t>LL069_FR05_DL96_16</t>
  </si>
  <si>
    <t>LL069_FR05_DL96_17</t>
  </si>
  <si>
    <t>LL069_FR45_DL60_1</t>
  </si>
  <si>
    <t>LL069_FR45_DL60_2</t>
  </si>
  <si>
    <t>LL069_FR45_DL60_3</t>
  </si>
  <si>
    <t>LL069_FR45_DL60_4</t>
  </si>
  <si>
    <t>LL069_FR45_DL60_5</t>
  </si>
  <si>
    <t>LL069_FR45_DL60_6</t>
  </si>
  <si>
    <t>LL069_FR45_DL60_7</t>
  </si>
  <si>
    <t>LL069_FR45_DL60_8</t>
  </si>
  <si>
    <t>LL069_FR45_DL60_9</t>
  </si>
  <si>
    <t>LL069_FR45_DL60_10</t>
  </si>
  <si>
    <t>LL069_FR45_DL60_11</t>
  </si>
  <si>
    <t>LL069_FR45_DL60_12</t>
  </si>
  <si>
    <t>LL069_FR45_DL60_13</t>
  </si>
  <si>
    <t>LL069_FR45_DL60_14</t>
  </si>
  <si>
    <t>LL069_FR45_DL60_15</t>
  </si>
  <si>
    <t>LL069_FR45_DL60_16</t>
  </si>
  <si>
    <t>LL069_FR45_DL60_17</t>
  </si>
  <si>
    <t>LL069_FR51_DL64_1</t>
  </si>
  <si>
    <t>LL069_FR51_DL64_2</t>
  </si>
  <si>
    <t>LL069_FR51_DL64_3</t>
  </si>
  <si>
    <t>LL069_FR51_DL64_4</t>
  </si>
  <si>
    <t>LL069_FR51_DL64_5</t>
  </si>
  <si>
    <t>LL069_FR51_DL64_6</t>
  </si>
  <si>
    <t>LL069_FR51_DL64_7</t>
  </si>
  <si>
    <t>LL069_FR51_DL64_8</t>
  </si>
  <si>
    <t>LL069_FR51_DL64_9</t>
  </si>
  <si>
    <t>LL069_FR51_DL64_10</t>
  </si>
  <si>
    <t>LL069_FR51_DL64_11</t>
  </si>
  <si>
    <t>LL069_FR51_DL64_12</t>
  </si>
  <si>
    <t>LL069_FR51_DL64_13</t>
  </si>
  <si>
    <t>LL069_FR51_DL64_14</t>
  </si>
  <si>
    <t>LL069_FR51_DL64_15</t>
  </si>
  <si>
    <t>LL069_FR51_DL64_16</t>
  </si>
  <si>
    <t>LL069_FR51_DL64_17</t>
  </si>
  <si>
    <t>LL069_FR51_DL64_18</t>
  </si>
  <si>
    <t>LL069_FR64_DL88_1</t>
  </si>
  <si>
    <t>LL069_FR64_DL88_2</t>
  </si>
  <si>
    <t>LL069_FR64_DL88_3</t>
  </si>
  <si>
    <t>LL069_FR64_DL88_4</t>
  </si>
  <si>
    <t>LL069_FR64_DL88_5</t>
  </si>
  <si>
    <t>LL069_FR64_DL88_6</t>
  </si>
  <si>
    <t>LL070</t>
  </si>
  <si>
    <t>LL070_FR45_DL60_1</t>
  </si>
  <si>
    <t>LL070_FR45_DL60_2</t>
  </si>
  <si>
    <t>Kspp</t>
  </si>
  <si>
    <t>LL070_FR45_DL60_3</t>
  </si>
  <si>
    <t>LL070_FR45_DL60_4</t>
  </si>
  <si>
    <t>LL070_FR45_DL60_5</t>
  </si>
  <si>
    <t>LL070_FR45_DL60_6</t>
  </si>
  <si>
    <t>LL070_FR51_DL64_1</t>
  </si>
  <si>
    <t>LL070_FR51_DL64_2</t>
  </si>
  <si>
    <t>LL070_FR51_DL64_3</t>
  </si>
  <si>
    <t>LL070_FR51_DL64_4</t>
  </si>
  <si>
    <t>LL070_FR63_DL84_1</t>
  </si>
  <si>
    <t>LL070_FR63_DL84_2</t>
  </si>
  <si>
    <t>LL070_FR63_DL84_3</t>
  </si>
  <si>
    <t>LL070_FR63_DL84_4</t>
  </si>
  <si>
    <t>LL070_FR63_DL84_5</t>
  </si>
  <si>
    <t>LL070_FR63_DL84_6</t>
  </si>
  <si>
    <t>LL070_FR64_DL88_1</t>
  </si>
  <si>
    <t>LL070_FR64_DL88_2</t>
  </si>
  <si>
    <t>LL070_FR64_DL88_3</t>
  </si>
  <si>
    <t>LL070_FR64_DL88_4</t>
  </si>
  <si>
    <t>LL070_FR64_DL88_5</t>
  </si>
  <si>
    <t>LL070_FR64_DL88_6</t>
  </si>
  <si>
    <t>LL070_FR64_DL88_7</t>
  </si>
  <si>
    <t>LL070_FR64_DL88_8</t>
  </si>
  <si>
    <t>noise?</t>
  </si>
  <si>
    <t>LL070_FR64_DL88_9</t>
  </si>
  <si>
    <t>LL070_FR64_DL88_10</t>
  </si>
  <si>
    <t>27_1</t>
  </si>
  <si>
    <t>AES:Looks like there are possible bands at 14 and 19 kHz; secondary review calls this Pc (with help from YB) so changed to X</t>
  </si>
  <si>
    <t>27_2</t>
  </si>
  <si>
    <t>faint, but with whistles and clicks</t>
  </si>
  <si>
    <t>27_3</t>
  </si>
  <si>
    <t>Md</t>
  </si>
  <si>
    <t>mixed w/Pm</t>
  </si>
  <si>
    <t>Mh??</t>
  </si>
  <si>
    <t xml:space="preserve">UO </t>
  </si>
  <si>
    <t>filtered out</t>
  </si>
  <si>
    <t>Pc</t>
  </si>
  <si>
    <t>FKW was hooked shortly after</t>
  </si>
  <si>
    <t>UO?</t>
  </si>
  <si>
    <t>similar to Pc but likely UO</t>
  </si>
  <si>
    <t>Zc</t>
  </si>
  <si>
    <t>crappy clicks but Pc-like whistles</t>
  </si>
  <si>
    <t>likely Md</t>
  </si>
  <si>
    <t>Md/Mh?</t>
  </si>
  <si>
    <t>Pc-like whistles</t>
  </si>
  <si>
    <t>Pm (codas)?</t>
  </si>
  <si>
    <t>Pc-like clicks but very few whistles</t>
  </si>
  <si>
    <t>same encounter as FR63_DL73_4</t>
  </si>
  <si>
    <t>all the same encounter &amp; same as FR52_DL59_4</t>
  </si>
  <si>
    <t>possible Pc?</t>
  </si>
  <si>
    <t>same encounter as FR51_DL64_2-4</t>
  </si>
  <si>
    <t>same encounter as FR05_DL96_7</t>
  </si>
  <si>
    <t>Pc-like clicks</t>
  </si>
  <si>
    <t>possible Pc</t>
  </si>
  <si>
    <t>Pm clicks + whistles</t>
  </si>
  <si>
    <t>whistles + noise</t>
  </si>
  <si>
    <t>Striped dolphin?</t>
  </si>
  <si>
    <t>delete (v1 log)</t>
  </si>
  <si>
    <t>Pc-like whistles + noise</t>
  </si>
  <si>
    <t>crappy clicks + some Pc-like whistles</t>
  </si>
  <si>
    <t>crappy clicks + Pc-like whistles</t>
  </si>
  <si>
    <t>FKWs sighted by observer</t>
  </si>
  <si>
    <t>whistles without clicks</t>
  </si>
  <si>
    <t>Pc-like whistles but very few</t>
  </si>
  <si>
    <t>some Pc-like whistles but clicks are too high freq; also mixed w/Kogia clicks</t>
  </si>
  <si>
    <t>Md clicks + Pc-like whistles</t>
  </si>
  <si>
    <t>possible Gg</t>
  </si>
  <si>
    <t>some Pc-like whistles</t>
  </si>
  <si>
    <t>Kspp clicks filtered out (mixed w/Pm)</t>
  </si>
  <si>
    <t xml:space="preserve">Kspp clicks filtered out </t>
  </si>
  <si>
    <t>Pm mixed w/UO</t>
  </si>
  <si>
    <t>UO mixed w/Pm</t>
  </si>
  <si>
    <t>Pm or noise</t>
  </si>
  <si>
    <t>narrowband noise/echosounder?</t>
  </si>
  <si>
    <t>New Species ID - Fregosi</t>
  </si>
  <si>
    <t>New Species ID - Trickey</t>
  </si>
  <si>
    <t>Notes - Fregosi</t>
  </si>
  <si>
    <t>Notes - Trickey</t>
  </si>
  <si>
    <t>Exclude because mixed group</t>
  </si>
  <si>
    <t>Training Data Notes</t>
  </si>
  <si>
    <t>Training Data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</si>
</sst>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scheme val="minor"/>
    </font>
    <font>
      <sz val="10"/>
      <color theme="1"/>
      <name val="Arial"/>
      <scheme val="minor"/>
    </font>
    <font>
      <sz val="10"/>
      <color rgb="FFB7B7B7"/>
      <name val="Arial"/>
      <scheme val="minor"/>
    </font>
    <font>
      <i/>
      <sz val="10"/>
      <color rgb="FFB7B7B7"/>
      <name val="Arial"/>
      <scheme val="minor"/>
    </font>
    <font>
      <sz val="11"/>
      <color rgb="FF000000"/>
      <name val="Calibri"/>
    </font>
    <font>
      <sz val="10"/>
      <color theme="1"/>
      <name val="Arial"/>
      <family val="2"/>
    </font>
    <font>
      <b/>
      <sz val="10"/>
      <color theme="1"/>
      <name val="Arial"/>
    </font>
    <font>
      <sz val="10"/>
      <color theme="1"/>
      <name val="Arial"/>
    </font>
    <font>
      <sz val="10"/>
      <color rgb="FFB7B7B7"/>
      <name val="Arial"/>
    </font>
    <font>
      <sz val="10"/>
      <color rgb="FFD9EAD3"/>
      <name val="Arial"/>
    </font>
  </fonts>
  <fills count="10">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D5A6BD"/>
        <bgColor rgb="FFD5A6BD"/>
      </patternFill>
    </fill>
    <fill>
      <patternFill patternType="solid">
        <fgColor rgb="FFF9CB9C"/>
        <bgColor rgb="FFF9CB9C"/>
      </patternFill>
    </fill>
    <fill>
      <patternFill patternType="solid">
        <fgColor rgb="FF9FC5E8"/>
        <bgColor rgb="FF9FC5E8"/>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s>
  <borders count="2">
    <border>
      <left/>
      <right/>
      <top/>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xf numFmtId="1" fontId="1" fillId="0" borderId="0" xfId="0" applyNumberFormat="1" applyFont="1" applyAlignment="1"/>
    <xf numFmtId="0" fontId="1" fillId="3" borderId="0" xfId="0" applyFont="1" applyFill="1" applyAlignment="1">
      <alignment horizontal="center"/>
    </xf>
    <xf numFmtId="0" fontId="2" fillId="3" borderId="0" xfId="0" applyFont="1" applyFill="1" applyAlignment="1"/>
    <xf numFmtId="0" fontId="2" fillId="0" borderId="0" xfId="0" applyFont="1" applyAlignment="1"/>
    <xf numFmtId="22" fontId="2" fillId="0" borderId="0" xfId="0" applyNumberFormat="1" applyFont="1" applyAlignment="1"/>
    <xf numFmtId="1" fontId="2" fillId="0" borderId="0" xfId="0" applyNumberFormat="1" applyFont="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1" fontId="2" fillId="3" borderId="0" xfId="0" applyNumberFormat="1" applyFont="1" applyFill="1"/>
    <xf numFmtId="0" fontId="3" fillId="0" borderId="0" xfId="0" applyFont="1" applyAlignment="1"/>
    <xf numFmtId="22" fontId="3" fillId="0" borderId="0" xfId="0" applyNumberFormat="1" applyFont="1" applyAlignment="1"/>
    <xf numFmtId="1" fontId="3" fillId="0" borderId="0" xfId="0" applyNumberFormat="1" applyFont="1" applyAlignment="1"/>
    <xf numFmtId="0" fontId="4" fillId="0" borderId="0" xfId="0" applyFont="1" applyAlignment="1"/>
    <xf numFmtId="0" fontId="3" fillId="6" borderId="0" xfId="0" applyFont="1" applyFill="1" applyAlignment="1"/>
    <xf numFmtId="1" fontId="2" fillId="0" borderId="0" xfId="0" applyNumberFormat="1" applyFont="1"/>
    <xf numFmtId="0" fontId="5" fillId="0" borderId="0" xfId="0" applyFont="1" applyAlignment="1"/>
    <xf numFmtId="22" fontId="5" fillId="0" borderId="0" xfId="0" applyNumberFormat="1" applyFont="1" applyAlignment="1">
      <alignment horizontal="right"/>
    </xf>
    <xf numFmtId="0" fontId="5" fillId="0" borderId="0" xfId="0" applyFont="1" applyAlignment="1"/>
    <xf numFmtId="0" fontId="8" fillId="0" borderId="0" xfId="0" applyFont="1"/>
    <xf numFmtId="0" fontId="8" fillId="0" borderId="1" xfId="0" applyFont="1" applyBorder="1"/>
    <xf numFmtId="0" fontId="0" fillId="0" borderId="0" xfId="0"/>
    <xf numFmtId="0" fontId="9" fillId="0" borderId="0" xfId="0" applyFont="1"/>
    <xf numFmtId="0" fontId="8" fillId="9" borderId="0" xfId="0" applyFont="1" applyFill="1"/>
    <xf numFmtId="0" fontId="2" fillId="0" borderId="0" xfId="0" applyFont="1"/>
    <xf numFmtId="0" fontId="8" fillId="9" borderId="1" xfId="0" applyFont="1" applyFill="1" applyBorder="1"/>
    <xf numFmtId="0" fontId="10" fillId="0" borderId="0" xfId="0" applyFont="1"/>
    <xf numFmtId="0" fontId="9" fillId="0" borderId="1" xfId="0" applyFont="1" applyBorder="1"/>
    <xf numFmtId="0" fontId="1" fillId="0" borderId="0" xfId="0" applyFont="1" applyAlignment="1">
      <alignment wrapText="1"/>
    </xf>
    <xf numFmtId="1" fontId="1" fillId="0" borderId="0" xfId="0" applyNumberFormat="1" applyFont="1" applyAlignment="1">
      <alignment wrapText="1"/>
    </xf>
    <xf numFmtId="0" fontId="7" fillId="0" borderId="0" xfId="0" applyFont="1" applyAlignment="1">
      <alignment wrapText="1"/>
    </xf>
    <xf numFmtId="9" fontId="1" fillId="2" borderId="0" xfId="0" applyNumberFormat="1" applyFont="1" applyFill="1" applyAlignment="1">
      <alignment wrapText="1"/>
    </xf>
    <xf numFmtId="0" fontId="0" fillId="0" borderId="0" xfId="0" applyFont="1" applyAlignment="1">
      <alignment wrapText="1"/>
    </xf>
    <xf numFmtId="0" fontId="8" fillId="0" borderId="0" xfId="0" applyFont="1" applyBorder="1"/>
    <xf numFmtId="0" fontId="8" fillId="9" borderId="0" xfId="0" applyFont="1" applyFill="1" applyBorder="1"/>
    <xf numFmtId="0" fontId="9" fillId="0" borderId="0" xfId="0" applyFont="1" applyBorder="1"/>
    <xf numFmtId="0" fontId="7" fillId="0" borderId="0" xfId="0" applyFont="1" applyBorder="1" applyAlignment="1">
      <alignment wrapText="1"/>
    </xf>
    <xf numFmtId="0" fontId="1" fillId="3" borderId="0" xfId="0" applyFont="1" applyFill="1" applyBorder="1" applyAlignment="1">
      <alignment horizontal="center"/>
    </xf>
    <xf numFmtId="0" fontId="2" fillId="0" borderId="0" xfId="0" applyFont="1" applyBorder="1"/>
    <xf numFmtId="0" fontId="0" fillId="0" borderId="0" xfId="0" applyBorder="1"/>
    <xf numFmtId="0" fontId="10" fillId="0" borderId="0" xfId="0" applyFont="1" applyBorder="1"/>
    <xf numFmtId="0" fontId="8" fillId="0" borderId="0" xfId="0" applyFont="1" applyFill="1" applyBorder="1"/>
    <xf numFmtId="0" fontId="6" fillId="0" borderId="0" xfId="0" applyFont="1" applyBorder="1"/>
    <xf numFmtId="0" fontId="1" fillId="3" borderId="0" xfId="0" applyFont="1" applyFill="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12"/>
  <sheetViews>
    <sheetView tabSelected="1" topLeftCell="D1" workbookViewId="0">
      <pane ySplit="1" topLeftCell="A412" activePane="bottomLeft" state="frozen"/>
      <selection pane="bottomLeft" activeCell="K399" sqref="K399:K424"/>
    </sheetView>
  </sheetViews>
  <sheetFormatPr defaultColWidth="12.5703125" defaultRowHeight="15.75" customHeight="1" x14ac:dyDescent="0.2"/>
  <cols>
    <col min="1" max="1" width="20" bestFit="1" customWidth="1"/>
    <col min="2" max="2" width="6.140625" customWidth="1"/>
    <col min="3" max="3" width="5" customWidth="1"/>
    <col min="4" max="4" width="3.42578125" customWidth="1"/>
    <col min="5" max="5" width="4.7109375" customWidth="1"/>
    <col min="6" max="6" width="4.5703125" customWidth="1"/>
    <col min="7" max="7" width="10" customWidth="1"/>
    <col min="8" max="8" width="11.5703125" customWidth="1"/>
    <col min="9" max="9" width="12.42578125" style="25" customWidth="1"/>
    <col min="10" max="10" width="19.42578125" style="25" customWidth="1"/>
    <col min="11" max="12" width="12.42578125" style="43" customWidth="1"/>
    <col min="13" max="13" width="14" bestFit="1" customWidth="1"/>
    <col min="14" max="14" width="27" customWidth="1"/>
    <col min="15" max="15" width="58.7109375" bestFit="1" customWidth="1"/>
  </cols>
  <sheetData>
    <row r="1" spans="1:15" s="36" customFormat="1" ht="51.75" customHeight="1" x14ac:dyDescent="0.2">
      <c r="A1" s="32" t="s">
        <v>0</v>
      </c>
      <c r="B1" s="32" t="s">
        <v>1</v>
      </c>
      <c r="C1" s="32" t="s">
        <v>2</v>
      </c>
      <c r="D1" s="33" t="s">
        <v>3</v>
      </c>
      <c r="E1" s="32" t="s">
        <v>4</v>
      </c>
      <c r="F1" s="32" t="s">
        <v>5</v>
      </c>
      <c r="G1" s="32" t="s">
        <v>588</v>
      </c>
      <c r="H1" s="32" t="s">
        <v>590</v>
      </c>
      <c r="I1" s="34" t="s">
        <v>589</v>
      </c>
      <c r="J1" s="34" t="s">
        <v>591</v>
      </c>
      <c r="K1" s="40" t="s">
        <v>594</v>
      </c>
      <c r="L1" s="40" t="s">
        <v>593</v>
      </c>
      <c r="M1" s="32" t="s">
        <v>8</v>
      </c>
      <c r="N1" s="32" t="s">
        <v>9</v>
      </c>
      <c r="O1" s="35">
        <f>COUNTA(G3:G424)/COUNTBLANK(G3:G424)</f>
        <v>0.2411764705882353</v>
      </c>
    </row>
    <row r="2" spans="1:15" ht="12.75" x14ac:dyDescent="0.2">
      <c r="A2" s="47" t="s">
        <v>10</v>
      </c>
      <c r="B2" s="48"/>
      <c r="C2" s="48"/>
      <c r="D2" s="48"/>
      <c r="E2" s="48"/>
      <c r="F2" s="48"/>
      <c r="G2" s="48"/>
      <c r="H2" s="48"/>
      <c r="I2" s="48"/>
      <c r="J2" s="48"/>
      <c r="K2" s="48"/>
      <c r="L2" s="48"/>
      <c r="M2" s="48"/>
      <c r="N2" s="48"/>
      <c r="O2" s="4" t="s">
        <v>11</v>
      </c>
    </row>
    <row r="3" spans="1:15" ht="12.75" x14ac:dyDescent="0.2">
      <c r="A3" s="5" t="s">
        <v>12</v>
      </c>
      <c r="B3" s="6">
        <v>44349.961111111108</v>
      </c>
      <c r="C3" s="6">
        <v>44349.96875</v>
      </c>
      <c r="D3" s="7">
        <f t="shared" ref="D3:D33" si="0">(C3-B3)*24*60</f>
        <v>11.000000004423782</v>
      </c>
      <c r="E3" s="5"/>
      <c r="F3" s="5"/>
      <c r="G3" s="5"/>
      <c r="H3" s="5"/>
      <c r="I3" s="23" t="s">
        <v>13</v>
      </c>
      <c r="J3" s="23"/>
      <c r="K3" s="37" t="s">
        <v>13</v>
      </c>
      <c r="L3" s="37"/>
      <c r="M3" s="5" t="s">
        <v>13</v>
      </c>
      <c r="O3" s="8" t="s">
        <v>14</v>
      </c>
    </row>
    <row r="4" spans="1:15" ht="12.75" x14ac:dyDescent="0.2">
      <c r="A4" s="5" t="s">
        <v>15</v>
      </c>
      <c r="B4" s="6">
        <v>44350.005555555559</v>
      </c>
      <c r="C4" s="6">
        <v>44350.008333333331</v>
      </c>
      <c r="D4" s="7">
        <f t="shared" si="0"/>
        <v>3.9999999920837581</v>
      </c>
      <c r="E4" s="5"/>
      <c r="F4" s="5"/>
      <c r="G4" s="5"/>
      <c r="H4" s="5"/>
      <c r="I4" s="23" t="s">
        <v>13</v>
      </c>
      <c r="J4" s="23"/>
      <c r="K4" s="37" t="s">
        <v>13</v>
      </c>
      <c r="L4" s="37"/>
      <c r="M4" s="5" t="s">
        <v>13</v>
      </c>
      <c r="O4" s="9" t="s">
        <v>16</v>
      </c>
    </row>
    <row r="5" spans="1:15" ht="12.75" x14ac:dyDescent="0.2">
      <c r="A5" s="5" t="s">
        <v>17</v>
      </c>
      <c r="B5" s="6">
        <v>44351.195833333331</v>
      </c>
      <c r="C5" s="6">
        <v>44351.215277777781</v>
      </c>
      <c r="D5" s="7">
        <f t="shared" si="0"/>
        <v>28.000000007450581</v>
      </c>
      <c r="E5" s="5"/>
      <c r="F5" s="5"/>
      <c r="G5" s="5"/>
      <c r="H5" s="5"/>
      <c r="I5" s="23" t="s">
        <v>13</v>
      </c>
      <c r="J5" s="23"/>
      <c r="K5" s="37" t="s">
        <v>13</v>
      </c>
      <c r="L5" s="37"/>
      <c r="M5" s="5" t="s">
        <v>13</v>
      </c>
      <c r="O5" s="10" t="s">
        <v>18</v>
      </c>
    </row>
    <row r="6" spans="1:15" ht="12.75" x14ac:dyDescent="0.2">
      <c r="A6" s="5" t="s">
        <v>19</v>
      </c>
      <c r="B6" s="6">
        <v>44351.243055555555</v>
      </c>
      <c r="C6" s="6">
        <v>44351.26666666667</v>
      </c>
      <c r="D6" s="7">
        <f t="shared" si="0"/>
        <v>34.000000006053597</v>
      </c>
      <c r="E6" s="5"/>
      <c r="F6" s="5"/>
      <c r="G6" s="5"/>
      <c r="H6" s="5"/>
      <c r="I6" s="23" t="s">
        <v>13</v>
      </c>
      <c r="J6" s="23"/>
      <c r="K6" s="37" t="s">
        <v>13</v>
      </c>
      <c r="L6" s="37"/>
      <c r="M6" s="5" t="s">
        <v>13</v>
      </c>
      <c r="O6" s="11" t="s">
        <v>20</v>
      </c>
    </row>
    <row r="7" spans="1:15" ht="12.75" x14ac:dyDescent="0.2">
      <c r="A7" s="5" t="s">
        <v>21</v>
      </c>
      <c r="B7" s="6">
        <v>44351.291666666664</v>
      </c>
      <c r="C7" s="6">
        <v>44351.332638888889</v>
      </c>
      <c r="D7" s="7">
        <f t="shared" si="0"/>
        <v>59.00000000372529</v>
      </c>
      <c r="E7" s="5"/>
      <c r="F7" s="5"/>
      <c r="G7" s="5"/>
      <c r="H7" s="5"/>
      <c r="I7" s="23" t="s">
        <v>13</v>
      </c>
      <c r="J7" s="23"/>
      <c r="K7" s="37" t="s">
        <v>13</v>
      </c>
      <c r="L7" s="37"/>
      <c r="M7" s="5" t="s">
        <v>13</v>
      </c>
      <c r="O7" s="12" t="s">
        <v>22</v>
      </c>
    </row>
    <row r="8" spans="1:15" ht="12.75" x14ac:dyDescent="0.2">
      <c r="A8" s="5" t="s">
        <v>23</v>
      </c>
      <c r="B8" s="6">
        <v>44352.17083333333</v>
      </c>
      <c r="C8" s="6">
        <v>44352.192361111112</v>
      </c>
      <c r="D8" s="7">
        <f t="shared" si="0"/>
        <v>31.000000006752089</v>
      </c>
      <c r="E8" s="5"/>
      <c r="F8" s="5"/>
      <c r="G8" s="5"/>
      <c r="H8" s="5"/>
      <c r="I8" s="23" t="s">
        <v>13</v>
      </c>
      <c r="J8" s="23"/>
      <c r="K8" s="37" t="s">
        <v>13</v>
      </c>
      <c r="L8" s="37"/>
      <c r="M8" s="5" t="s">
        <v>13</v>
      </c>
    </row>
    <row r="9" spans="1:15" ht="12.75" x14ac:dyDescent="0.2">
      <c r="A9" s="5" t="s">
        <v>24</v>
      </c>
      <c r="B9" s="6">
        <v>44352.307638888888</v>
      </c>
      <c r="C9" s="6">
        <v>44352.345138888886</v>
      </c>
      <c r="D9" s="7">
        <f t="shared" si="0"/>
        <v>53.999999997904524</v>
      </c>
      <c r="E9" s="5"/>
      <c r="F9" s="5"/>
      <c r="G9" s="5"/>
      <c r="H9" s="5"/>
      <c r="I9" s="23" t="s">
        <v>13</v>
      </c>
      <c r="J9" s="23"/>
      <c r="K9" s="37" t="s">
        <v>13</v>
      </c>
      <c r="L9" s="37"/>
      <c r="M9" s="5" t="s">
        <v>13</v>
      </c>
    </row>
    <row r="10" spans="1:15" ht="12.75" x14ac:dyDescent="0.2">
      <c r="A10" s="5" t="s">
        <v>25</v>
      </c>
      <c r="B10" s="6">
        <v>44352.431250000001</v>
      </c>
      <c r="C10" s="6">
        <v>44352.438888888886</v>
      </c>
      <c r="D10" s="7">
        <f t="shared" si="0"/>
        <v>10.999999993946403</v>
      </c>
      <c r="E10" s="5"/>
      <c r="F10" s="5"/>
      <c r="G10" s="5"/>
      <c r="H10" s="5"/>
      <c r="I10" s="23" t="s">
        <v>13</v>
      </c>
      <c r="J10" s="23"/>
      <c r="K10" s="37" t="s">
        <v>13</v>
      </c>
      <c r="L10" s="37"/>
      <c r="M10" s="5" t="s">
        <v>13</v>
      </c>
    </row>
    <row r="11" spans="1:15" ht="12.75" x14ac:dyDescent="0.2">
      <c r="A11" s="5" t="s">
        <v>26</v>
      </c>
      <c r="B11" s="6">
        <v>44352.524305555555</v>
      </c>
      <c r="C11" s="6">
        <v>44352.547222222223</v>
      </c>
      <c r="D11" s="7">
        <f t="shared" si="0"/>
        <v>33.000000002793968</v>
      </c>
      <c r="E11" s="5"/>
      <c r="F11" s="5"/>
      <c r="G11" s="5"/>
      <c r="H11" s="5"/>
      <c r="I11" s="23" t="s">
        <v>13</v>
      </c>
      <c r="J11" s="23"/>
      <c r="K11" s="37" t="s">
        <v>13</v>
      </c>
      <c r="L11" s="37"/>
      <c r="M11" s="5" t="s">
        <v>13</v>
      </c>
    </row>
    <row r="12" spans="1:15" ht="12.75" x14ac:dyDescent="0.2">
      <c r="A12" s="5" t="s">
        <v>27</v>
      </c>
      <c r="B12" s="6">
        <v>44352.585416666669</v>
      </c>
      <c r="C12" s="6">
        <v>44352.595138888886</v>
      </c>
      <c r="D12" s="7">
        <f t="shared" si="0"/>
        <v>13.999999993247911</v>
      </c>
      <c r="E12" s="5"/>
      <c r="F12" s="5"/>
      <c r="G12" s="5"/>
      <c r="H12" s="5"/>
      <c r="I12" s="23" t="s">
        <v>13</v>
      </c>
      <c r="J12" s="23"/>
      <c r="K12" s="37" t="s">
        <v>13</v>
      </c>
      <c r="L12" s="37"/>
      <c r="M12" s="5" t="s">
        <v>13</v>
      </c>
    </row>
    <row r="13" spans="1:15" ht="12.75" x14ac:dyDescent="0.2">
      <c r="A13" s="5" t="s">
        <v>28</v>
      </c>
      <c r="B13" s="6">
        <v>44354.271527777775</v>
      </c>
      <c r="C13" s="6">
        <v>44354.283333333333</v>
      </c>
      <c r="D13" s="7">
        <f t="shared" si="0"/>
        <v>17.000000003026798</v>
      </c>
      <c r="E13" s="5"/>
      <c r="F13" s="5"/>
      <c r="G13" s="5"/>
      <c r="H13" s="5"/>
      <c r="I13" s="23" t="s">
        <v>34</v>
      </c>
      <c r="J13" s="23" t="s">
        <v>545</v>
      </c>
      <c r="K13" s="37" t="s">
        <v>34</v>
      </c>
      <c r="L13" s="37"/>
      <c r="M13" s="5" t="s">
        <v>13</v>
      </c>
      <c r="N13" s="5" t="s">
        <v>29</v>
      </c>
    </row>
    <row r="14" spans="1:15" ht="12.75" x14ac:dyDescent="0.2">
      <c r="A14" s="5" t="s">
        <v>30</v>
      </c>
      <c r="B14" s="6">
        <v>44354.393750000003</v>
      </c>
      <c r="C14" s="6">
        <v>44354.434027777781</v>
      </c>
      <c r="D14" s="7">
        <f t="shared" si="0"/>
        <v>58.000000000465661</v>
      </c>
      <c r="E14" s="5"/>
      <c r="F14" s="5"/>
      <c r="G14" s="5"/>
      <c r="H14" s="5"/>
      <c r="I14" s="23" t="s">
        <v>13</v>
      </c>
      <c r="J14" s="23" t="s">
        <v>546</v>
      </c>
      <c r="K14" s="37" t="s">
        <v>13</v>
      </c>
      <c r="L14" s="37"/>
      <c r="M14" s="5" t="s">
        <v>110</v>
      </c>
      <c r="N14" s="5" t="s">
        <v>31</v>
      </c>
    </row>
    <row r="15" spans="1:15" ht="12.75" x14ac:dyDescent="0.2">
      <c r="A15" s="5" t="s">
        <v>32</v>
      </c>
      <c r="B15" s="6">
        <v>44355.393750000003</v>
      </c>
      <c r="C15" s="6">
        <v>44355.404166666667</v>
      </c>
      <c r="D15" s="7">
        <f t="shared" si="0"/>
        <v>14.99999999650754</v>
      </c>
      <c r="E15" s="5"/>
      <c r="F15" s="5"/>
      <c r="G15" s="5"/>
      <c r="H15" s="5"/>
      <c r="I15" s="23" t="s">
        <v>13</v>
      </c>
      <c r="J15" s="23"/>
      <c r="K15" s="37" t="s">
        <v>13</v>
      </c>
      <c r="L15" s="37"/>
      <c r="M15" s="5" t="s">
        <v>13</v>
      </c>
    </row>
    <row r="16" spans="1:15" ht="12.75" x14ac:dyDescent="0.2">
      <c r="A16" s="5" t="s">
        <v>33</v>
      </c>
      <c r="B16" s="6">
        <v>44355.490972222222</v>
      </c>
      <c r="C16" s="6">
        <v>44355.50277777778</v>
      </c>
      <c r="D16" s="7">
        <f t="shared" si="0"/>
        <v>17.000000003026798</v>
      </c>
      <c r="E16" s="5"/>
      <c r="F16" s="5"/>
      <c r="G16" s="5"/>
      <c r="H16" s="5"/>
      <c r="I16" s="24" t="s">
        <v>34</v>
      </c>
      <c r="J16" s="24" t="s">
        <v>547</v>
      </c>
      <c r="K16" s="37" t="s">
        <v>34</v>
      </c>
      <c r="L16" s="37"/>
      <c r="M16" s="5" t="s">
        <v>13</v>
      </c>
      <c r="N16" s="5" t="s">
        <v>34</v>
      </c>
    </row>
    <row r="17" spans="1:14" ht="12.75" x14ac:dyDescent="0.2">
      <c r="A17" s="5" t="s">
        <v>35</v>
      </c>
      <c r="B17" s="6">
        <v>44350.169444444444</v>
      </c>
      <c r="C17" s="6">
        <v>44350.205555555556</v>
      </c>
      <c r="D17" s="7">
        <f t="shared" si="0"/>
        <v>52.000000001862645</v>
      </c>
      <c r="E17" s="5"/>
      <c r="F17" s="5"/>
      <c r="G17" s="5"/>
      <c r="H17" s="5"/>
      <c r="I17" s="23" t="s">
        <v>13</v>
      </c>
      <c r="J17" s="23"/>
      <c r="K17" s="37" t="s">
        <v>13</v>
      </c>
      <c r="L17" s="37"/>
      <c r="M17" s="5" t="s">
        <v>110</v>
      </c>
      <c r="N17" s="5" t="s">
        <v>36</v>
      </c>
    </row>
    <row r="18" spans="1:14" ht="12.75" x14ac:dyDescent="0.2">
      <c r="A18" s="5" t="s">
        <v>37</v>
      </c>
      <c r="B18" s="6">
        <v>44350.219444444447</v>
      </c>
      <c r="C18" s="6">
        <v>44350.253472222219</v>
      </c>
      <c r="D18" s="7">
        <f t="shared" si="0"/>
        <v>48.999999992083758</v>
      </c>
      <c r="E18" s="5"/>
      <c r="F18" s="5"/>
      <c r="G18" s="5"/>
      <c r="H18" s="5"/>
      <c r="I18" s="23" t="s">
        <v>13</v>
      </c>
      <c r="J18" s="23"/>
      <c r="K18" s="37" t="s">
        <v>13</v>
      </c>
      <c r="L18" s="37"/>
      <c r="M18" s="5" t="s">
        <v>13</v>
      </c>
    </row>
    <row r="19" spans="1:14" ht="12.75" x14ac:dyDescent="0.2">
      <c r="A19" s="5" t="s">
        <v>38</v>
      </c>
      <c r="B19" s="6">
        <v>44350.388194444444</v>
      </c>
      <c r="C19" s="6">
        <v>44350.413888888892</v>
      </c>
      <c r="D19" s="7">
        <f t="shared" si="0"/>
        <v>37.000000005355105</v>
      </c>
      <c r="E19" s="5"/>
      <c r="F19" s="5"/>
      <c r="G19" s="5"/>
      <c r="H19" s="5"/>
      <c r="I19" s="23" t="s">
        <v>13</v>
      </c>
      <c r="J19" s="23"/>
      <c r="K19" s="37" t="s">
        <v>13</v>
      </c>
      <c r="L19" s="37"/>
      <c r="M19" s="5" t="s">
        <v>13</v>
      </c>
    </row>
    <row r="20" spans="1:14" ht="12.75" x14ac:dyDescent="0.2">
      <c r="A20" s="5" t="s">
        <v>39</v>
      </c>
      <c r="B20" s="6">
        <v>44350.93472222222</v>
      </c>
      <c r="C20" s="6">
        <v>44350.951388888891</v>
      </c>
      <c r="D20" s="7">
        <f t="shared" si="0"/>
        <v>24.000000004889444</v>
      </c>
      <c r="E20" s="5"/>
      <c r="F20" s="5"/>
      <c r="G20" s="5"/>
      <c r="H20" s="5"/>
      <c r="I20" s="23" t="s">
        <v>13</v>
      </c>
      <c r="J20" s="23"/>
      <c r="K20" s="37" t="s">
        <v>13</v>
      </c>
      <c r="L20" s="37"/>
      <c r="M20" s="5" t="s">
        <v>13</v>
      </c>
    </row>
    <row r="21" spans="1:14" ht="12.75" x14ac:dyDescent="0.2">
      <c r="A21" s="5" t="s">
        <v>40</v>
      </c>
      <c r="B21" s="6">
        <v>44351.302777777775</v>
      </c>
      <c r="C21" s="6">
        <v>44351.331250000003</v>
      </c>
      <c r="D21" s="7">
        <f t="shared" si="0"/>
        <v>41.000000007916242</v>
      </c>
      <c r="E21" s="5"/>
      <c r="F21" s="5"/>
      <c r="G21" s="5"/>
      <c r="H21" s="5"/>
      <c r="I21" s="23" t="s">
        <v>13</v>
      </c>
      <c r="J21" s="23"/>
      <c r="K21" s="37" t="s">
        <v>13</v>
      </c>
      <c r="L21" s="37"/>
      <c r="M21" s="5" t="s">
        <v>13</v>
      </c>
    </row>
    <row r="22" spans="1:14" ht="12.75" x14ac:dyDescent="0.2">
      <c r="A22" s="5" t="s">
        <v>41</v>
      </c>
      <c r="B22" s="6">
        <v>44352.386111111111</v>
      </c>
      <c r="C22" s="6">
        <v>44352.393750000003</v>
      </c>
      <c r="D22" s="7">
        <f t="shared" si="0"/>
        <v>11.000000004423782</v>
      </c>
      <c r="E22" s="5"/>
      <c r="F22" s="5"/>
      <c r="G22" s="5"/>
      <c r="H22" s="5"/>
      <c r="I22" s="23" t="s">
        <v>34</v>
      </c>
      <c r="J22" s="23" t="s">
        <v>211</v>
      </c>
      <c r="K22" s="37" t="s">
        <v>34</v>
      </c>
      <c r="L22" s="37"/>
      <c r="M22" s="5" t="s">
        <v>13</v>
      </c>
    </row>
    <row r="23" spans="1:14" ht="12.75" x14ac:dyDescent="0.2">
      <c r="A23" s="5" t="s">
        <v>42</v>
      </c>
      <c r="B23" s="6">
        <v>44353.887499999997</v>
      </c>
      <c r="C23" s="6">
        <v>44353.888888888891</v>
      </c>
      <c r="D23" s="7">
        <f t="shared" si="0"/>
        <v>2.000000006519258</v>
      </c>
      <c r="E23" s="5"/>
      <c r="F23" s="5"/>
      <c r="G23" s="5"/>
      <c r="H23" s="5"/>
      <c r="I23" s="23" t="s">
        <v>13</v>
      </c>
      <c r="K23" s="37" t="s">
        <v>13</v>
      </c>
      <c r="L23" s="37"/>
      <c r="M23" s="5" t="s">
        <v>13</v>
      </c>
    </row>
    <row r="24" spans="1:14" ht="12.75" x14ac:dyDescent="0.2">
      <c r="A24" s="5" t="s">
        <v>43</v>
      </c>
      <c r="B24" s="6">
        <v>44354.115972222222</v>
      </c>
      <c r="C24" s="6">
        <v>44354.117361111108</v>
      </c>
      <c r="D24" s="7">
        <f t="shared" si="0"/>
        <v>1.9999999960418791</v>
      </c>
      <c r="E24" s="5"/>
      <c r="F24" s="5"/>
      <c r="G24" s="5"/>
      <c r="H24" s="5"/>
      <c r="I24" s="23" t="s">
        <v>34</v>
      </c>
      <c r="J24" s="23" t="s">
        <v>545</v>
      </c>
      <c r="K24" s="37" t="s">
        <v>34</v>
      </c>
      <c r="L24" s="37"/>
      <c r="M24" s="5" t="s">
        <v>13</v>
      </c>
      <c r="N24" s="5" t="s">
        <v>34</v>
      </c>
    </row>
    <row r="25" spans="1:14" ht="12.75" x14ac:dyDescent="0.2">
      <c r="A25" s="5" t="s">
        <v>44</v>
      </c>
      <c r="B25" s="6">
        <v>44354.886111111111</v>
      </c>
      <c r="C25" s="6">
        <v>44354.896527777775</v>
      </c>
      <c r="D25" s="7">
        <f t="shared" si="0"/>
        <v>14.99999999650754</v>
      </c>
      <c r="E25" s="5"/>
      <c r="F25" s="5"/>
      <c r="G25" s="5"/>
      <c r="H25" s="5"/>
      <c r="I25" s="24" t="s">
        <v>139</v>
      </c>
      <c r="J25" s="24"/>
      <c r="K25" s="37" t="s">
        <v>139</v>
      </c>
      <c r="L25" s="37"/>
      <c r="M25" s="5" t="s">
        <v>13</v>
      </c>
      <c r="N25" s="5" t="s">
        <v>45</v>
      </c>
    </row>
    <row r="26" spans="1:14" ht="12.75" x14ac:dyDescent="0.2">
      <c r="A26" s="5" t="s">
        <v>46</v>
      </c>
      <c r="B26" s="6">
        <v>44351.29791666667</v>
      </c>
      <c r="C26" s="6">
        <v>44351.316666666666</v>
      </c>
      <c r="D26" s="7">
        <f t="shared" si="0"/>
        <v>26.999999993713573</v>
      </c>
      <c r="E26" s="5"/>
      <c r="F26" s="5"/>
      <c r="G26" s="5"/>
      <c r="H26" s="5"/>
      <c r="I26" s="23" t="s">
        <v>548</v>
      </c>
      <c r="J26" s="23"/>
      <c r="K26" s="37" t="s">
        <v>548</v>
      </c>
      <c r="L26" s="37"/>
      <c r="M26" s="5" t="s">
        <v>13</v>
      </c>
    </row>
    <row r="27" spans="1:14" ht="12.75" x14ac:dyDescent="0.2">
      <c r="A27" s="5" t="s">
        <v>47</v>
      </c>
      <c r="B27" s="6">
        <v>44354.28125</v>
      </c>
      <c r="C27" s="6">
        <v>44354.297222222223</v>
      </c>
      <c r="D27" s="7">
        <f t="shared" si="0"/>
        <v>23.000000001629815</v>
      </c>
      <c r="E27" s="5"/>
      <c r="F27" s="5"/>
      <c r="G27" s="5"/>
      <c r="H27" s="5"/>
      <c r="I27" s="23" t="s">
        <v>548</v>
      </c>
      <c r="J27" s="23"/>
      <c r="K27" s="37" t="s">
        <v>548</v>
      </c>
      <c r="L27" s="37"/>
      <c r="M27" s="5" t="s">
        <v>13</v>
      </c>
    </row>
    <row r="28" spans="1:14" ht="12.75" x14ac:dyDescent="0.2">
      <c r="A28" s="5" t="s">
        <v>48</v>
      </c>
      <c r="B28" s="6">
        <v>44355.27847222222</v>
      </c>
      <c r="C28" s="6">
        <v>44355.292361111111</v>
      </c>
      <c r="D28" s="7">
        <f t="shared" si="0"/>
        <v>20.000000002328306</v>
      </c>
      <c r="E28" s="5"/>
      <c r="F28" s="5"/>
      <c r="G28" s="5"/>
      <c r="H28" s="5"/>
      <c r="I28" s="24" t="s">
        <v>139</v>
      </c>
      <c r="J28" s="24"/>
      <c r="K28" s="37" t="s">
        <v>139</v>
      </c>
      <c r="L28" s="37"/>
      <c r="M28" s="5" t="s">
        <v>13</v>
      </c>
      <c r="N28" s="5" t="s">
        <v>45</v>
      </c>
    </row>
    <row r="29" spans="1:14" ht="12.75" x14ac:dyDescent="0.2">
      <c r="A29" s="5" t="s">
        <v>49</v>
      </c>
      <c r="B29" s="6">
        <v>44350.193749999999</v>
      </c>
      <c r="C29" s="6">
        <v>44350.205555555556</v>
      </c>
      <c r="D29" s="7">
        <f t="shared" si="0"/>
        <v>17.000000003026798</v>
      </c>
      <c r="E29" s="5"/>
      <c r="F29" s="5"/>
      <c r="G29" s="5"/>
      <c r="H29" s="5"/>
      <c r="I29" s="23" t="s">
        <v>13</v>
      </c>
      <c r="J29" s="23"/>
      <c r="K29" s="37" t="s">
        <v>13</v>
      </c>
      <c r="L29" s="37"/>
      <c r="M29" s="5" t="s">
        <v>13</v>
      </c>
    </row>
    <row r="30" spans="1:14" ht="12.75" x14ac:dyDescent="0.2">
      <c r="A30" s="5" t="s">
        <v>50</v>
      </c>
      <c r="B30" s="6">
        <v>44351.218055555553</v>
      </c>
      <c r="C30" s="6">
        <v>44351.238888888889</v>
      </c>
      <c r="D30" s="7">
        <f t="shared" si="0"/>
        <v>30.00000000349246</v>
      </c>
      <c r="E30" s="5"/>
      <c r="F30" s="5"/>
      <c r="G30" s="5"/>
      <c r="H30" s="5"/>
      <c r="I30" s="23" t="s">
        <v>13</v>
      </c>
      <c r="J30" s="23"/>
      <c r="K30" s="37" t="s">
        <v>13</v>
      </c>
      <c r="L30" s="37"/>
      <c r="M30" s="5" t="s">
        <v>13</v>
      </c>
    </row>
    <row r="31" spans="1:14" ht="12.75" x14ac:dyDescent="0.2">
      <c r="A31" s="5" t="s">
        <v>51</v>
      </c>
      <c r="B31" s="6">
        <v>44354.246527777781</v>
      </c>
      <c r="C31" s="6">
        <v>44354.24722222222</v>
      </c>
      <c r="D31" s="7">
        <f t="shared" si="0"/>
        <v>0.99999999278225005</v>
      </c>
      <c r="E31" s="5"/>
      <c r="F31" s="5"/>
      <c r="G31" s="5"/>
      <c r="H31" s="5"/>
      <c r="I31" s="26"/>
      <c r="J31" s="26" t="s">
        <v>549</v>
      </c>
      <c r="K31" s="39" t="s">
        <v>126</v>
      </c>
      <c r="L31" s="39"/>
      <c r="M31" s="5" t="s">
        <v>13</v>
      </c>
    </row>
    <row r="32" spans="1:14" ht="12.75" x14ac:dyDescent="0.2">
      <c r="A32" s="5" t="s">
        <v>52</v>
      </c>
      <c r="B32" s="6">
        <v>44355.228472222225</v>
      </c>
      <c r="C32" s="6">
        <v>44355.23333333333</v>
      </c>
      <c r="D32" s="7">
        <f t="shared" si="0"/>
        <v>6.9999999913852662</v>
      </c>
      <c r="E32" s="5"/>
      <c r="F32" s="5"/>
      <c r="G32" s="5"/>
      <c r="H32" s="5"/>
      <c r="I32" s="23" t="s">
        <v>110</v>
      </c>
      <c r="J32" s="23"/>
      <c r="K32" s="37" t="s">
        <v>110</v>
      </c>
      <c r="L32" s="37"/>
      <c r="M32" s="5" t="s">
        <v>13</v>
      </c>
    </row>
    <row r="33" spans="1:14" ht="12.75" x14ac:dyDescent="0.2">
      <c r="A33" s="5" t="s">
        <v>53</v>
      </c>
      <c r="B33" s="6">
        <v>44355.254166666666</v>
      </c>
      <c r="C33" s="6">
        <v>44355.258333333331</v>
      </c>
      <c r="D33" s="7">
        <f t="shared" si="0"/>
        <v>5.9999999986030161</v>
      </c>
      <c r="E33" s="5"/>
      <c r="F33" s="5"/>
      <c r="G33" s="5"/>
      <c r="H33" s="5"/>
      <c r="I33" s="23" t="s">
        <v>110</v>
      </c>
      <c r="J33" s="23"/>
      <c r="K33" s="37" t="s">
        <v>110</v>
      </c>
      <c r="L33" s="37"/>
      <c r="M33" s="5" t="s">
        <v>13</v>
      </c>
    </row>
    <row r="34" spans="1:14" ht="12.75" x14ac:dyDescent="0.2">
      <c r="A34" s="3" t="s">
        <v>54</v>
      </c>
      <c r="B34" s="3"/>
      <c r="C34" s="3"/>
      <c r="D34" s="13"/>
      <c r="E34" s="3"/>
      <c r="F34" s="3"/>
      <c r="G34" s="3"/>
      <c r="H34" s="3"/>
      <c r="I34" s="3"/>
      <c r="J34" s="3"/>
      <c r="K34" s="41"/>
      <c r="L34" s="41"/>
      <c r="M34" s="3"/>
      <c r="N34" s="3"/>
    </row>
    <row r="35" spans="1:14" ht="12.75" x14ac:dyDescent="0.2">
      <c r="A35" s="5" t="s">
        <v>55</v>
      </c>
      <c r="B35" s="6">
        <v>44433.192361111112</v>
      </c>
      <c r="C35" s="6">
        <v>44433.199305555558</v>
      </c>
      <c r="D35" s="7">
        <f t="shared" ref="D35:D83" si="1">(C35-B35)*24*60</f>
        <v>10.000000001164153</v>
      </c>
      <c r="E35" s="5"/>
      <c r="F35" s="5"/>
      <c r="G35" s="5"/>
      <c r="H35" s="5"/>
      <c r="I35" s="23" t="s">
        <v>13</v>
      </c>
      <c r="J35" s="23"/>
      <c r="K35" s="37" t="s">
        <v>13</v>
      </c>
      <c r="L35" s="37"/>
      <c r="M35" s="5" t="s">
        <v>13</v>
      </c>
    </row>
    <row r="36" spans="1:14" ht="12.75" x14ac:dyDescent="0.2">
      <c r="A36" s="5" t="s">
        <v>56</v>
      </c>
      <c r="B36" s="6">
        <v>44433.218055555553</v>
      </c>
      <c r="C36" s="6">
        <v>44433.243055555555</v>
      </c>
      <c r="D36" s="7">
        <f t="shared" si="1"/>
        <v>36.000000002095476</v>
      </c>
      <c r="E36" s="5"/>
      <c r="F36" s="5"/>
      <c r="G36" s="5"/>
      <c r="H36" s="5"/>
      <c r="I36" s="23" t="s">
        <v>13</v>
      </c>
      <c r="J36" s="23"/>
      <c r="K36" s="37" t="s">
        <v>13</v>
      </c>
      <c r="L36" s="37"/>
      <c r="M36" s="5" t="s">
        <v>13</v>
      </c>
    </row>
    <row r="37" spans="1:14" ht="12.75" x14ac:dyDescent="0.2">
      <c r="A37" s="5" t="s">
        <v>57</v>
      </c>
      <c r="B37" s="6">
        <v>44433.254861111112</v>
      </c>
      <c r="C37" s="6">
        <v>44433.26458333333</v>
      </c>
      <c r="D37" s="7">
        <f t="shared" si="1"/>
        <v>13.999999993247911</v>
      </c>
      <c r="E37" s="5"/>
      <c r="F37" s="5"/>
      <c r="G37" s="5"/>
      <c r="H37" s="5"/>
      <c r="I37" s="23" t="s">
        <v>13</v>
      </c>
      <c r="J37" s="23"/>
      <c r="K37" s="37" t="s">
        <v>13</v>
      </c>
      <c r="L37" s="37"/>
      <c r="M37" s="5" t="s">
        <v>13</v>
      </c>
    </row>
    <row r="38" spans="1:14" ht="12.75" x14ac:dyDescent="0.2">
      <c r="A38" s="5" t="s">
        <v>58</v>
      </c>
      <c r="B38" s="6">
        <v>44433.331944444442</v>
      </c>
      <c r="C38" s="6">
        <v>44433.351388888892</v>
      </c>
      <c r="D38" s="7">
        <f t="shared" si="1"/>
        <v>28.000000007450581</v>
      </c>
      <c r="E38" s="5"/>
      <c r="F38" s="5"/>
      <c r="G38" s="5"/>
      <c r="H38" s="5"/>
      <c r="I38" s="23" t="s">
        <v>13</v>
      </c>
      <c r="J38" s="23"/>
      <c r="K38" s="37" t="s">
        <v>13</v>
      </c>
      <c r="L38" s="37"/>
      <c r="M38" s="5" t="s">
        <v>13</v>
      </c>
    </row>
    <row r="39" spans="1:14" ht="12.75" x14ac:dyDescent="0.2">
      <c r="A39" s="5" t="s">
        <v>59</v>
      </c>
      <c r="B39" s="6">
        <v>44433.443055555559</v>
      </c>
      <c r="C39" s="6">
        <v>44433.443749999999</v>
      </c>
      <c r="D39" s="7">
        <f t="shared" si="1"/>
        <v>0.99999999278225005</v>
      </c>
      <c r="E39" s="5"/>
      <c r="F39" s="5"/>
      <c r="G39" s="5"/>
      <c r="H39" s="5"/>
      <c r="I39" s="23" t="s">
        <v>110</v>
      </c>
      <c r="J39" s="23"/>
      <c r="K39" s="37" t="s">
        <v>110</v>
      </c>
      <c r="L39" s="37"/>
      <c r="M39" s="5" t="s">
        <v>13</v>
      </c>
    </row>
    <row r="40" spans="1:14" ht="12.75" x14ac:dyDescent="0.2">
      <c r="A40" s="5" t="s">
        <v>60</v>
      </c>
      <c r="B40" s="6">
        <v>44433.495833333334</v>
      </c>
      <c r="C40" s="6">
        <v>44433.519444444442</v>
      </c>
      <c r="D40" s="7">
        <f t="shared" si="1"/>
        <v>33.999999995576218</v>
      </c>
      <c r="E40" s="5"/>
      <c r="F40" s="5"/>
      <c r="G40" s="5"/>
      <c r="H40" s="5"/>
      <c r="I40" s="23" t="s">
        <v>13</v>
      </c>
      <c r="J40" s="23"/>
      <c r="K40" s="37" t="s">
        <v>13</v>
      </c>
      <c r="L40" s="37"/>
      <c r="M40" s="5" t="s">
        <v>13</v>
      </c>
    </row>
    <row r="41" spans="1:14" ht="12.75" x14ac:dyDescent="0.2">
      <c r="A41" s="5" t="s">
        <v>61</v>
      </c>
      <c r="B41" s="6">
        <v>44433.531944444447</v>
      </c>
      <c r="C41" s="6">
        <v>44433.565972222219</v>
      </c>
      <c r="D41" s="7">
        <f t="shared" si="1"/>
        <v>48.999999992083758</v>
      </c>
      <c r="E41" s="5"/>
      <c r="F41" s="5"/>
      <c r="G41" s="5"/>
      <c r="H41" s="5"/>
      <c r="I41" s="23" t="s">
        <v>13</v>
      </c>
      <c r="J41" s="23"/>
      <c r="K41" s="37" t="s">
        <v>13</v>
      </c>
      <c r="L41" s="37"/>
      <c r="M41" s="5" t="s">
        <v>13</v>
      </c>
    </row>
    <row r="42" spans="1:14" ht="12.75" x14ac:dyDescent="0.2">
      <c r="A42" s="5" t="s">
        <v>62</v>
      </c>
      <c r="B42" s="6">
        <v>44436.259722222225</v>
      </c>
      <c r="C42" s="6">
        <v>44436.308333333334</v>
      </c>
      <c r="D42" s="7">
        <f t="shared" si="1"/>
        <v>69.999999997671694</v>
      </c>
      <c r="E42" s="5"/>
      <c r="F42" s="5"/>
      <c r="G42" s="5"/>
      <c r="H42" s="5"/>
      <c r="I42" s="23" t="s">
        <v>13</v>
      </c>
      <c r="J42" s="23"/>
      <c r="K42" s="37" t="s">
        <v>13</v>
      </c>
      <c r="L42" s="37"/>
      <c r="M42" s="5" t="s">
        <v>13</v>
      </c>
    </row>
    <row r="43" spans="1:14" ht="12.75" x14ac:dyDescent="0.2">
      <c r="A43" s="5" t="s">
        <v>63</v>
      </c>
      <c r="B43" s="6">
        <v>44436.568749999999</v>
      </c>
      <c r="C43" s="6">
        <v>44436.570138888892</v>
      </c>
      <c r="D43" s="7">
        <f t="shared" si="1"/>
        <v>2.000000006519258</v>
      </c>
      <c r="E43" s="5"/>
      <c r="F43" s="5"/>
      <c r="G43" s="5"/>
      <c r="H43" s="5"/>
      <c r="I43" s="23" t="s">
        <v>34</v>
      </c>
      <c r="J43" s="23" t="s">
        <v>211</v>
      </c>
      <c r="K43" s="37" t="s">
        <v>34</v>
      </c>
      <c r="L43" s="37"/>
      <c r="M43" s="5" t="s">
        <v>13</v>
      </c>
    </row>
    <row r="44" spans="1:14" ht="12.75" x14ac:dyDescent="0.2">
      <c r="A44" s="5" t="s">
        <v>64</v>
      </c>
      <c r="B44" s="6">
        <v>44436.577777777777</v>
      </c>
      <c r="C44" s="6">
        <v>44436.584027777775</v>
      </c>
      <c r="D44" s="7">
        <f t="shared" si="1"/>
        <v>8.9999999979045242</v>
      </c>
      <c r="E44" s="5"/>
      <c r="F44" s="5"/>
      <c r="G44" s="5"/>
      <c r="H44" s="5"/>
      <c r="I44" s="23" t="s">
        <v>34</v>
      </c>
      <c r="J44" s="23" t="s">
        <v>211</v>
      </c>
      <c r="K44" s="37" t="s">
        <v>34</v>
      </c>
      <c r="L44" s="37"/>
      <c r="M44" s="5" t="s">
        <v>13</v>
      </c>
    </row>
    <row r="45" spans="1:14" ht="12.75" x14ac:dyDescent="0.2">
      <c r="A45" s="5" t="s">
        <v>65</v>
      </c>
      <c r="B45" s="6">
        <v>44438.40625</v>
      </c>
      <c r="C45" s="6">
        <v>44438.467361111114</v>
      </c>
      <c r="D45" s="7">
        <f t="shared" si="1"/>
        <v>88.000000003958121</v>
      </c>
      <c r="E45" s="5"/>
      <c r="F45" s="5"/>
      <c r="G45" s="5"/>
      <c r="H45" s="5"/>
      <c r="I45" s="23" t="s">
        <v>13</v>
      </c>
      <c r="J45" s="23"/>
      <c r="K45" s="37" t="s">
        <v>13</v>
      </c>
      <c r="L45" s="37"/>
      <c r="M45" s="5" t="s">
        <v>13</v>
      </c>
    </row>
    <row r="46" spans="1:14" ht="12.75" x14ac:dyDescent="0.2">
      <c r="A46" s="5" t="s">
        <v>66</v>
      </c>
      <c r="B46" s="6">
        <v>44440.188888888886</v>
      </c>
      <c r="C46" s="6">
        <v>44440.189583333333</v>
      </c>
      <c r="D46" s="7">
        <f t="shared" si="1"/>
        <v>1.000000003259629</v>
      </c>
      <c r="E46" s="5"/>
      <c r="F46" s="5"/>
      <c r="G46" s="5"/>
      <c r="H46" s="5"/>
      <c r="I46" s="26"/>
      <c r="J46" s="26" t="s">
        <v>549</v>
      </c>
      <c r="K46" s="39" t="s">
        <v>126</v>
      </c>
      <c r="L46" s="39"/>
      <c r="M46" s="5" t="s">
        <v>13</v>
      </c>
    </row>
    <row r="47" spans="1:14" ht="12.75" x14ac:dyDescent="0.2">
      <c r="A47" s="5" t="s">
        <v>67</v>
      </c>
      <c r="B47" s="6">
        <v>44440.203472222223</v>
      </c>
      <c r="C47" s="6">
        <v>44440.206250000003</v>
      </c>
      <c r="D47" s="7">
        <f t="shared" si="1"/>
        <v>4.0000000025611371</v>
      </c>
      <c r="E47" s="5"/>
      <c r="F47" s="5"/>
      <c r="G47" s="5"/>
      <c r="H47" s="5"/>
      <c r="I47" s="23" t="s">
        <v>110</v>
      </c>
      <c r="J47" s="23"/>
      <c r="K47" s="37" t="s">
        <v>110</v>
      </c>
      <c r="L47" s="37"/>
      <c r="M47" s="5" t="s">
        <v>13</v>
      </c>
    </row>
    <row r="48" spans="1:14" ht="12.75" x14ac:dyDescent="0.2">
      <c r="A48" s="5" t="s">
        <v>68</v>
      </c>
      <c r="B48" s="6">
        <v>44441.021527777775</v>
      </c>
      <c r="C48" s="6">
        <v>44441.038888888892</v>
      </c>
      <c r="D48" s="7">
        <f t="shared" si="1"/>
        <v>25.000000008149073</v>
      </c>
      <c r="E48" s="5"/>
      <c r="F48" s="5"/>
      <c r="G48" s="5"/>
      <c r="H48" s="5"/>
      <c r="I48" s="23" t="s">
        <v>34</v>
      </c>
      <c r="J48" s="23" t="s">
        <v>545</v>
      </c>
      <c r="K48" s="37" t="s">
        <v>34</v>
      </c>
      <c r="L48" s="37"/>
      <c r="M48" s="5" t="s">
        <v>13</v>
      </c>
    </row>
    <row r="49" spans="1:14" ht="12.75" x14ac:dyDescent="0.2">
      <c r="A49" s="5" t="s">
        <v>69</v>
      </c>
      <c r="B49" s="6">
        <v>44441.295138888891</v>
      </c>
      <c r="C49" s="6">
        <v>44441.29583333333</v>
      </c>
      <c r="D49" s="7">
        <f t="shared" si="1"/>
        <v>0.99999999278225005</v>
      </c>
      <c r="E49" s="5"/>
      <c r="F49" s="5"/>
      <c r="G49" s="5"/>
      <c r="H49" s="5"/>
      <c r="I49" s="26"/>
      <c r="J49" s="26" t="s">
        <v>549</v>
      </c>
      <c r="K49" s="39" t="s">
        <v>126</v>
      </c>
      <c r="L49" s="39"/>
      <c r="M49" s="5" t="s">
        <v>13</v>
      </c>
    </row>
    <row r="50" spans="1:14" ht="12.75" x14ac:dyDescent="0.2">
      <c r="A50" s="5" t="s">
        <v>70</v>
      </c>
      <c r="B50" s="6">
        <v>44441.508333333331</v>
      </c>
      <c r="C50" s="6">
        <v>44441.538194444445</v>
      </c>
      <c r="D50" s="7">
        <f t="shared" si="1"/>
        <v>43.000000003958121</v>
      </c>
      <c r="E50" s="5"/>
      <c r="F50" s="5"/>
      <c r="G50" s="5"/>
      <c r="H50" s="5"/>
      <c r="I50" s="24" t="s">
        <v>13</v>
      </c>
      <c r="J50" s="24"/>
      <c r="K50" s="37" t="s">
        <v>13</v>
      </c>
      <c r="L50" s="37"/>
      <c r="M50" s="5" t="s">
        <v>13</v>
      </c>
    </row>
    <row r="51" spans="1:14" ht="12.75" x14ac:dyDescent="0.2">
      <c r="A51" s="5" t="s">
        <v>71</v>
      </c>
      <c r="B51" s="6">
        <v>44433.040972222225</v>
      </c>
      <c r="C51" s="6">
        <v>44433.074305555558</v>
      </c>
      <c r="D51" s="7">
        <f t="shared" si="1"/>
        <v>47.999999999301508</v>
      </c>
      <c r="E51" s="5"/>
      <c r="F51" s="5"/>
      <c r="G51" s="5"/>
      <c r="H51" s="5"/>
      <c r="I51" s="23" t="s">
        <v>13</v>
      </c>
      <c r="J51" s="23"/>
      <c r="K51" s="37" t="s">
        <v>13</v>
      </c>
      <c r="L51" s="37"/>
      <c r="M51" s="5" t="s">
        <v>13</v>
      </c>
    </row>
    <row r="52" spans="1:14" ht="12.75" x14ac:dyDescent="0.2">
      <c r="A52" s="5" t="s">
        <v>72</v>
      </c>
      <c r="B52" s="6">
        <v>44433.311805555553</v>
      </c>
      <c r="C52" s="6">
        <v>44433.332638888889</v>
      </c>
      <c r="D52" s="7">
        <f t="shared" si="1"/>
        <v>30.00000000349246</v>
      </c>
      <c r="E52" s="5"/>
      <c r="F52" s="5"/>
      <c r="G52" s="5"/>
      <c r="H52" s="5"/>
      <c r="I52" s="23" t="s">
        <v>13</v>
      </c>
      <c r="J52" s="23"/>
      <c r="K52" s="37" t="s">
        <v>13</v>
      </c>
      <c r="L52" s="37"/>
      <c r="M52" s="5" t="s">
        <v>13</v>
      </c>
    </row>
    <row r="53" spans="1:14" ht="12.75" x14ac:dyDescent="0.2">
      <c r="A53" s="5" t="s">
        <v>73</v>
      </c>
      <c r="B53" s="6">
        <v>44433.379861111112</v>
      </c>
      <c r="C53" s="6">
        <v>44433.408333333333</v>
      </c>
      <c r="D53" s="7">
        <f t="shared" si="1"/>
        <v>40.999999997438863</v>
      </c>
      <c r="E53" s="5"/>
      <c r="F53" s="5"/>
      <c r="G53" s="5"/>
      <c r="H53" s="5"/>
      <c r="I53" s="23" t="s">
        <v>13</v>
      </c>
      <c r="J53" s="23"/>
      <c r="K53" s="37" t="s">
        <v>13</v>
      </c>
      <c r="L53" s="37"/>
      <c r="M53" s="5" t="s">
        <v>13</v>
      </c>
    </row>
    <row r="54" spans="1:14" ht="12.75" x14ac:dyDescent="0.2">
      <c r="A54" s="5" t="s">
        <v>74</v>
      </c>
      <c r="B54" s="6">
        <v>44435.177777777775</v>
      </c>
      <c r="C54" s="6">
        <v>44435.186805555553</v>
      </c>
      <c r="D54" s="7">
        <f t="shared" si="1"/>
        <v>13.000000000465661</v>
      </c>
      <c r="E54" s="5"/>
      <c r="F54" s="5"/>
      <c r="G54" s="5"/>
      <c r="H54" s="5"/>
      <c r="I54" s="23" t="s">
        <v>13</v>
      </c>
      <c r="J54" s="23"/>
      <c r="K54" s="37" t="s">
        <v>13</v>
      </c>
      <c r="L54" s="37"/>
      <c r="M54" s="5" t="s">
        <v>13</v>
      </c>
    </row>
    <row r="55" spans="1:14" ht="12.75" x14ac:dyDescent="0.2">
      <c r="A55" s="5" t="s">
        <v>75</v>
      </c>
      <c r="B55" s="6">
        <v>44436.470833333333</v>
      </c>
      <c r="C55" s="6">
        <v>44436.480555555558</v>
      </c>
      <c r="D55" s="7">
        <f t="shared" si="1"/>
        <v>14.00000000372529</v>
      </c>
      <c r="E55" s="5"/>
      <c r="F55" s="5"/>
      <c r="G55" s="5"/>
      <c r="H55" s="5"/>
      <c r="I55" s="26"/>
      <c r="J55" s="26"/>
      <c r="K55" s="39" t="s">
        <v>126</v>
      </c>
      <c r="L55" s="39"/>
      <c r="M55" s="5" t="s">
        <v>13</v>
      </c>
    </row>
    <row r="56" spans="1:14" ht="12.75" x14ac:dyDescent="0.2">
      <c r="A56" s="5" t="s">
        <v>76</v>
      </c>
      <c r="B56" s="6">
        <v>44436.542361111111</v>
      </c>
      <c r="C56" s="6">
        <v>44436.565972222219</v>
      </c>
      <c r="D56" s="7">
        <f t="shared" si="1"/>
        <v>33.999999995576218</v>
      </c>
      <c r="E56" s="5"/>
      <c r="F56" s="5"/>
      <c r="G56" s="5"/>
      <c r="H56" s="5"/>
      <c r="I56" s="27" t="s">
        <v>550</v>
      </c>
      <c r="J56" s="27" t="s">
        <v>551</v>
      </c>
      <c r="K56" s="38" t="s">
        <v>550</v>
      </c>
      <c r="L56" s="38"/>
      <c r="M56" s="5" t="s">
        <v>13</v>
      </c>
    </row>
    <row r="57" spans="1:14" ht="12.75" x14ac:dyDescent="0.2">
      <c r="A57" s="5" t="s">
        <v>77</v>
      </c>
      <c r="B57" s="6">
        <v>44438.013888888891</v>
      </c>
      <c r="C57" s="6">
        <v>44438.019444444442</v>
      </c>
      <c r="D57" s="7">
        <f t="shared" si="1"/>
        <v>7.9999999946448952</v>
      </c>
      <c r="E57" s="5"/>
      <c r="F57" s="5"/>
      <c r="G57" s="5"/>
      <c r="H57" s="5"/>
      <c r="I57" s="23" t="s">
        <v>13</v>
      </c>
      <c r="J57" s="23"/>
      <c r="K57" s="37" t="s">
        <v>13</v>
      </c>
      <c r="L57" s="37"/>
      <c r="M57" s="5" t="s">
        <v>13</v>
      </c>
    </row>
    <row r="58" spans="1:14" ht="12.75" x14ac:dyDescent="0.2">
      <c r="A58" s="5" t="s">
        <v>78</v>
      </c>
      <c r="B58" s="6">
        <v>44438.268750000003</v>
      </c>
      <c r="C58" s="6">
        <v>44438.354166666664</v>
      </c>
      <c r="D58" s="7">
        <f t="shared" si="1"/>
        <v>122.99999999231659</v>
      </c>
      <c r="E58" s="5"/>
      <c r="F58" s="5"/>
      <c r="G58" s="5"/>
      <c r="H58" s="5"/>
      <c r="I58" s="23" t="s">
        <v>139</v>
      </c>
      <c r="J58" s="23"/>
      <c r="K58" s="37" t="s">
        <v>139</v>
      </c>
      <c r="L58" s="37"/>
      <c r="M58" s="5" t="s">
        <v>13</v>
      </c>
      <c r="N58" s="5" t="s">
        <v>45</v>
      </c>
    </row>
    <row r="59" spans="1:14" ht="12.75" x14ac:dyDescent="0.2">
      <c r="A59" s="5" t="s">
        <v>79</v>
      </c>
      <c r="B59" s="6">
        <v>44438.512499999997</v>
      </c>
      <c r="C59" s="6">
        <v>44438.572222222225</v>
      </c>
      <c r="D59" s="7">
        <f t="shared" si="1"/>
        <v>86.000000007916242</v>
      </c>
      <c r="E59" s="5"/>
      <c r="F59" s="5"/>
      <c r="G59" s="5"/>
      <c r="H59" s="5"/>
      <c r="I59" s="23" t="s">
        <v>13</v>
      </c>
      <c r="J59" s="23"/>
      <c r="K59" s="37" t="s">
        <v>13</v>
      </c>
      <c r="L59" s="37"/>
      <c r="M59" s="5" t="s">
        <v>13</v>
      </c>
    </row>
    <row r="60" spans="1:14" ht="12.75" x14ac:dyDescent="0.2">
      <c r="A60" s="5" t="s">
        <v>80</v>
      </c>
      <c r="B60" s="6">
        <v>44438.633333333331</v>
      </c>
      <c r="C60" s="6">
        <v>44438.669444444444</v>
      </c>
      <c r="D60" s="7">
        <f t="shared" si="1"/>
        <v>52.000000001862645</v>
      </c>
      <c r="E60" s="5"/>
      <c r="F60" s="5"/>
      <c r="G60" s="5"/>
      <c r="H60" s="5"/>
      <c r="I60" s="23" t="s">
        <v>13</v>
      </c>
      <c r="J60" s="23"/>
      <c r="K60" s="37" t="s">
        <v>13</v>
      </c>
      <c r="L60" s="37"/>
      <c r="M60" s="5" t="s">
        <v>13</v>
      </c>
    </row>
    <row r="61" spans="1:14" ht="12.75" x14ac:dyDescent="0.2">
      <c r="A61" s="5" t="s">
        <v>81</v>
      </c>
      <c r="B61" s="6">
        <v>44440.262499999997</v>
      </c>
      <c r="C61" s="6">
        <v>44440.292361111111</v>
      </c>
      <c r="D61" s="7">
        <f t="shared" si="1"/>
        <v>43.000000003958121</v>
      </c>
      <c r="E61" s="5"/>
      <c r="F61" s="5"/>
      <c r="G61" s="5"/>
      <c r="H61" s="5"/>
      <c r="I61" s="23" t="s">
        <v>13</v>
      </c>
      <c r="J61" s="23"/>
      <c r="K61" s="37" t="s">
        <v>13</v>
      </c>
      <c r="L61" s="37"/>
      <c r="M61" s="5" t="s">
        <v>13</v>
      </c>
    </row>
    <row r="62" spans="1:14" ht="12.75" x14ac:dyDescent="0.2">
      <c r="A62" s="5" t="s">
        <v>82</v>
      </c>
      <c r="B62" s="6">
        <v>44441.261111111111</v>
      </c>
      <c r="C62" s="6">
        <v>44441.263888888891</v>
      </c>
      <c r="D62" s="7">
        <f t="shared" si="1"/>
        <v>4.0000000025611371</v>
      </c>
      <c r="E62" s="5"/>
      <c r="F62" s="5"/>
      <c r="G62" s="5"/>
      <c r="H62" s="5"/>
      <c r="I62" s="26"/>
      <c r="J62" s="26" t="s">
        <v>549</v>
      </c>
      <c r="K62" s="39" t="s">
        <v>126</v>
      </c>
      <c r="L62" s="39"/>
      <c r="M62" s="5" t="s">
        <v>13</v>
      </c>
    </row>
    <row r="63" spans="1:14" ht="12.75" x14ac:dyDescent="0.2">
      <c r="A63" s="5" t="s">
        <v>83</v>
      </c>
      <c r="B63" s="6">
        <v>44441.631944444445</v>
      </c>
      <c r="C63" s="6">
        <v>44441.645138888889</v>
      </c>
      <c r="D63" s="7">
        <f t="shared" si="1"/>
        <v>18.999999999068677</v>
      </c>
      <c r="E63" s="5"/>
      <c r="F63" s="5"/>
      <c r="G63" s="5"/>
      <c r="H63" s="5"/>
      <c r="I63" s="24" t="s">
        <v>13</v>
      </c>
      <c r="J63" s="24"/>
      <c r="K63" s="37" t="s">
        <v>13</v>
      </c>
      <c r="L63" s="37"/>
      <c r="M63" s="5" t="s">
        <v>13</v>
      </c>
    </row>
    <row r="64" spans="1:14" ht="12.75" x14ac:dyDescent="0.2">
      <c r="A64" s="5" t="s">
        <v>84</v>
      </c>
      <c r="B64" s="6">
        <v>44433.273611111108</v>
      </c>
      <c r="C64" s="6">
        <v>44433.393750000003</v>
      </c>
      <c r="D64" s="7">
        <f t="shared" si="1"/>
        <v>173.00000000861473</v>
      </c>
      <c r="E64" s="5"/>
      <c r="F64" s="5"/>
      <c r="G64" s="5"/>
      <c r="H64" s="5"/>
      <c r="I64" s="23" t="s">
        <v>13</v>
      </c>
      <c r="J64" s="23"/>
      <c r="K64" s="37" t="s">
        <v>13</v>
      </c>
      <c r="L64" s="37"/>
      <c r="M64" s="5" t="s">
        <v>13</v>
      </c>
    </row>
    <row r="65" spans="1:14" ht="12.75" x14ac:dyDescent="0.2">
      <c r="A65" s="5" t="s">
        <v>85</v>
      </c>
      <c r="B65" s="6">
        <v>44433.418749999997</v>
      </c>
      <c r="C65" s="6">
        <v>44433.421527777777</v>
      </c>
      <c r="D65" s="7">
        <f t="shared" si="1"/>
        <v>4.0000000025611371</v>
      </c>
      <c r="E65" s="5"/>
      <c r="F65" s="5"/>
      <c r="G65" s="5"/>
      <c r="H65" s="5"/>
      <c r="I65" s="23" t="s">
        <v>13</v>
      </c>
      <c r="J65" s="23"/>
      <c r="K65" s="37" t="s">
        <v>13</v>
      </c>
      <c r="L65" s="37"/>
      <c r="M65" s="5" t="s">
        <v>13</v>
      </c>
    </row>
    <row r="66" spans="1:14" ht="12.75" x14ac:dyDescent="0.2">
      <c r="A66" s="5" t="s">
        <v>86</v>
      </c>
      <c r="B66" s="6">
        <v>44435.323611111111</v>
      </c>
      <c r="C66" s="6">
        <v>44435.380555555559</v>
      </c>
      <c r="D66" s="7">
        <f t="shared" si="1"/>
        <v>82.000000005355105</v>
      </c>
      <c r="E66" s="5"/>
      <c r="F66" s="5"/>
      <c r="G66" s="5"/>
      <c r="H66" s="5"/>
      <c r="I66" s="23" t="s">
        <v>13</v>
      </c>
      <c r="J66" s="23"/>
      <c r="K66" s="37" t="s">
        <v>13</v>
      </c>
      <c r="L66" s="37"/>
      <c r="M66" s="5" t="s">
        <v>13</v>
      </c>
    </row>
    <row r="67" spans="1:14" ht="12.75" x14ac:dyDescent="0.2">
      <c r="A67" s="5" t="s">
        <v>87</v>
      </c>
      <c r="B67" s="6">
        <v>44435.398611111108</v>
      </c>
      <c r="C67" s="6">
        <v>44435.443749999999</v>
      </c>
      <c r="D67" s="7">
        <f t="shared" si="1"/>
        <v>65.000000002328306</v>
      </c>
      <c r="E67" s="5"/>
      <c r="F67" s="5"/>
      <c r="G67" s="5"/>
      <c r="H67" s="5"/>
      <c r="I67" s="23" t="s">
        <v>13</v>
      </c>
      <c r="J67" s="23"/>
      <c r="K67" s="37" t="s">
        <v>13</v>
      </c>
      <c r="L67" s="37"/>
      <c r="M67" s="5" t="s">
        <v>13</v>
      </c>
    </row>
    <row r="68" spans="1:14" ht="12.75" x14ac:dyDescent="0.2">
      <c r="A68" s="5" t="s">
        <v>88</v>
      </c>
      <c r="B68" s="6">
        <v>44436.256249999999</v>
      </c>
      <c r="C68" s="6">
        <v>44436.256944444445</v>
      </c>
      <c r="D68" s="7">
        <f t="shared" si="1"/>
        <v>1.000000003259629</v>
      </c>
      <c r="E68" s="5"/>
      <c r="F68" s="5"/>
      <c r="G68" s="5"/>
      <c r="H68" s="5"/>
      <c r="I68" s="26"/>
      <c r="J68" s="26" t="s">
        <v>549</v>
      </c>
      <c r="K68" s="39" t="s">
        <v>126</v>
      </c>
      <c r="L68" s="39"/>
      <c r="M68" s="5" t="s">
        <v>13</v>
      </c>
    </row>
    <row r="69" spans="1:14" ht="12.75" x14ac:dyDescent="0.2">
      <c r="A69" s="5" t="s">
        <v>89</v>
      </c>
      <c r="B69" s="6">
        <v>44437.597916666666</v>
      </c>
      <c r="C69" s="6">
        <v>44437.601388888892</v>
      </c>
      <c r="D69" s="7">
        <f t="shared" si="1"/>
        <v>5.0000000058207661</v>
      </c>
      <c r="E69" s="5"/>
      <c r="F69" s="5"/>
      <c r="G69" s="5"/>
      <c r="H69" s="5"/>
      <c r="I69" s="28" t="s">
        <v>34</v>
      </c>
      <c r="J69" s="23" t="s">
        <v>211</v>
      </c>
      <c r="K69" s="42" t="s">
        <v>34</v>
      </c>
      <c r="L69" s="42"/>
      <c r="M69" s="5" t="s">
        <v>13</v>
      </c>
    </row>
    <row r="70" spans="1:14" ht="12.75" x14ac:dyDescent="0.2">
      <c r="A70" s="5" t="s">
        <v>90</v>
      </c>
      <c r="B70" s="6">
        <v>44440.113888888889</v>
      </c>
      <c r="C70" s="6">
        <v>44440.15625</v>
      </c>
      <c r="D70" s="7">
        <f t="shared" si="1"/>
        <v>60.999999999767169</v>
      </c>
      <c r="E70" s="5"/>
      <c r="F70" s="5"/>
      <c r="G70" s="5"/>
      <c r="H70" s="5"/>
      <c r="I70" s="23" t="s">
        <v>552</v>
      </c>
      <c r="J70" s="23" t="s">
        <v>553</v>
      </c>
      <c r="K70" s="37" t="s">
        <v>110</v>
      </c>
      <c r="L70" s="37"/>
      <c r="M70" s="5" t="s">
        <v>13</v>
      </c>
    </row>
    <row r="71" spans="1:14" ht="12.75" x14ac:dyDescent="0.2">
      <c r="A71" s="5" t="s">
        <v>91</v>
      </c>
      <c r="B71" s="6">
        <v>44440.163888888892</v>
      </c>
      <c r="C71" s="6">
        <v>44440.165277777778</v>
      </c>
      <c r="D71" s="7">
        <f t="shared" si="1"/>
        <v>1.9999999960418791</v>
      </c>
      <c r="E71" s="5"/>
      <c r="F71" s="5"/>
      <c r="G71" s="5"/>
      <c r="H71" s="5"/>
      <c r="I71" s="26"/>
      <c r="J71" s="26" t="s">
        <v>549</v>
      </c>
      <c r="K71" s="39" t="s">
        <v>126</v>
      </c>
      <c r="L71" s="39"/>
      <c r="M71" s="5" t="s">
        <v>13</v>
      </c>
    </row>
    <row r="72" spans="1:14" ht="12.75" x14ac:dyDescent="0.2">
      <c r="A72" s="5" t="s">
        <v>92</v>
      </c>
      <c r="B72" s="6">
        <v>44440.165277777778</v>
      </c>
      <c r="C72" s="6">
        <v>44440.276388888888</v>
      </c>
      <c r="D72" s="7">
        <f t="shared" si="1"/>
        <v>159.99999999767169</v>
      </c>
      <c r="E72" s="5"/>
      <c r="F72" s="5"/>
      <c r="G72" s="5"/>
      <c r="H72" s="5"/>
      <c r="I72" s="23" t="s">
        <v>13</v>
      </c>
      <c r="J72" s="23"/>
      <c r="K72" s="37" t="s">
        <v>13</v>
      </c>
      <c r="L72" s="37"/>
      <c r="M72" s="5" t="s">
        <v>13</v>
      </c>
    </row>
    <row r="73" spans="1:14" ht="12.75" x14ac:dyDescent="0.2">
      <c r="A73" s="5" t="s">
        <v>93</v>
      </c>
      <c r="B73" s="6">
        <v>44440.28125</v>
      </c>
      <c r="C73" s="6">
        <v>44440.386111111111</v>
      </c>
      <c r="D73" s="7">
        <f t="shared" si="1"/>
        <v>150.99999999976717</v>
      </c>
      <c r="E73" s="5"/>
      <c r="F73" s="5"/>
      <c r="G73" s="5"/>
      <c r="H73" s="5"/>
      <c r="I73" s="23" t="s">
        <v>13</v>
      </c>
      <c r="J73" s="23"/>
      <c r="K73" s="37" t="s">
        <v>13</v>
      </c>
      <c r="L73" s="37"/>
      <c r="M73" s="5" t="s">
        <v>13</v>
      </c>
    </row>
    <row r="74" spans="1:14" ht="12.75" x14ac:dyDescent="0.2">
      <c r="A74" s="5" t="s">
        <v>94</v>
      </c>
      <c r="B74" s="6">
        <v>44440.401388888888</v>
      </c>
      <c r="C74" s="6">
        <v>44440.412499999999</v>
      </c>
      <c r="D74" s="7">
        <f t="shared" si="1"/>
        <v>15.999999999767169</v>
      </c>
      <c r="E74" s="5"/>
      <c r="F74" s="5"/>
      <c r="G74" s="5"/>
      <c r="H74" s="5"/>
      <c r="I74" s="24" t="s">
        <v>13</v>
      </c>
      <c r="J74" s="24"/>
      <c r="K74" s="37" t="s">
        <v>13</v>
      </c>
      <c r="L74" s="37"/>
      <c r="M74" s="5" t="s">
        <v>13</v>
      </c>
    </row>
    <row r="75" spans="1:14" ht="12.75" x14ac:dyDescent="0.2">
      <c r="A75" s="5" t="s">
        <v>95</v>
      </c>
      <c r="B75" s="6">
        <v>44435.025694444441</v>
      </c>
      <c r="C75" s="6">
        <v>44435.026388888888</v>
      </c>
      <c r="D75" s="7">
        <f t="shared" si="1"/>
        <v>1.000000003259629</v>
      </c>
      <c r="E75" s="5"/>
      <c r="F75" s="5"/>
      <c r="G75" s="5"/>
      <c r="H75" s="5"/>
      <c r="I75" s="26"/>
      <c r="J75" s="26" t="s">
        <v>549</v>
      </c>
      <c r="K75" s="39" t="s">
        <v>126</v>
      </c>
      <c r="L75" s="39"/>
      <c r="M75" s="5" t="s">
        <v>13</v>
      </c>
    </row>
    <row r="76" spans="1:14" ht="12.75" x14ac:dyDescent="0.2">
      <c r="A76" s="5" t="s">
        <v>96</v>
      </c>
      <c r="B76" s="6">
        <v>44435.425000000003</v>
      </c>
      <c r="C76" s="6">
        <v>44435.438888888886</v>
      </c>
      <c r="D76" s="7">
        <f t="shared" si="1"/>
        <v>19.999999991850927</v>
      </c>
      <c r="E76" s="5"/>
      <c r="F76" s="5"/>
      <c r="G76" s="5"/>
      <c r="H76" s="5"/>
      <c r="I76" s="23" t="s">
        <v>13</v>
      </c>
      <c r="J76" s="23"/>
      <c r="K76" s="37" t="s">
        <v>13</v>
      </c>
      <c r="L76" s="37"/>
      <c r="M76" s="5" t="s">
        <v>13</v>
      </c>
    </row>
    <row r="77" spans="1:14" ht="12.75" x14ac:dyDescent="0.2">
      <c r="A77" s="5" t="s">
        <v>97</v>
      </c>
      <c r="B77" s="6">
        <v>44435.446527777778</v>
      </c>
      <c r="C77" s="6">
        <v>44435.45208333333</v>
      </c>
      <c r="D77" s="7">
        <f t="shared" si="1"/>
        <v>7.9999999946448952</v>
      </c>
      <c r="E77" s="5"/>
      <c r="F77" s="5"/>
      <c r="G77" s="5"/>
      <c r="H77" s="5"/>
      <c r="I77" s="23" t="s">
        <v>13</v>
      </c>
      <c r="J77" s="23"/>
      <c r="K77" s="37" t="s">
        <v>13</v>
      </c>
      <c r="L77" s="37"/>
      <c r="M77" s="5" t="s">
        <v>13</v>
      </c>
    </row>
    <row r="78" spans="1:14" ht="12.75" x14ac:dyDescent="0.2">
      <c r="A78" s="5" t="s">
        <v>98</v>
      </c>
      <c r="B78" s="6">
        <v>44436.111805555556</v>
      </c>
      <c r="C78" s="6">
        <v>44436.118750000001</v>
      </c>
      <c r="D78" s="7">
        <f t="shared" si="1"/>
        <v>10.000000001164153</v>
      </c>
      <c r="E78" s="5"/>
      <c r="F78" s="5"/>
      <c r="G78" s="5"/>
      <c r="H78" s="5"/>
      <c r="I78" s="23" t="s">
        <v>110</v>
      </c>
      <c r="J78" s="23"/>
      <c r="K78" s="37" t="s">
        <v>110</v>
      </c>
      <c r="L78" s="37"/>
      <c r="M78" s="5" t="s">
        <v>13</v>
      </c>
    </row>
    <row r="79" spans="1:14" ht="12.75" x14ac:dyDescent="0.2">
      <c r="A79" s="5" t="s">
        <v>99</v>
      </c>
      <c r="B79" s="6">
        <v>44436.234027777777</v>
      </c>
      <c r="C79" s="6">
        <v>44436.290277777778</v>
      </c>
      <c r="D79" s="7">
        <f t="shared" si="1"/>
        <v>81.000000002095476</v>
      </c>
      <c r="E79" s="5"/>
      <c r="F79" s="5"/>
      <c r="G79" s="5"/>
      <c r="H79" s="5"/>
      <c r="I79" s="23" t="s">
        <v>139</v>
      </c>
      <c r="J79" s="23"/>
      <c r="K79" s="37" t="s">
        <v>139</v>
      </c>
      <c r="L79" s="37"/>
      <c r="M79" s="5" t="s">
        <v>13</v>
      </c>
      <c r="N79" s="5" t="s">
        <v>45</v>
      </c>
    </row>
    <row r="80" spans="1:14" ht="12.75" x14ac:dyDescent="0.2">
      <c r="A80" s="5" t="s">
        <v>100</v>
      </c>
      <c r="B80" s="6">
        <v>44436.308333333334</v>
      </c>
      <c r="C80" s="6">
        <v>44436.388888888891</v>
      </c>
      <c r="D80" s="7">
        <f t="shared" si="1"/>
        <v>116.00000000093132</v>
      </c>
      <c r="E80" s="5"/>
      <c r="F80" s="5"/>
      <c r="G80" s="5"/>
      <c r="H80" s="5"/>
      <c r="I80" s="23" t="s">
        <v>552</v>
      </c>
      <c r="J80" s="23" t="s">
        <v>553</v>
      </c>
      <c r="K80" s="37" t="s">
        <v>110</v>
      </c>
      <c r="L80" s="37"/>
      <c r="M80" s="5" t="s">
        <v>13</v>
      </c>
    </row>
    <row r="81" spans="1:14" ht="12.75" x14ac:dyDescent="0.2">
      <c r="A81" s="5" t="s">
        <v>101</v>
      </c>
      <c r="B81" s="6">
        <v>44440.070138888892</v>
      </c>
      <c r="C81" s="6">
        <v>44440.088194444441</v>
      </c>
      <c r="D81" s="7">
        <f t="shared" si="1"/>
        <v>25.999999990453944</v>
      </c>
      <c r="E81" s="5"/>
      <c r="F81" s="5"/>
      <c r="G81" s="5"/>
      <c r="H81" s="5"/>
      <c r="I81" s="23" t="s">
        <v>13</v>
      </c>
      <c r="J81" s="23"/>
      <c r="K81" s="37" t="s">
        <v>13</v>
      </c>
      <c r="L81" s="37"/>
      <c r="M81" s="5" t="s">
        <v>13</v>
      </c>
    </row>
    <row r="82" spans="1:14" ht="12.75" x14ac:dyDescent="0.2">
      <c r="A82" s="5" t="s">
        <v>102</v>
      </c>
      <c r="B82" s="6">
        <v>44440.115277777775</v>
      </c>
      <c r="C82" s="6">
        <v>44440.119444444441</v>
      </c>
      <c r="D82" s="7">
        <f t="shared" si="1"/>
        <v>5.9999999986030161</v>
      </c>
      <c r="E82" s="5"/>
      <c r="F82" s="5"/>
      <c r="G82" s="5"/>
      <c r="H82" s="5"/>
      <c r="I82" s="23" t="s">
        <v>13</v>
      </c>
      <c r="J82" s="23"/>
      <c r="K82" s="37" t="s">
        <v>13</v>
      </c>
      <c r="L82" s="37"/>
      <c r="M82" s="5" t="s">
        <v>13</v>
      </c>
    </row>
    <row r="83" spans="1:14" ht="12.75" x14ac:dyDescent="0.2">
      <c r="A83" s="5" t="s">
        <v>103</v>
      </c>
      <c r="B83" s="6">
        <v>44441.308333333334</v>
      </c>
      <c r="C83" s="6">
        <v>44441.392361111109</v>
      </c>
      <c r="D83" s="7">
        <f t="shared" si="1"/>
        <v>120.99999999627471</v>
      </c>
      <c r="E83" s="5"/>
      <c r="F83" s="5"/>
      <c r="G83" s="5"/>
      <c r="H83" s="5"/>
      <c r="I83" s="23" t="s">
        <v>13</v>
      </c>
      <c r="J83" s="23"/>
      <c r="K83" s="37" t="s">
        <v>13</v>
      </c>
      <c r="L83" s="37"/>
      <c r="M83" s="5" t="s">
        <v>13</v>
      </c>
    </row>
    <row r="84" spans="1:14" ht="12.75" x14ac:dyDescent="0.2">
      <c r="A84" s="3" t="s">
        <v>104</v>
      </c>
      <c r="B84" s="3"/>
      <c r="C84" s="3"/>
      <c r="D84" s="13"/>
      <c r="E84" s="3"/>
      <c r="F84" s="3"/>
      <c r="G84" s="3"/>
      <c r="H84" s="3"/>
      <c r="I84" s="3"/>
      <c r="J84" s="3"/>
      <c r="K84" s="41"/>
      <c r="L84" s="41"/>
      <c r="M84" s="3"/>
      <c r="N84" s="3"/>
    </row>
    <row r="85" spans="1:14" ht="12.75" x14ac:dyDescent="0.2">
      <c r="A85" s="5" t="s">
        <v>105</v>
      </c>
      <c r="B85" s="6">
        <v>44606.29583333333</v>
      </c>
      <c r="C85" s="6">
        <v>44606.306944444441</v>
      </c>
      <c r="D85" s="7">
        <f t="shared" ref="D85:D113" si="2">(C85-B85)*24*60</f>
        <v>15.999999999767169</v>
      </c>
      <c r="E85" s="5">
        <v>130</v>
      </c>
      <c r="F85" s="5">
        <v>6</v>
      </c>
      <c r="G85" s="5" t="s">
        <v>13</v>
      </c>
      <c r="H85" s="5" t="s">
        <v>106</v>
      </c>
      <c r="I85" s="23" t="s">
        <v>13</v>
      </c>
      <c r="J85" s="23"/>
      <c r="K85" s="37" t="s">
        <v>13</v>
      </c>
      <c r="L85" s="37"/>
      <c r="M85" s="5" t="s">
        <v>13</v>
      </c>
    </row>
    <row r="86" spans="1:14" ht="12.75" x14ac:dyDescent="0.2">
      <c r="A86" s="5" t="s">
        <v>107</v>
      </c>
      <c r="B86" s="6">
        <v>44607.990972222222</v>
      </c>
      <c r="C86" s="6">
        <v>44608.037499999999</v>
      </c>
      <c r="D86" s="7">
        <f t="shared" si="2"/>
        <v>66.999999998370185</v>
      </c>
      <c r="E86" s="5">
        <v>93</v>
      </c>
      <c r="F86" s="5">
        <v>274</v>
      </c>
      <c r="G86" s="5" t="s">
        <v>13</v>
      </c>
      <c r="H86" s="5" t="s">
        <v>108</v>
      </c>
      <c r="I86" s="23" t="s">
        <v>13</v>
      </c>
      <c r="J86" s="23"/>
      <c r="K86" s="37" t="s">
        <v>13</v>
      </c>
      <c r="L86" s="37"/>
      <c r="M86" s="5" t="s">
        <v>13</v>
      </c>
    </row>
    <row r="87" spans="1:14" ht="12.75" x14ac:dyDescent="0.2">
      <c r="A87" s="5" t="s">
        <v>109</v>
      </c>
      <c r="B87" s="6">
        <v>44608.189583333333</v>
      </c>
      <c r="C87" s="6">
        <v>44608.191666666666</v>
      </c>
      <c r="D87" s="7">
        <f t="shared" si="2"/>
        <v>2.9999999993015081</v>
      </c>
      <c r="E87" s="5">
        <v>0</v>
      </c>
      <c r="F87" s="5">
        <v>21</v>
      </c>
      <c r="G87" s="5" t="s">
        <v>110</v>
      </c>
      <c r="H87" s="5" t="s">
        <v>111</v>
      </c>
      <c r="I87" s="28" t="s">
        <v>110</v>
      </c>
      <c r="J87" s="23"/>
      <c r="K87" s="42" t="s">
        <v>110</v>
      </c>
      <c r="L87" s="42"/>
      <c r="M87" s="5" t="s">
        <v>13</v>
      </c>
    </row>
    <row r="88" spans="1:14" ht="12.75" x14ac:dyDescent="0.2">
      <c r="A88" s="5" t="s">
        <v>112</v>
      </c>
      <c r="B88" s="6">
        <v>44608.25</v>
      </c>
      <c r="C88" s="6">
        <v>44608.260416666664</v>
      </c>
      <c r="D88" s="7">
        <f t="shared" si="2"/>
        <v>14.99999999650754</v>
      </c>
      <c r="E88" s="5">
        <v>2</v>
      </c>
      <c r="F88" s="5">
        <v>6</v>
      </c>
      <c r="G88" s="5" t="s">
        <v>110</v>
      </c>
      <c r="H88" s="5" t="s">
        <v>111</v>
      </c>
      <c r="I88" s="23" t="s">
        <v>110</v>
      </c>
      <c r="J88" s="23"/>
      <c r="K88" s="37" t="s">
        <v>110</v>
      </c>
      <c r="L88" s="37"/>
      <c r="M88" s="5" t="s">
        <v>13</v>
      </c>
    </row>
    <row r="89" spans="1:14" ht="12.75" x14ac:dyDescent="0.2">
      <c r="A89" s="5" t="s">
        <v>113</v>
      </c>
      <c r="B89" s="6">
        <v>44609.406944444447</v>
      </c>
      <c r="C89" s="6">
        <v>44609.440972222219</v>
      </c>
      <c r="D89" s="7">
        <f t="shared" si="2"/>
        <v>48.999999992083758</v>
      </c>
      <c r="E89" s="5">
        <v>2024</v>
      </c>
      <c r="F89" s="5">
        <v>4</v>
      </c>
      <c r="G89" s="5" t="s">
        <v>13</v>
      </c>
      <c r="H89" s="5" t="s">
        <v>114</v>
      </c>
      <c r="I89" s="23" t="s">
        <v>13</v>
      </c>
      <c r="J89" s="23"/>
      <c r="K89" s="37" t="s">
        <v>13</v>
      </c>
      <c r="L89" s="37"/>
      <c r="M89" s="5" t="s">
        <v>13</v>
      </c>
    </row>
    <row r="90" spans="1:14" ht="12.75" x14ac:dyDescent="0.2">
      <c r="A90" s="5" t="s">
        <v>115</v>
      </c>
      <c r="B90" s="6">
        <v>44609.53402777778</v>
      </c>
      <c r="C90" s="6">
        <v>44609.567361111112</v>
      </c>
      <c r="D90" s="7">
        <f t="shared" si="2"/>
        <v>47.999999999301508</v>
      </c>
      <c r="E90" s="5">
        <v>20</v>
      </c>
      <c r="F90" s="5">
        <v>2</v>
      </c>
      <c r="G90" s="5" t="s">
        <v>13</v>
      </c>
      <c r="H90" s="5" t="s">
        <v>116</v>
      </c>
      <c r="I90" s="23" t="s">
        <v>13</v>
      </c>
      <c r="J90" s="23"/>
      <c r="K90" s="37" t="s">
        <v>13</v>
      </c>
      <c r="L90" s="37"/>
      <c r="M90" s="5" t="s">
        <v>13</v>
      </c>
    </row>
    <row r="91" spans="1:14" ht="12.75" x14ac:dyDescent="0.2">
      <c r="A91" s="5" t="s">
        <v>117</v>
      </c>
      <c r="B91" s="6">
        <v>44611.256944444445</v>
      </c>
      <c r="C91" s="6">
        <v>44611.289583333331</v>
      </c>
      <c r="D91" s="7">
        <f t="shared" si="2"/>
        <v>46.999999996041879</v>
      </c>
      <c r="E91" s="5">
        <v>2372</v>
      </c>
      <c r="F91" s="5">
        <v>8</v>
      </c>
      <c r="G91" s="5" t="s">
        <v>13</v>
      </c>
      <c r="H91" s="5" t="s">
        <v>118</v>
      </c>
      <c r="I91" s="23" t="s">
        <v>13</v>
      </c>
      <c r="J91" s="23"/>
      <c r="K91" s="37" t="s">
        <v>13</v>
      </c>
      <c r="L91" s="37"/>
      <c r="M91" s="5" t="s">
        <v>13</v>
      </c>
    </row>
    <row r="92" spans="1:14" ht="12.75" x14ac:dyDescent="0.2">
      <c r="A92" s="5" t="s">
        <v>119</v>
      </c>
      <c r="B92" s="6">
        <v>44611.530555555553</v>
      </c>
      <c r="C92" s="6">
        <v>44611.586111111108</v>
      </c>
      <c r="D92" s="7">
        <f t="shared" si="2"/>
        <v>79.999999998835847</v>
      </c>
      <c r="E92" s="5">
        <v>1398</v>
      </c>
      <c r="F92" s="5">
        <v>14</v>
      </c>
      <c r="G92" s="5" t="s">
        <v>13</v>
      </c>
      <c r="H92" s="5" t="s">
        <v>120</v>
      </c>
      <c r="I92" s="23" t="s">
        <v>13</v>
      </c>
      <c r="J92" s="23"/>
      <c r="K92" s="37" t="s">
        <v>13</v>
      </c>
      <c r="L92" s="37"/>
      <c r="M92" s="5" t="s">
        <v>13</v>
      </c>
    </row>
    <row r="93" spans="1:14" ht="12.75" x14ac:dyDescent="0.2">
      <c r="A93" s="5" t="s">
        <v>121</v>
      </c>
      <c r="B93" s="6">
        <v>44612.240972222222</v>
      </c>
      <c r="C93" s="6">
        <v>44612.24722222222</v>
      </c>
      <c r="D93" s="7">
        <f t="shared" si="2"/>
        <v>8.9999999979045242</v>
      </c>
      <c r="E93" s="5">
        <v>34</v>
      </c>
      <c r="F93" s="5">
        <v>1</v>
      </c>
      <c r="G93" s="5" t="s">
        <v>13</v>
      </c>
      <c r="H93" s="5" t="s">
        <v>122</v>
      </c>
      <c r="I93" s="23" t="s">
        <v>13</v>
      </c>
      <c r="J93" s="23"/>
      <c r="K93" s="37" t="s">
        <v>13</v>
      </c>
      <c r="L93" s="37"/>
      <c r="M93" s="5" t="s">
        <v>13</v>
      </c>
    </row>
    <row r="94" spans="1:14" ht="12.75" x14ac:dyDescent="0.2">
      <c r="A94" s="5" t="s">
        <v>123</v>
      </c>
      <c r="B94" s="6">
        <v>44612.25277777778</v>
      </c>
      <c r="C94" s="6">
        <v>44612.288888888892</v>
      </c>
      <c r="D94" s="7">
        <f t="shared" si="2"/>
        <v>52.000000001862645</v>
      </c>
      <c r="E94" s="5">
        <v>1441</v>
      </c>
      <c r="F94" s="5">
        <v>155</v>
      </c>
      <c r="G94" s="5" t="s">
        <v>13</v>
      </c>
      <c r="H94" s="5" t="s">
        <v>124</v>
      </c>
      <c r="I94" s="23" t="s">
        <v>13</v>
      </c>
      <c r="J94" s="23"/>
      <c r="K94" s="37" t="s">
        <v>13</v>
      </c>
      <c r="L94" s="37"/>
      <c r="M94" s="5" t="s">
        <v>13</v>
      </c>
    </row>
    <row r="95" spans="1:14" ht="12.75" x14ac:dyDescent="0.2">
      <c r="A95" s="14" t="s">
        <v>125</v>
      </c>
      <c r="B95" s="15">
        <v>44612.675694444442</v>
      </c>
      <c r="C95" s="15">
        <v>44612.676388888889</v>
      </c>
      <c r="D95" s="16">
        <f t="shared" si="2"/>
        <v>1.000000003259629</v>
      </c>
      <c r="E95" s="17" t="s">
        <v>126</v>
      </c>
      <c r="F95" s="17" t="s">
        <v>126</v>
      </c>
      <c r="G95" s="17" t="s">
        <v>126</v>
      </c>
      <c r="H95" s="17" t="s">
        <v>127</v>
      </c>
      <c r="I95" s="26"/>
      <c r="J95" s="26" t="s">
        <v>549</v>
      </c>
      <c r="K95" s="39" t="s">
        <v>126</v>
      </c>
      <c r="L95" s="39"/>
      <c r="M95" s="14" t="s">
        <v>13</v>
      </c>
    </row>
    <row r="96" spans="1:14" ht="12.75" x14ac:dyDescent="0.2">
      <c r="A96" s="12" t="s">
        <v>128</v>
      </c>
      <c r="B96" s="6">
        <v>44613.443055555559</v>
      </c>
      <c r="C96" s="6">
        <v>44613.447222222225</v>
      </c>
      <c r="D96" s="7">
        <f t="shared" si="2"/>
        <v>5.9999999986030161</v>
      </c>
      <c r="E96" s="5">
        <v>2</v>
      </c>
      <c r="F96" s="5">
        <v>0</v>
      </c>
      <c r="G96" s="5" t="s">
        <v>129</v>
      </c>
      <c r="H96" s="5" t="s">
        <v>130</v>
      </c>
      <c r="I96" s="23" t="s">
        <v>110</v>
      </c>
      <c r="J96" s="23"/>
      <c r="K96" s="37" t="s">
        <v>110</v>
      </c>
      <c r="L96" s="37"/>
      <c r="M96" s="5" t="s">
        <v>13</v>
      </c>
    </row>
    <row r="97" spans="1:14" ht="12.75" x14ac:dyDescent="0.2">
      <c r="A97" s="18" t="s">
        <v>131</v>
      </c>
      <c r="B97" s="15">
        <v>44613.458333333336</v>
      </c>
      <c r="C97" s="15">
        <v>44613.459027777775</v>
      </c>
      <c r="D97" s="16">
        <f t="shared" si="2"/>
        <v>0.99999999278225005</v>
      </c>
      <c r="E97" s="17" t="s">
        <v>126</v>
      </c>
      <c r="F97" s="17" t="s">
        <v>126</v>
      </c>
      <c r="G97" s="17" t="s">
        <v>126</v>
      </c>
      <c r="H97" s="17" t="s">
        <v>132</v>
      </c>
      <c r="I97" s="26"/>
      <c r="J97" s="26" t="s">
        <v>549</v>
      </c>
      <c r="K97" s="39" t="s">
        <v>126</v>
      </c>
      <c r="L97" s="39"/>
      <c r="M97" s="14" t="s">
        <v>13</v>
      </c>
    </row>
    <row r="98" spans="1:14" ht="12.75" x14ac:dyDescent="0.2">
      <c r="A98" s="5" t="s">
        <v>133</v>
      </c>
      <c r="B98" s="6">
        <v>44613.554861111108</v>
      </c>
      <c r="C98" s="6">
        <v>44613.584722222222</v>
      </c>
      <c r="D98" s="7">
        <f t="shared" si="2"/>
        <v>43.000000003958121</v>
      </c>
      <c r="E98" s="5">
        <v>1547</v>
      </c>
      <c r="F98" s="5">
        <v>3</v>
      </c>
      <c r="G98" s="5" t="s">
        <v>13</v>
      </c>
      <c r="H98" s="5" t="s">
        <v>134</v>
      </c>
      <c r="I98" s="24" t="s">
        <v>13</v>
      </c>
      <c r="J98" s="24"/>
      <c r="K98" s="37" t="s">
        <v>13</v>
      </c>
      <c r="L98" s="37"/>
      <c r="M98" s="5" t="s">
        <v>13</v>
      </c>
    </row>
    <row r="99" spans="1:14" ht="12.75" x14ac:dyDescent="0.2">
      <c r="A99" s="5" t="s">
        <v>135</v>
      </c>
      <c r="B99" s="6">
        <v>44609.211111111108</v>
      </c>
      <c r="C99" s="6">
        <v>44609.222916666666</v>
      </c>
      <c r="D99" s="7">
        <f t="shared" si="2"/>
        <v>17.000000003026798</v>
      </c>
      <c r="E99" s="5">
        <v>98</v>
      </c>
      <c r="F99" s="5">
        <v>1</v>
      </c>
      <c r="G99" s="5" t="s">
        <v>13</v>
      </c>
      <c r="H99" s="5" t="s">
        <v>136</v>
      </c>
      <c r="I99" s="24" t="s">
        <v>13</v>
      </c>
      <c r="J99" s="24"/>
      <c r="K99" s="37" t="s">
        <v>13</v>
      </c>
      <c r="L99" s="37"/>
      <c r="M99" s="5" t="s">
        <v>13</v>
      </c>
    </row>
    <row r="100" spans="1:14" ht="12.75" x14ac:dyDescent="0.2">
      <c r="A100" s="5"/>
      <c r="B100" s="6">
        <v>44606.275000000001</v>
      </c>
      <c r="C100" s="6">
        <v>44606.281944444447</v>
      </c>
      <c r="D100" s="7">
        <f t="shared" si="2"/>
        <v>10.000000001164153</v>
      </c>
      <c r="E100" s="5"/>
      <c r="F100" s="5"/>
      <c r="G100" s="5" t="s">
        <v>137</v>
      </c>
      <c r="H100" s="5"/>
      <c r="I100" s="37"/>
      <c r="J100" s="37"/>
      <c r="K100" s="37"/>
      <c r="L100" s="37"/>
      <c r="M100" s="5"/>
      <c r="N100" s="5"/>
    </row>
    <row r="101" spans="1:14" ht="12.75" x14ac:dyDescent="0.2">
      <c r="A101" s="8" t="s">
        <v>138</v>
      </c>
      <c r="B101" s="6">
        <v>44606.27847222222</v>
      </c>
      <c r="C101" s="6">
        <v>44606.32916666667</v>
      </c>
      <c r="D101" s="7">
        <f t="shared" si="2"/>
        <v>73.000000007450581</v>
      </c>
      <c r="E101" s="5">
        <v>504</v>
      </c>
      <c r="F101" s="5">
        <v>3</v>
      </c>
      <c r="G101" s="5" t="s">
        <v>139</v>
      </c>
      <c r="H101" s="5" t="s">
        <v>140</v>
      </c>
      <c r="I101" s="23" t="s">
        <v>139</v>
      </c>
      <c r="J101" s="23"/>
      <c r="K101" s="37" t="s">
        <v>139</v>
      </c>
      <c r="L101" s="37"/>
      <c r="M101" s="5" t="s">
        <v>13</v>
      </c>
      <c r="N101" s="5" t="s">
        <v>141</v>
      </c>
    </row>
    <row r="102" spans="1:14" ht="12.75" x14ac:dyDescent="0.2">
      <c r="A102" s="12" t="s">
        <v>142</v>
      </c>
      <c r="B102" s="6">
        <v>44606.336805555555</v>
      </c>
      <c r="C102" s="6">
        <v>44606.342361111114</v>
      </c>
      <c r="D102" s="7">
        <f t="shared" si="2"/>
        <v>8.0000000051222742</v>
      </c>
      <c r="E102" s="5">
        <v>1</v>
      </c>
      <c r="F102" s="5">
        <v>0</v>
      </c>
      <c r="G102" s="5" t="s">
        <v>143</v>
      </c>
      <c r="H102" s="5" t="s">
        <v>144</v>
      </c>
      <c r="I102" s="23" t="s">
        <v>110</v>
      </c>
      <c r="J102" s="23"/>
      <c r="K102" s="37" t="s">
        <v>110</v>
      </c>
      <c r="L102" s="37"/>
      <c r="M102" s="5" t="s">
        <v>13</v>
      </c>
    </row>
    <row r="103" spans="1:14" ht="12.75" x14ac:dyDescent="0.2">
      <c r="A103" s="11" t="s">
        <v>145</v>
      </c>
      <c r="B103" s="6">
        <v>44607.892361111109</v>
      </c>
      <c r="C103" s="6">
        <v>44607.900694444441</v>
      </c>
      <c r="D103" s="7">
        <f t="shared" si="2"/>
        <v>11.999999997206032</v>
      </c>
      <c r="E103" s="5">
        <v>0</v>
      </c>
      <c r="F103" s="5">
        <v>0</v>
      </c>
      <c r="G103" s="5" t="s">
        <v>146</v>
      </c>
      <c r="H103" s="5" t="s">
        <v>147</v>
      </c>
      <c r="I103" s="26"/>
      <c r="J103" s="26"/>
      <c r="K103" s="39" t="s">
        <v>34</v>
      </c>
      <c r="L103" s="39"/>
      <c r="M103" s="5" t="s">
        <v>13</v>
      </c>
    </row>
    <row r="104" spans="1:14" ht="12.75" x14ac:dyDescent="0.2">
      <c r="A104" s="5" t="s">
        <v>148</v>
      </c>
      <c r="B104" s="6">
        <v>44607.945833333331</v>
      </c>
      <c r="C104" s="6">
        <v>44607.961805555555</v>
      </c>
      <c r="D104" s="7">
        <f t="shared" si="2"/>
        <v>23.000000001629815</v>
      </c>
      <c r="E104" s="5">
        <v>23</v>
      </c>
      <c r="F104" s="5">
        <v>0</v>
      </c>
      <c r="G104" s="5" t="s">
        <v>34</v>
      </c>
      <c r="H104" s="5" t="s">
        <v>149</v>
      </c>
      <c r="I104" s="23" t="s">
        <v>34</v>
      </c>
      <c r="J104" s="23" t="s">
        <v>545</v>
      </c>
      <c r="K104" s="37" t="s">
        <v>34</v>
      </c>
      <c r="L104" s="37"/>
      <c r="M104" s="5" t="s">
        <v>13</v>
      </c>
      <c r="N104" s="5" t="s">
        <v>150</v>
      </c>
    </row>
    <row r="105" spans="1:14" ht="12.75" x14ac:dyDescent="0.2">
      <c r="A105" s="5" t="s">
        <v>151</v>
      </c>
      <c r="B105" s="6">
        <v>44608.083333333336</v>
      </c>
      <c r="C105" s="6">
        <v>44608.103472222225</v>
      </c>
      <c r="D105" s="7">
        <f t="shared" si="2"/>
        <v>29.000000000232831</v>
      </c>
      <c r="E105" s="5">
        <v>483</v>
      </c>
      <c r="F105" s="5">
        <v>110</v>
      </c>
      <c r="G105" s="5" t="s">
        <v>13</v>
      </c>
      <c r="H105" s="5" t="s">
        <v>152</v>
      </c>
      <c r="I105" s="23" t="s">
        <v>13</v>
      </c>
      <c r="J105" s="23"/>
      <c r="K105" s="37" t="s">
        <v>13</v>
      </c>
      <c r="L105" s="37"/>
      <c r="M105" s="5" t="s">
        <v>13</v>
      </c>
    </row>
    <row r="106" spans="1:14" ht="12.75" x14ac:dyDescent="0.2">
      <c r="A106" s="5" t="s">
        <v>153</v>
      </c>
      <c r="B106" s="6">
        <v>44608.313888888886</v>
      </c>
      <c r="C106" s="6">
        <v>44608.334027777775</v>
      </c>
      <c r="D106" s="7">
        <f t="shared" si="2"/>
        <v>29.000000000232831</v>
      </c>
      <c r="E106" s="5">
        <v>44</v>
      </c>
      <c r="F106" s="5">
        <v>0</v>
      </c>
      <c r="G106" s="5" t="s">
        <v>34</v>
      </c>
      <c r="H106" s="5" t="s">
        <v>154</v>
      </c>
      <c r="I106" s="23" t="s">
        <v>34</v>
      </c>
      <c r="J106" s="23" t="s">
        <v>554</v>
      </c>
      <c r="K106" s="37" t="s">
        <v>34</v>
      </c>
      <c r="L106" s="37"/>
      <c r="M106" s="5" t="s">
        <v>13</v>
      </c>
      <c r="N106" s="5" t="s">
        <v>155</v>
      </c>
    </row>
    <row r="107" spans="1:14" ht="12.75" x14ac:dyDescent="0.2">
      <c r="A107" s="5" t="s">
        <v>156</v>
      </c>
      <c r="B107" s="6">
        <v>44609.293055555558</v>
      </c>
      <c r="C107" s="6">
        <v>44609.35</v>
      </c>
      <c r="D107" s="7">
        <f t="shared" si="2"/>
        <v>81.999999994877726</v>
      </c>
      <c r="E107" s="5">
        <v>371</v>
      </c>
      <c r="F107" s="5">
        <v>57</v>
      </c>
      <c r="G107" s="5" t="s">
        <v>13</v>
      </c>
      <c r="H107" s="5" t="s">
        <v>157</v>
      </c>
      <c r="I107" s="23" t="s">
        <v>13</v>
      </c>
      <c r="J107" s="23"/>
      <c r="K107" s="37" t="s">
        <v>13</v>
      </c>
      <c r="L107" s="37"/>
      <c r="M107" s="5" t="s">
        <v>13</v>
      </c>
    </row>
    <row r="108" spans="1:14" ht="12.75" x14ac:dyDescent="0.2">
      <c r="A108" s="5" t="s">
        <v>158</v>
      </c>
      <c r="B108" s="6">
        <v>44611.009027777778</v>
      </c>
      <c r="C108" s="6">
        <v>44611.023611111108</v>
      </c>
      <c r="D108" s="7">
        <f t="shared" si="2"/>
        <v>20.999999995110556</v>
      </c>
      <c r="E108" s="5">
        <v>52</v>
      </c>
      <c r="F108" s="5">
        <v>1</v>
      </c>
      <c r="G108" s="5" t="s">
        <v>110</v>
      </c>
      <c r="H108" s="5" t="s">
        <v>159</v>
      </c>
      <c r="I108" s="23" t="s">
        <v>13</v>
      </c>
      <c r="J108" s="23"/>
      <c r="K108" s="37" t="s">
        <v>13</v>
      </c>
      <c r="L108" s="37"/>
      <c r="M108" s="5" t="s">
        <v>13</v>
      </c>
    </row>
    <row r="109" spans="1:14" ht="12.75" x14ac:dyDescent="0.2">
      <c r="A109" s="9" t="s">
        <v>160</v>
      </c>
      <c r="B109" s="6">
        <v>44611.047222222223</v>
      </c>
      <c r="C109" s="6">
        <v>44611.063888888886</v>
      </c>
      <c r="D109" s="7">
        <f t="shared" si="2"/>
        <v>23.999999994412065</v>
      </c>
      <c r="E109" s="5">
        <v>178</v>
      </c>
      <c r="F109" s="5">
        <v>63</v>
      </c>
      <c r="G109" s="5" t="s">
        <v>161</v>
      </c>
      <c r="H109" s="5" t="s">
        <v>162</v>
      </c>
      <c r="I109" s="23" t="s">
        <v>13</v>
      </c>
      <c r="J109" s="23"/>
      <c r="K109" s="37" t="s">
        <v>13</v>
      </c>
      <c r="L109" s="37"/>
      <c r="M109" s="5" t="s">
        <v>13</v>
      </c>
    </row>
    <row r="110" spans="1:14" ht="12.75" x14ac:dyDescent="0.2">
      <c r="A110" s="9" t="s">
        <v>163</v>
      </c>
      <c r="B110" s="6">
        <v>44612.09097222222</v>
      </c>
      <c r="C110" s="6">
        <v>44612.109722222223</v>
      </c>
      <c r="D110" s="7">
        <f t="shared" si="2"/>
        <v>27.000000004190952</v>
      </c>
      <c r="E110" s="5">
        <v>53</v>
      </c>
      <c r="F110" s="5">
        <v>0</v>
      </c>
      <c r="G110" s="5" t="s">
        <v>161</v>
      </c>
      <c r="H110" s="5" t="s">
        <v>164</v>
      </c>
      <c r="I110" s="23" t="s">
        <v>13</v>
      </c>
      <c r="J110" s="23"/>
      <c r="K110" s="37" t="s">
        <v>13</v>
      </c>
      <c r="L110" s="37"/>
      <c r="M110" s="5" t="s">
        <v>13</v>
      </c>
    </row>
    <row r="111" spans="1:14" ht="12.75" x14ac:dyDescent="0.2">
      <c r="A111" s="5" t="s">
        <v>165</v>
      </c>
      <c r="B111" s="6">
        <v>44612.47152777778</v>
      </c>
      <c r="C111" s="6">
        <v>44612.496527777781</v>
      </c>
      <c r="D111" s="7">
        <f t="shared" si="2"/>
        <v>36.000000002095476</v>
      </c>
      <c r="E111" s="5">
        <v>1245</v>
      </c>
      <c r="F111" s="5">
        <v>14</v>
      </c>
      <c r="G111" s="5" t="s">
        <v>110</v>
      </c>
      <c r="H111" s="5" t="s">
        <v>166</v>
      </c>
      <c r="I111" s="23" t="s">
        <v>552</v>
      </c>
      <c r="J111" s="23" t="s">
        <v>553</v>
      </c>
      <c r="K111" s="37" t="s">
        <v>110</v>
      </c>
      <c r="L111" s="37"/>
      <c r="M111" s="5" t="s">
        <v>13</v>
      </c>
    </row>
    <row r="112" spans="1:14" ht="12.75" x14ac:dyDescent="0.2">
      <c r="A112" s="5" t="s">
        <v>167</v>
      </c>
      <c r="B112" s="6">
        <v>44616.285416666666</v>
      </c>
      <c r="C112" s="6">
        <v>44616.305555555555</v>
      </c>
      <c r="D112" s="7">
        <f t="shared" si="2"/>
        <v>29.000000000232831</v>
      </c>
      <c r="E112" s="5">
        <v>701</v>
      </c>
      <c r="F112" s="5">
        <v>0</v>
      </c>
      <c r="G112" s="5" t="s">
        <v>13</v>
      </c>
      <c r="H112" s="5" t="s">
        <v>168</v>
      </c>
      <c r="I112" s="23" t="s">
        <v>13</v>
      </c>
      <c r="J112" s="23"/>
      <c r="K112" s="37" t="s">
        <v>13</v>
      </c>
      <c r="L112" s="37"/>
      <c r="M112" s="5" t="s">
        <v>13</v>
      </c>
    </row>
    <row r="113" spans="1:14" ht="12.75" x14ac:dyDescent="0.2">
      <c r="A113" s="12" t="s">
        <v>169</v>
      </c>
      <c r="B113" s="6">
        <v>44616.314583333333</v>
      </c>
      <c r="C113" s="6">
        <v>44616.315972222219</v>
      </c>
      <c r="D113" s="7">
        <f t="shared" si="2"/>
        <v>1.9999999960418791</v>
      </c>
      <c r="E113" s="5">
        <v>3</v>
      </c>
      <c r="F113" s="5">
        <v>0</v>
      </c>
      <c r="G113" s="5" t="s">
        <v>129</v>
      </c>
      <c r="H113" s="5" t="s">
        <v>170</v>
      </c>
      <c r="I113" s="23" t="s">
        <v>110</v>
      </c>
      <c r="J113" s="23"/>
      <c r="K113" s="37" t="s">
        <v>110</v>
      </c>
      <c r="L113" s="37"/>
      <c r="M113" s="5" t="s">
        <v>13</v>
      </c>
    </row>
    <row r="114" spans="1:14" ht="12.75" x14ac:dyDescent="0.2">
      <c r="A114" s="3" t="s">
        <v>171</v>
      </c>
      <c r="B114" s="3"/>
      <c r="C114" s="3"/>
      <c r="D114" s="13"/>
      <c r="E114" s="3"/>
      <c r="F114" s="3"/>
      <c r="G114" s="3"/>
      <c r="H114" s="3"/>
      <c r="I114" s="3"/>
      <c r="J114" s="3"/>
      <c r="K114" s="3"/>
      <c r="L114" s="3"/>
      <c r="M114" s="3"/>
      <c r="N114" s="3"/>
    </row>
    <row r="115" spans="1:14" ht="12.75" x14ac:dyDescent="0.2">
      <c r="A115" s="5" t="s">
        <v>172</v>
      </c>
      <c r="B115" s="6">
        <v>44699.071527777778</v>
      </c>
      <c r="C115" s="6">
        <v>44699.140972222223</v>
      </c>
      <c r="D115" s="7">
        <f t="shared" ref="D115:D166" si="3">(C115-B115)*24*60</f>
        <v>100.00000000116415</v>
      </c>
      <c r="E115" s="5">
        <v>23</v>
      </c>
      <c r="F115" s="5">
        <v>94</v>
      </c>
      <c r="G115" s="5" t="s">
        <v>110</v>
      </c>
      <c r="H115" s="5" t="s">
        <v>173</v>
      </c>
      <c r="I115" s="23"/>
      <c r="J115" s="23" t="s">
        <v>555</v>
      </c>
      <c r="K115" s="37" t="s">
        <v>110</v>
      </c>
      <c r="L115" s="37"/>
      <c r="M115" s="5" t="s">
        <v>13</v>
      </c>
    </row>
    <row r="116" spans="1:14" ht="12.75" x14ac:dyDescent="0.2">
      <c r="A116" s="5" t="s">
        <v>174</v>
      </c>
      <c r="B116" s="6">
        <v>44699.223611111112</v>
      </c>
      <c r="C116" s="6">
        <v>44699.243750000001</v>
      </c>
      <c r="D116" s="7">
        <f t="shared" si="3"/>
        <v>29.000000000232831</v>
      </c>
      <c r="E116" s="5">
        <v>14</v>
      </c>
      <c r="F116" s="5">
        <v>229</v>
      </c>
      <c r="G116" s="5" t="s">
        <v>110</v>
      </c>
      <c r="H116" s="5" t="s">
        <v>175</v>
      </c>
      <c r="I116" s="23"/>
      <c r="J116" s="23" t="s">
        <v>555</v>
      </c>
      <c r="K116" s="37" t="s">
        <v>110</v>
      </c>
      <c r="L116" s="37"/>
      <c r="M116" s="5" t="s">
        <v>13</v>
      </c>
    </row>
    <row r="117" spans="1:14" ht="12.75" x14ac:dyDescent="0.2">
      <c r="A117" s="5" t="s">
        <v>176</v>
      </c>
      <c r="B117" s="6">
        <v>44702.316666666666</v>
      </c>
      <c r="C117" s="6">
        <v>44702.340277777781</v>
      </c>
      <c r="D117" s="7">
        <f t="shared" si="3"/>
        <v>34.000000006053597</v>
      </c>
      <c r="E117" s="5">
        <v>234</v>
      </c>
      <c r="F117" s="5">
        <v>1</v>
      </c>
      <c r="G117" s="5" t="s">
        <v>110</v>
      </c>
      <c r="H117" s="5" t="s">
        <v>177</v>
      </c>
      <c r="I117" s="23"/>
      <c r="J117" s="23"/>
      <c r="K117" s="37" t="s">
        <v>110</v>
      </c>
      <c r="L117" s="37"/>
      <c r="M117" s="5" t="s">
        <v>13</v>
      </c>
    </row>
    <row r="118" spans="1:14" ht="12.75" x14ac:dyDescent="0.2">
      <c r="A118" s="5" t="s">
        <v>178</v>
      </c>
      <c r="B118" s="6">
        <v>44703.176388888889</v>
      </c>
      <c r="C118" s="6">
        <v>44703.183333333334</v>
      </c>
      <c r="D118" s="7">
        <f t="shared" si="3"/>
        <v>10.000000001164153</v>
      </c>
      <c r="E118" s="5">
        <v>17</v>
      </c>
      <c r="F118" s="5">
        <v>131</v>
      </c>
      <c r="G118" s="5" t="s">
        <v>110</v>
      </c>
      <c r="H118" s="5" t="s">
        <v>179</v>
      </c>
      <c r="I118" s="23" t="s">
        <v>13</v>
      </c>
      <c r="J118" s="23"/>
      <c r="K118" s="37" t="s">
        <v>110</v>
      </c>
      <c r="L118" s="37"/>
      <c r="M118" s="5" t="s">
        <v>13</v>
      </c>
    </row>
    <row r="119" spans="1:14" ht="12.75" x14ac:dyDescent="0.2">
      <c r="A119" s="5" t="s">
        <v>180</v>
      </c>
      <c r="B119" s="6">
        <v>44703.354166666664</v>
      </c>
      <c r="C119" s="6">
        <v>44703.399305555555</v>
      </c>
      <c r="D119" s="7">
        <f t="shared" si="3"/>
        <v>65.000000002328306</v>
      </c>
      <c r="E119" s="5">
        <v>2567</v>
      </c>
      <c r="F119" s="5">
        <v>3</v>
      </c>
      <c r="G119" s="5" t="s">
        <v>13</v>
      </c>
      <c r="H119" s="5" t="s">
        <v>181</v>
      </c>
      <c r="I119" s="23" t="s">
        <v>13</v>
      </c>
      <c r="J119" s="23"/>
      <c r="K119" s="37" t="s">
        <v>13</v>
      </c>
      <c r="L119" s="37"/>
      <c r="M119" s="5" t="s">
        <v>13</v>
      </c>
    </row>
    <row r="120" spans="1:14" ht="12.75" x14ac:dyDescent="0.2">
      <c r="A120" s="5" t="s">
        <v>182</v>
      </c>
      <c r="B120" s="6">
        <v>44703.62222222222</v>
      </c>
      <c r="C120" s="6">
        <v>44703.640972222223</v>
      </c>
      <c r="D120" s="7">
        <f t="shared" si="3"/>
        <v>27.000000004190952</v>
      </c>
      <c r="E120" s="5">
        <v>1945</v>
      </c>
      <c r="F120" s="5">
        <v>1</v>
      </c>
      <c r="G120" s="5" t="s">
        <v>110</v>
      </c>
      <c r="H120" s="5" t="s">
        <v>183</v>
      </c>
      <c r="I120" s="23"/>
      <c r="J120" s="23"/>
      <c r="K120" s="37" t="s">
        <v>110</v>
      </c>
      <c r="L120" s="37"/>
      <c r="M120" s="5" t="s">
        <v>13</v>
      </c>
    </row>
    <row r="121" spans="1:14" ht="12.75" x14ac:dyDescent="0.2">
      <c r="A121" s="5" t="s">
        <v>184</v>
      </c>
      <c r="B121" s="6">
        <v>44704.224999999999</v>
      </c>
      <c r="C121" s="6">
        <v>44704.334722222222</v>
      </c>
      <c r="D121" s="7">
        <f t="shared" si="3"/>
        <v>158.00000000162981</v>
      </c>
      <c r="E121" s="5">
        <v>3062</v>
      </c>
      <c r="F121" s="5">
        <v>40</v>
      </c>
      <c r="G121" s="5" t="s">
        <v>13</v>
      </c>
      <c r="H121" s="5" t="s">
        <v>185</v>
      </c>
      <c r="I121" s="23" t="s">
        <v>13</v>
      </c>
      <c r="J121" s="23"/>
      <c r="K121" s="37" t="s">
        <v>13</v>
      </c>
      <c r="L121" s="37"/>
      <c r="M121" s="5" t="s">
        <v>13</v>
      </c>
    </row>
    <row r="122" spans="1:14" ht="12.75" x14ac:dyDescent="0.2">
      <c r="A122" s="12" t="s">
        <v>186</v>
      </c>
      <c r="B122" s="6">
        <v>44704.369444444441</v>
      </c>
      <c r="C122" s="6">
        <v>44704.375</v>
      </c>
      <c r="D122" s="7">
        <f t="shared" si="3"/>
        <v>8.0000000051222742</v>
      </c>
      <c r="E122" s="5">
        <v>2</v>
      </c>
      <c r="F122" s="5">
        <v>0</v>
      </c>
      <c r="G122" s="5" t="s">
        <v>146</v>
      </c>
      <c r="H122" s="5" t="s">
        <v>187</v>
      </c>
      <c r="I122" s="23" t="s">
        <v>34</v>
      </c>
      <c r="J122" s="23" t="s">
        <v>556</v>
      </c>
      <c r="K122" s="37" t="s">
        <v>34</v>
      </c>
      <c r="L122" s="37"/>
      <c r="M122" s="5" t="s">
        <v>13</v>
      </c>
    </row>
    <row r="123" spans="1:14" ht="12.75" x14ac:dyDescent="0.2">
      <c r="A123" s="5" t="s">
        <v>188</v>
      </c>
      <c r="B123" s="6">
        <v>44704.523611111108</v>
      </c>
      <c r="C123" s="6">
        <v>44704.54791666667</v>
      </c>
      <c r="D123" s="7">
        <f t="shared" si="3"/>
        <v>35.000000009313226</v>
      </c>
      <c r="E123" s="5">
        <v>445</v>
      </c>
      <c r="F123" s="5">
        <v>30</v>
      </c>
      <c r="G123" s="5" t="s">
        <v>110</v>
      </c>
      <c r="H123" s="5" t="s">
        <v>189</v>
      </c>
      <c r="I123" s="23"/>
      <c r="J123" s="23"/>
      <c r="K123" s="37" t="s">
        <v>110</v>
      </c>
      <c r="L123" s="37"/>
      <c r="M123" s="5" t="s">
        <v>13</v>
      </c>
    </row>
    <row r="124" spans="1:14" ht="12.75" x14ac:dyDescent="0.2">
      <c r="A124" s="5" t="s">
        <v>190</v>
      </c>
      <c r="B124" s="6">
        <v>44705.722222222219</v>
      </c>
      <c r="C124" s="6">
        <v>44705.729861111111</v>
      </c>
      <c r="D124" s="7">
        <f t="shared" si="3"/>
        <v>11.000000004423782</v>
      </c>
      <c r="E124" s="5">
        <v>8</v>
      </c>
      <c r="F124" s="5">
        <v>71</v>
      </c>
      <c r="G124" s="5" t="s">
        <v>110</v>
      </c>
      <c r="H124" s="5" t="s">
        <v>191</v>
      </c>
      <c r="I124" s="24"/>
      <c r="J124" s="24"/>
      <c r="K124" s="37" t="s">
        <v>110</v>
      </c>
      <c r="L124" s="37"/>
      <c r="M124" s="5" t="s">
        <v>13</v>
      </c>
    </row>
    <row r="125" spans="1:14" ht="12.75" x14ac:dyDescent="0.2">
      <c r="A125" s="5" t="s">
        <v>192</v>
      </c>
      <c r="B125" s="6">
        <v>44698.215277777781</v>
      </c>
      <c r="C125" s="6">
        <v>44698.23333333333</v>
      </c>
      <c r="D125" s="7">
        <f t="shared" si="3"/>
        <v>25.999999990453944</v>
      </c>
      <c r="E125" s="5">
        <v>34</v>
      </c>
      <c r="F125" s="5">
        <v>0</v>
      </c>
      <c r="G125" s="5" t="s">
        <v>139</v>
      </c>
      <c r="H125" s="5" t="s">
        <v>193</v>
      </c>
      <c r="I125" s="23" t="s">
        <v>139</v>
      </c>
      <c r="J125" s="23"/>
      <c r="K125" s="37" t="s">
        <v>139</v>
      </c>
      <c r="L125" s="37"/>
      <c r="M125" s="5" t="s">
        <v>13</v>
      </c>
      <c r="N125" s="5" t="s">
        <v>45</v>
      </c>
    </row>
    <row r="126" spans="1:14" ht="12.75" x14ac:dyDescent="0.2">
      <c r="A126" s="5" t="s">
        <v>194</v>
      </c>
      <c r="B126" s="6">
        <v>44698.337500000001</v>
      </c>
      <c r="C126" s="6">
        <v>44698.375694444447</v>
      </c>
      <c r="D126" s="7">
        <f t="shared" si="3"/>
        <v>55.000000001164153</v>
      </c>
      <c r="E126" s="5">
        <v>1746</v>
      </c>
      <c r="F126" s="5">
        <v>2</v>
      </c>
      <c r="G126" s="5" t="s">
        <v>110</v>
      </c>
      <c r="H126" s="5" t="s">
        <v>195</v>
      </c>
      <c r="I126" s="23"/>
      <c r="J126" s="23"/>
      <c r="K126" s="37" t="s">
        <v>110</v>
      </c>
      <c r="L126" s="37"/>
      <c r="M126" s="5" t="s">
        <v>13</v>
      </c>
    </row>
    <row r="127" spans="1:14" ht="12.75" x14ac:dyDescent="0.2">
      <c r="A127" s="5" t="s">
        <v>196</v>
      </c>
      <c r="B127" s="6">
        <v>44698.571527777778</v>
      </c>
      <c r="C127" s="6">
        <v>44698.601388888892</v>
      </c>
      <c r="D127" s="7">
        <f t="shared" si="3"/>
        <v>43.000000003958121</v>
      </c>
      <c r="E127" s="5">
        <v>4085</v>
      </c>
      <c r="F127" s="5">
        <v>2</v>
      </c>
      <c r="G127" s="5" t="s">
        <v>110</v>
      </c>
      <c r="H127" s="5" t="s">
        <v>197</v>
      </c>
      <c r="I127" s="23"/>
      <c r="J127" s="23"/>
      <c r="K127" s="37" t="s">
        <v>110</v>
      </c>
      <c r="L127" s="37"/>
      <c r="M127" s="5" t="s">
        <v>13</v>
      </c>
    </row>
    <row r="128" spans="1:14" ht="12.75" x14ac:dyDescent="0.2">
      <c r="A128" s="5" t="s">
        <v>198</v>
      </c>
      <c r="B128" s="6">
        <v>44699.055555555555</v>
      </c>
      <c r="C128" s="6">
        <v>44699.11041666667</v>
      </c>
      <c r="D128" s="7">
        <f t="shared" si="3"/>
        <v>79.000000006053597</v>
      </c>
      <c r="E128" s="5">
        <v>1061</v>
      </c>
      <c r="F128" s="5">
        <v>44</v>
      </c>
      <c r="G128" s="5" t="s">
        <v>13</v>
      </c>
      <c r="H128" s="5" t="s">
        <v>199</v>
      </c>
      <c r="I128" s="23" t="s">
        <v>13</v>
      </c>
      <c r="J128" s="23"/>
      <c r="K128" s="37" t="s">
        <v>13</v>
      </c>
      <c r="L128" s="37"/>
      <c r="M128" s="5" t="s">
        <v>13</v>
      </c>
    </row>
    <row r="129" spans="1:14" ht="12.75" x14ac:dyDescent="0.2">
      <c r="A129" s="12" t="s">
        <v>200</v>
      </c>
      <c r="B129" s="6">
        <v>44699.253472222219</v>
      </c>
      <c r="C129" s="6">
        <v>44699.28125</v>
      </c>
      <c r="D129" s="7">
        <f t="shared" si="3"/>
        <v>40.000000004656613</v>
      </c>
      <c r="E129" s="5">
        <v>0</v>
      </c>
      <c r="F129" s="5">
        <v>2</v>
      </c>
      <c r="G129" s="5" t="s">
        <v>129</v>
      </c>
      <c r="H129" s="5" t="s">
        <v>201</v>
      </c>
      <c r="I129" s="23" t="s">
        <v>110</v>
      </c>
      <c r="J129" s="23"/>
      <c r="K129" s="37" t="s">
        <v>110</v>
      </c>
      <c r="L129" s="37"/>
      <c r="M129" s="5" t="s">
        <v>13</v>
      </c>
    </row>
    <row r="130" spans="1:14" ht="12.75" x14ac:dyDescent="0.2">
      <c r="A130" s="5" t="s">
        <v>202</v>
      </c>
      <c r="B130" s="6">
        <v>44699.324999999997</v>
      </c>
      <c r="C130" s="6">
        <v>44699.401388888888</v>
      </c>
      <c r="D130" s="7">
        <f t="shared" si="3"/>
        <v>110.00000000232831</v>
      </c>
      <c r="E130" s="5">
        <v>3451</v>
      </c>
      <c r="F130" s="5">
        <v>3</v>
      </c>
      <c r="G130" s="5" t="s">
        <v>110</v>
      </c>
      <c r="H130" s="5" t="s">
        <v>203</v>
      </c>
      <c r="I130" s="23"/>
      <c r="J130" s="23"/>
      <c r="K130" s="37" t="s">
        <v>110</v>
      </c>
      <c r="L130" s="37"/>
      <c r="M130" s="5" t="s">
        <v>13</v>
      </c>
    </row>
    <row r="131" spans="1:14" ht="12.75" x14ac:dyDescent="0.2">
      <c r="A131" s="5" t="s">
        <v>204</v>
      </c>
      <c r="B131" s="6">
        <v>44699.459027777775</v>
      </c>
      <c r="C131" s="6">
        <v>44699.50277777778</v>
      </c>
      <c r="D131" s="7">
        <f t="shared" si="3"/>
        <v>63.000000006286427</v>
      </c>
      <c r="E131" s="5">
        <v>789</v>
      </c>
      <c r="F131" s="5">
        <v>0</v>
      </c>
      <c r="G131" s="5" t="s">
        <v>110</v>
      </c>
      <c r="H131" s="5" t="s">
        <v>205</v>
      </c>
      <c r="I131" s="23"/>
      <c r="J131" s="23"/>
      <c r="K131" s="37" t="s">
        <v>110</v>
      </c>
      <c r="L131" s="37"/>
      <c r="M131" s="5" t="s">
        <v>13</v>
      </c>
    </row>
    <row r="132" spans="1:14" ht="12.75" x14ac:dyDescent="0.2">
      <c r="A132" s="8" t="s">
        <v>206</v>
      </c>
      <c r="B132" s="6">
        <v>44699.506249999999</v>
      </c>
      <c r="C132" s="6">
        <v>44699.513888888891</v>
      </c>
      <c r="D132" s="7">
        <f t="shared" si="3"/>
        <v>11.000000004423782</v>
      </c>
      <c r="E132" s="5">
        <v>24</v>
      </c>
      <c r="F132" s="5">
        <v>0</v>
      </c>
      <c r="G132" s="5" t="s">
        <v>34</v>
      </c>
      <c r="H132" s="5" t="s">
        <v>207</v>
      </c>
      <c r="I132" s="23" t="s">
        <v>34</v>
      </c>
      <c r="J132" s="23" t="s">
        <v>557</v>
      </c>
      <c r="K132" s="37" t="s">
        <v>34</v>
      </c>
      <c r="L132" s="37"/>
      <c r="M132" s="5" t="s">
        <v>13</v>
      </c>
    </row>
    <row r="133" spans="1:14" ht="12.75" x14ac:dyDescent="0.2">
      <c r="A133" s="12" t="s">
        <v>208</v>
      </c>
      <c r="B133" s="6">
        <v>44699.593055555553</v>
      </c>
      <c r="C133" s="6">
        <v>44699.600694444445</v>
      </c>
      <c r="D133" s="7">
        <f t="shared" si="3"/>
        <v>11.000000004423782</v>
      </c>
      <c r="E133" s="5">
        <v>1</v>
      </c>
      <c r="F133" s="5">
        <v>0</v>
      </c>
      <c r="G133" s="5" t="s">
        <v>129</v>
      </c>
      <c r="H133" s="5" t="s">
        <v>209</v>
      </c>
      <c r="I133" s="23" t="s">
        <v>110</v>
      </c>
      <c r="J133" s="23"/>
      <c r="K133" s="37" t="s">
        <v>110</v>
      </c>
      <c r="L133" s="37"/>
      <c r="M133" s="5" t="s">
        <v>13</v>
      </c>
    </row>
    <row r="134" spans="1:14" ht="12.75" x14ac:dyDescent="0.2">
      <c r="A134" s="5" t="s">
        <v>210</v>
      </c>
      <c r="B134" s="6">
        <v>44699.611111111109</v>
      </c>
      <c r="C134" s="6">
        <v>44699.620138888888</v>
      </c>
      <c r="D134" s="7">
        <f t="shared" si="3"/>
        <v>13.000000000465661</v>
      </c>
      <c r="E134" s="5">
        <v>142</v>
      </c>
      <c r="F134" s="5">
        <v>0</v>
      </c>
      <c r="G134" s="5" t="s">
        <v>34</v>
      </c>
      <c r="H134" s="5" t="s">
        <v>211</v>
      </c>
      <c r="I134" s="23" t="s">
        <v>34</v>
      </c>
      <c r="J134" s="23" t="s">
        <v>211</v>
      </c>
      <c r="K134" s="37" t="s">
        <v>34</v>
      </c>
      <c r="L134" s="37"/>
      <c r="M134" s="5" t="s">
        <v>13</v>
      </c>
    </row>
    <row r="135" spans="1:14" ht="12.75" x14ac:dyDescent="0.2">
      <c r="A135" s="5" t="s">
        <v>212</v>
      </c>
      <c r="B135" s="6">
        <v>44699.84652777778</v>
      </c>
      <c r="C135" s="6">
        <v>44699.861805555556</v>
      </c>
      <c r="D135" s="7">
        <f t="shared" si="3"/>
        <v>21.999999998370185</v>
      </c>
      <c r="E135" s="5">
        <v>12</v>
      </c>
      <c r="F135" s="5">
        <v>0</v>
      </c>
      <c r="G135" s="5" t="s">
        <v>13</v>
      </c>
      <c r="H135" s="5" t="s">
        <v>213</v>
      </c>
      <c r="I135" s="23" t="s">
        <v>110</v>
      </c>
      <c r="J135" s="23"/>
      <c r="K135" s="37" t="s">
        <v>110</v>
      </c>
      <c r="L135" s="37"/>
      <c r="M135" s="5" t="s">
        <v>13</v>
      </c>
    </row>
    <row r="136" spans="1:14" ht="12.75" x14ac:dyDescent="0.2">
      <c r="A136" s="5" t="s">
        <v>214</v>
      </c>
      <c r="B136" s="6">
        <v>44700.205555555556</v>
      </c>
      <c r="C136" s="6">
        <v>44700.232638888891</v>
      </c>
      <c r="D136" s="7">
        <f t="shared" si="3"/>
        <v>39.000000001396984</v>
      </c>
      <c r="E136" s="5">
        <v>3</v>
      </c>
      <c r="F136" s="5">
        <v>56</v>
      </c>
      <c r="G136" s="5" t="s">
        <v>13</v>
      </c>
      <c r="H136" s="5" t="s">
        <v>215</v>
      </c>
      <c r="I136" s="23" t="s">
        <v>13</v>
      </c>
      <c r="J136" s="23"/>
      <c r="K136" s="37" t="s">
        <v>13</v>
      </c>
      <c r="L136" s="37"/>
      <c r="M136" s="5" t="s">
        <v>13</v>
      </c>
    </row>
    <row r="137" spans="1:14" ht="12.75" x14ac:dyDescent="0.2">
      <c r="A137" s="5" t="s">
        <v>216</v>
      </c>
      <c r="B137" s="6">
        <v>44700.980555555558</v>
      </c>
      <c r="C137" s="6">
        <v>44701.001388888886</v>
      </c>
      <c r="D137" s="7">
        <f t="shared" si="3"/>
        <v>29.999999993015081</v>
      </c>
      <c r="E137" s="5">
        <v>28</v>
      </c>
      <c r="F137" s="5">
        <v>0</v>
      </c>
      <c r="G137" s="5" t="s">
        <v>13</v>
      </c>
      <c r="H137" s="5" t="s">
        <v>217</v>
      </c>
      <c r="I137" s="23" t="s">
        <v>13</v>
      </c>
      <c r="J137" s="23"/>
      <c r="K137" s="37" t="s">
        <v>13</v>
      </c>
      <c r="L137" s="37"/>
      <c r="M137" s="5" t="s">
        <v>13</v>
      </c>
    </row>
    <row r="138" spans="1:14" ht="12.75" x14ac:dyDescent="0.2">
      <c r="A138" s="10" t="s">
        <v>218</v>
      </c>
      <c r="B138" s="6">
        <v>44701.416666666664</v>
      </c>
      <c r="C138" s="6">
        <v>44701.418055555558</v>
      </c>
      <c r="D138" s="7">
        <f t="shared" si="3"/>
        <v>2.000000006519258</v>
      </c>
      <c r="E138" s="17" t="s">
        <v>126</v>
      </c>
      <c r="F138" s="17" t="s">
        <v>126</v>
      </c>
      <c r="G138" s="17" t="s">
        <v>126</v>
      </c>
      <c r="H138" s="17" t="s">
        <v>219</v>
      </c>
      <c r="I138" s="26"/>
      <c r="J138" s="26" t="s">
        <v>549</v>
      </c>
      <c r="K138" s="39" t="s">
        <v>126</v>
      </c>
      <c r="L138" s="39"/>
      <c r="M138" s="5" t="s">
        <v>13</v>
      </c>
    </row>
    <row r="139" spans="1:14" ht="12.75" x14ac:dyDescent="0.2">
      <c r="A139" s="5" t="s">
        <v>220</v>
      </c>
      <c r="B139" s="6">
        <v>44701.568055555559</v>
      </c>
      <c r="C139" s="6">
        <v>44701.585416666669</v>
      </c>
      <c r="D139" s="7">
        <f t="shared" si="3"/>
        <v>24.999999997671694</v>
      </c>
      <c r="E139" s="5">
        <v>36</v>
      </c>
      <c r="F139" s="5">
        <v>1</v>
      </c>
      <c r="G139" s="5" t="s">
        <v>13</v>
      </c>
      <c r="H139" s="5" t="s">
        <v>221</v>
      </c>
      <c r="I139" s="23" t="s">
        <v>13</v>
      </c>
      <c r="J139" s="23"/>
      <c r="K139" s="37" t="s">
        <v>13</v>
      </c>
      <c r="L139" s="37"/>
      <c r="M139" s="5" t="s">
        <v>13</v>
      </c>
    </row>
    <row r="140" spans="1:14" ht="12.75" x14ac:dyDescent="0.2">
      <c r="A140" s="5" t="s">
        <v>222</v>
      </c>
      <c r="B140" s="6">
        <v>44703.21597222222</v>
      </c>
      <c r="C140" s="6">
        <v>44703.248611111114</v>
      </c>
      <c r="D140" s="7">
        <f t="shared" si="3"/>
        <v>47.000000006519258</v>
      </c>
      <c r="E140" s="5">
        <v>2267</v>
      </c>
      <c r="F140" s="5">
        <v>44</v>
      </c>
      <c r="G140" s="5" t="s">
        <v>110</v>
      </c>
      <c r="H140" s="5" t="s">
        <v>223</v>
      </c>
      <c r="I140" s="23"/>
      <c r="J140" s="23"/>
      <c r="K140" s="37" t="s">
        <v>110</v>
      </c>
      <c r="L140" s="37"/>
      <c r="M140" s="5" t="s">
        <v>13</v>
      </c>
      <c r="N140" s="5" t="s">
        <v>224</v>
      </c>
    </row>
    <row r="141" spans="1:14" ht="12.75" x14ac:dyDescent="0.2">
      <c r="A141" s="5" t="s">
        <v>225</v>
      </c>
      <c r="B141" s="6">
        <v>44705.395833333336</v>
      </c>
      <c r="C141" s="6">
        <v>44705.436805555553</v>
      </c>
      <c r="D141" s="7">
        <f t="shared" si="3"/>
        <v>58.999999993247911</v>
      </c>
      <c r="E141" s="5">
        <v>2426</v>
      </c>
      <c r="F141" s="5">
        <v>249</v>
      </c>
      <c r="G141" s="5" t="s">
        <v>110</v>
      </c>
      <c r="H141" s="5" t="s">
        <v>226</v>
      </c>
      <c r="I141" s="24"/>
      <c r="J141" s="24"/>
      <c r="K141" s="37" t="s">
        <v>110</v>
      </c>
      <c r="L141" s="37"/>
      <c r="M141" s="5" t="s">
        <v>13</v>
      </c>
    </row>
    <row r="142" spans="1:14" ht="12.75" x14ac:dyDescent="0.2">
      <c r="A142" s="5" t="s">
        <v>227</v>
      </c>
      <c r="B142" s="6">
        <v>44699.133333333331</v>
      </c>
      <c r="C142" s="6">
        <v>44699.174305555556</v>
      </c>
      <c r="D142" s="7">
        <f t="shared" si="3"/>
        <v>59.00000000372529</v>
      </c>
      <c r="E142" s="5">
        <v>19</v>
      </c>
      <c r="F142" s="5">
        <v>43</v>
      </c>
      <c r="G142" s="5" t="s">
        <v>110</v>
      </c>
      <c r="H142" s="5" t="s">
        <v>228</v>
      </c>
      <c r="I142" s="23"/>
      <c r="J142" s="23" t="s">
        <v>558</v>
      </c>
      <c r="K142" s="37" t="s">
        <v>110</v>
      </c>
      <c r="L142" s="37"/>
      <c r="M142" s="5" t="s">
        <v>13</v>
      </c>
    </row>
    <row r="143" spans="1:14" ht="12.75" x14ac:dyDescent="0.2">
      <c r="A143" s="5" t="s">
        <v>229</v>
      </c>
      <c r="B143" s="6">
        <v>44701.174305555556</v>
      </c>
      <c r="C143" s="6">
        <v>44701.181944444441</v>
      </c>
      <c r="D143" s="7">
        <f t="shared" si="3"/>
        <v>10.999999993946403</v>
      </c>
      <c r="E143" s="5">
        <v>17</v>
      </c>
      <c r="F143" s="5">
        <v>17</v>
      </c>
      <c r="G143" s="5" t="s">
        <v>13</v>
      </c>
      <c r="H143" s="5" t="s">
        <v>230</v>
      </c>
      <c r="I143" s="23" t="s">
        <v>13</v>
      </c>
      <c r="J143" s="23"/>
      <c r="K143" s="37" t="s">
        <v>13</v>
      </c>
      <c r="L143" s="37"/>
      <c r="M143" s="5" t="s">
        <v>13</v>
      </c>
    </row>
    <row r="144" spans="1:14" ht="12.75" x14ac:dyDescent="0.2">
      <c r="A144" s="5" t="s">
        <v>231</v>
      </c>
      <c r="B144" s="6">
        <v>44701.208333333336</v>
      </c>
      <c r="C144" s="6">
        <v>44701.251388888886</v>
      </c>
      <c r="D144" s="7">
        <f t="shared" si="3"/>
        <v>61.999999992549419</v>
      </c>
      <c r="E144" s="5">
        <v>339</v>
      </c>
      <c r="F144" s="5">
        <v>76</v>
      </c>
      <c r="G144" s="5" t="s">
        <v>13</v>
      </c>
      <c r="H144" s="5" t="s">
        <v>232</v>
      </c>
      <c r="I144" s="23" t="s">
        <v>13</v>
      </c>
      <c r="J144" s="23"/>
      <c r="K144" s="37" t="s">
        <v>13</v>
      </c>
      <c r="L144" s="37"/>
      <c r="M144" s="5" t="s">
        <v>13</v>
      </c>
    </row>
    <row r="145" spans="1:14" ht="12.75" x14ac:dyDescent="0.2">
      <c r="A145" s="5" t="s">
        <v>233</v>
      </c>
      <c r="B145" s="6">
        <v>44702.530555555553</v>
      </c>
      <c r="C145" s="6">
        <v>44702.558333333334</v>
      </c>
      <c r="D145" s="7">
        <f t="shared" si="3"/>
        <v>40.000000004656613</v>
      </c>
      <c r="E145" s="5">
        <v>181</v>
      </c>
      <c r="F145" s="5">
        <v>1</v>
      </c>
      <c r="G145" s="5" t="s">
        <v>139</v>
      </c>
      <c r="H145" s="5" t="s">
        <v>234</v>
      </c>
      <c r="I145" s="23" t="s">
        <v>139</v>
      </c>
      <c r="J145" s="23"/>
      <c r="K145" s="37" t="s">
        <v>139</v>
      </c>
      <c r="L145" s="37"/>
      <c r="M145" s="5" t="s">
        <v>13</v>
      </c>
      <c r="N145" s="5" t="s">
        <v>45</v>
      </c>
    </row>
    <row r="146" spans="1:14" ht="12.75" x14ac:dyDescent="0.2">
      <c r="A146" s="5" t="s">
        <v>235</v>
      </c>
      <c r="B146" s="6">
        <v>44703.056250000001</v>
      </c>
      <c r="C146" s="6">
        <v>44703.077777777777</v>
      </c>
      <c r="D146" s="7">
        <f t="shared" si="3"/>
        <v>30.99999999627471</v>
      </c>
      <c r="E146" s="5">
        <v>47</v>
      </c>
      <c r="F146" s="5">
        <v>7</v>
      </c>
      <c r="G146" s="5" t="s">
        <v>13</v>
      </c>
      <c r="H146" s="5" t="s">
        <v>236</v>
      </c>
      <c r="I146" s="23" t="s">
        <v>13</v>
      </c>
      <c r="J146" s="23"/>
      <c r="K146" s="37" t="s">
        <v>13</v>
      </c>
      <c r="L146" s="37"/>
      <c r="M146" s="5" t="s">
        <v>13</v>
      </c>
    </row>
    <row r="147" spans="1:14" ht="12.75" x14ac:dyDescent="0.2">
      <c r="A147" s="5" t="s">
        <v>237</v>
      </c>
      <c r="B147" s="6">
        <v>44703.114583333336</v>
      </c>
      <c r="C147" s="6">
        <v>44703.12222222222</v>
      </c>
      <c r="D147" s="7">
        <f t="shared" si="3"/>
        <v>10.999999993946403</v>
      </c>
      <c r="E147" s="5">
        <v>5</v>
      </c>
      <c r="F147" s="5">
        <v>23</v>
      </c>
      <c r="G147" s="5" t="s">
        <v>13</v>
      </c>
      <c r="H147" s="5" t="s">
        <v>238</v>
      </c>
      <c r="I147" s="23" t="s">
        <v>13</v>
      </c>
      <c r="J147" s="23"/>
      <c r="K147" s="37" t="s">
        <v>13</v>
      </c>
      <c r="L147" s="37"/>
      <c r="M147" s="5" t="s">
        <v>13</v>
      </c>
    </row>
    <row r="148" spans="1:14" ht="12.75" x14ac:dyDescent="0.2">
      <c r="A148" s="5" t="s">
        <v>239</v>
      </c>
      <c r="B148" s="6">
        <v>44703.15625</v>
      </c>
      <c r="C148" s="6">
        <v>44703.193749999999</v>
      </c>
      <c r="D148" s="7">
        <f t="shared" si="3"/>
        <v>53.999999997904524</v>
      </c>
      <c r="E148" s="5">
        <v>108</v>
      </c>
      <c r="F148" s="5">
        <v>159</v>
      </c>
      <c r="G148" s="5" t="s">
        <v>13</v>
      </c>
      <c r="H148" s="5" t="s">
        <v>240</v>
      </c>
      <c r="I148" s="23" t="s">
        <v>13</v>
      </c>
      <c r="J148" s="23"/>
      <c r="K148" s="37" t="s">
        <v>13</v>
      </c>
      <c r="L148" s="37"/>
      <c r="M148" s="5" t="s">
        <v>13</v>
      </c>
    </row>
    <row r="149" spans="1:14" ht="12.75" x14ac:dyDescent="0.2">
      <c r="A149" s="10" t="s">
        <v>241</v>
      </c>
      <c r="B149" s="6">
        <v>44703.611111111109</v>
      </c>
      <c r="C149" s="6">
        <v>44703.613194444442</v>
      </c>
      <c r="D149" s="7">
        <f t="shared" si="3"/>
        <v>2.9999999993015081</v>
      </c>
      <c r="E149" s="17" t="s">
        <v>126</v>
      </c>
      <c r="F149" s="17" t="s">
        <v>126</v>
      </c>
      <c r="G149" s="17" t="s">
        <v>126</v>
      </c>
      <c r="H149" s="17" t="s">
        <v>242</v>
      </c>
      <c r="I149" s="26"/>
      <c r="J149" s="26" t="s">
        <v>549</v>
      </c>
      <c r="K149" s="39" t="s">
        <v>126</v>
      </c>
      <c r="L149" s="39"/>
      <c r="M149" s="5" t="s">
        <v>13</v>
      </c>
    </row>
    <row r="150" spans="1:14" ht="12.75" x14ac:dyDescent="0.2">
      <c r="A150" s="5" t="s">
        <v>243</v>
      </c>
      <c r="B150" s="6">
        <v>44704.167361111111</v>
      </c>
      <c r="C150" s="6">
        <v>44704.181250000001</v>
      </c>
      <c r="D150" s="7">
        <f t="shared" si="3"/>
        <v>20.000000002328306</v>
      </c>
      <c r="E150" s="5">
        <v>113</v>
      </c>
      <c r="F150" s="5">
        <v>0</v>
      </c>
      <c r="G150" s="5" t="s">
        <v>13</v>
      </c>
      <c r="H150" s="5" t="s">
        <v>244</v>
      </c>
      <c r="I150" s="23"/>
      <c r="J150" s="23"/>
      <c r="K150" s="37" t="s">
        <v>110</v>
      </c>
      <c r="L150" s="37"/>
      <c r="M150" s="5" t="s">
        <v>13</v>
      </c>
    </row>
    <row r="151" spans="1:14" ht="12.75" x14ac:dyDescent="0.2">
      <c r="A151" s="5" t="s">
        <v>245</v>
      </c>
      <c r="B151" s="6">
        <v>44704.504861111112</v>
      </c>
      <c r="C151" s="6">
        <v>44704.52847222222</v>
      </c>
      <c r="D151" s="7">
        <f t="shared" si="3"/>
        <v>33.999999995576218</v>
      </c>
      <c r="E151" s="5">
        <v>1031</v>
      </c>
      <c r="F151" s="5">
        <v>0</v>
      </c>
      <c r="G151" s="5" t="s">
        <v>13</v>
      </c>
      <c r="H151" s="5" t="s">
        <v>246</v>
      </c>
      <c r="I151" s="23" t="s">
        <v>13</v>
      </c>
      <c r="J151" s="23"/>
      <c r="K151" s="37" t="s">
        <v>13</v>
      </c>
      <c r="L151" s="37"/>
      <c r="M151" s="5" t="s">
        <v>13</v>
      </c>
    </row>
    <row r="152" spans="1:14" ht="12.75" x14ac:dyDescent="0.2">
      <c r="A152" s="5" t="s">
        <v>247</v>
      </c>
      <c r="B152" s="6">
        <v>44705.370138888888</v>
      </c>
      <c r="C152" s="6">
        <v>44705.411111111112</v>
      </c>
      <c r="D152" s="7">
        <f t="shared" si="3"/>
        <v>59.00000000372529</v>
      </c>
      <c r="E152" s="5">
        <v>497</v>
      </c>
      <c r="F152" s="5">
        <v>0</v>
      </c>
      <c r="G152" s="5" t="s">
        <v>139</v>
      </c>
      <c r="H152" s="5" t="s">
        <v>248</v>
      </c>
      <c r="I152" s="24" t="s">
        <v>13</v>
      </c>
      <c r="J152" s="24"/>
      <c r="K152" s="37" t="s">
        <v>13</v>
      </c>
      <c r="L152" s="37"/>
      <c r="M152" s="5" t="s">
        <v>13</v>
      </c>
      <c r="N152" s="5" t="s">
        <v>45</v>
      </c>
    </row>
    <row r="153" spans="1:14" ht="12.75" x14ac:dyDescent="0.2">
      <c r="A153" s="8" t="s">
        <v>249</v>
      </c>
      <c r="B153" s="6">
        <v>44698.945833333331</v>
      </c>
      <c r="C153" s="6">
        <v>44698.979861111111</v>
      </c>
      <c r="D153" s="7">
        <f t="shared" si="3"/>
        <v>49.000000002561137</v>
      </c>
      <c r="E153" s="5">
        <v>455</v>
      </c>
      <c r="F153" s="5">
        <v>0</v>
      </c>
      <c r="G153" s="5" t="s">
        <v>137</v>
      </c>
      <c r="H153" s="5" t="s">
        <v>250</v>
      </c>
      <c r="J153" s="23" t="s">
        <v>559</v>
      </c>
      <c r="K153" s="45" t="s">
        <v>137</v>
      </c>
      <c r="L153" s="45"/>
      <c r="M153" s="5" t="s">
        <v>13</v>
      </c>
      <c r="N153" s="5" t="s">
        <v>251</v>
      </c>
    </row>
    <row r="154" spans="1:14" ht="12.75" x14ac:dyDescent="0.2">
      <c r="A154" s="8" t="s">
        <v>252</v>
      </c>
      <c r="B154" s="6">
        <v>44699.026388888888</v>
      </c>
      <c r="C154" s="6">
        <v>44699.061111111114</v>
      </c>
      <c r="D154" s="7">
        <f t="shared" si="3"/>
        <v>50.000000005820766</v>
      </c>
      <c r="E154" s="5">
        <v>172</v>
      </c>
      <c r="F154" s="5">
        <v>0</v>
      </c>
      <c r="G154" s="5" t="s">
        <v>137</v>
      </c>
      <c r="H154" s="5" t="s">
        <v>250</v>
      </c>
      <c r="J154" s="23" t="s">
        <v>559</v>
      </c>
      <c r="K154" s="45" t="s">
        <v>137</v>
      </c>
      <c r="L154" s="45"/>
      <c r="M154" s="5" t="s">
        <v>13</v>
      </c>
      <c r="N154" s="5" t="s">
        <v>251</v>
      </c>
    </row>
    <row r="155" spans="1:14" ht="12.75" x14ac:dyDescent="0.2">
      <c r="A155" s="8" t="s">
        <v>253</v>
      </c>
      <c r="B155" s="6">
        <v>44699.161111111112</v>
      </c>
      <c r="C155" s="6">
        <v>44699.168749999997</v>
      </c>
      <c r="D155" s="7">
        <f t="shared" si="3"/>
        <v>10.999999993946403</v>
      </c>
      <c r="E155" s="5">
        <v>59</v>
      </c>
      <c r="F155" s="5">
        <v>0</v>
      </c>
      <c r="G155" s="5" t="s">
        <v>137</v>
      </c>
      <c r="H155" s="5" t="s">
        <v>250</v>
      </c>
      <c r="J155" s="23" t="s">
        <v>559</v>
      </c>
      <c r="K155" s="45" t="s">
        <v>137</v>
      </c>
      <c r="L155" s="45"/>
      <c r="M155" s="5" t="s">
        <v>13</v>
      </c>
    </row>
    <row r="156" spans="1:14" ht="12.75" x14ac:dyDescent="0.2">
      <c r="A156" s="5" t="s">
        <v>254</v>
      </c>
      <c r="B156" s="6">
        <v>44699.35</v>
      </c>
      <c r="C156" s="6">
        <v>44699.393750000003</v>
      </c>
      <c r="D156" s="7">
        <f t="shared" si="3"/>
        <v>63.000000006286427</v>
      </c>
      <c r="E156" s="5">
        <v>85</v>
      </c>
      <c r="F156" s="5">
        <v>0</v>
      </c>
      <c r="G156" s="5" t="s">
        <v>137</v>
      </c>
      <c r="H156" s="5" t="s">
        <v>255</v>
      </c>
      <c r="I156" s="23"/>
      <c r="J156" s="23" t="s">
        <v>559</v>
      </c>
      <c r="K156" s="37" t="s">
        <v>137</v>
      </c>
      <c r="L156" s="37"/>
      <c r="M156" s="5" t="s">
        <v>13</v>
      </c>
    </row>
    <row r="157" spans="1:14" ht="12.75" x14ac:dyDescent="0.2">
      <c r="A157" s="5" t="s">
        <v>256</v>
      </c>
      <c r="B157" s="6">
        <v>44700.198611111111</v>
      </c>
      <c r="C157" s="6">
        <v>44700.245138888888</v>
      </c>
      <c r="D157" s="7">
        <f t="shared" si="3"/>
        <v>66.999999998370185</v>
      </c>
      <c r="E157" s="5">
        <v>10360</v>
      </c>
      <c r="F157" s="5">
        <v>424</v>
      </c>
      <c r="G157" s="5" t="s">
        <v>13</v>
      </c>
      <c r="H157" s="5" t="s">
        <v>257</v>
      </c>
      <c r="I157" s="23" t="s">
        <v>13</v>
      </c>
      <c r="J157" s="23"/>
      <c r="K157" s="37" t="s">
        <v>13</v>
      </c>
      <c r="L157" s="37"/>
      <c r="M157" s="5" t="s">
        <v>13</v>
      </c>
    </row>
    <row r="158" spans="1:14" ht="12.75" x14ac:dyDescent="0.2">
      <c r="A158" s="5" t="s">
        <v>258</v>
      </c>
      <c r="B158" s="6">
        <v>44700.353472222225</v>
      </c>
      <c r="C158" s="6">
        <v>44700.362500000003</v>
      </c>
      <c r="D158" s="7">
        <f t="shared" si="3"/>
        <v>13.000000000465661</v>
      </c>
      <c r="E158" s="5">
        <v>52</v>
      </c>
      <c r="F158" s="5">
        <v>5</v>
      </c>
      <c r="G158" s="5" t="s">
        <v>13</v>
      </c>
      <c r="H158" s="5" t="s">
        <v>259</v>
      </c>
      <c r="I158" s="23" t="s">
        <v>13</v>
      </c>
      <c r="J158" s="23"/>
      <c r="K158" s="37" t="s">
        <v>13</v>
      </c>
      <c r="L158" s="37"/>
      <c r="M158" s="5" t="s">
        <v>13</v>
      </c>
    </row>
    <row r="159" spans="1:14" ht="12.75" x14ac:dyDescent="0.2">
      <c r="A159" s="5" t="s">
        <v>260</v>
      </c>
      <c r="B159" s="6">
        <v>44700.388888888891</v>
      </c>
      <c r="C159" s="6">
        <v>44700.480555555558</v>
      </c>
      <c r="D159" s="7">
        <f t="shared" si="3"/>
        <v>132.00000000069849</v>
      </c>
      <c r="E159" s="5">
        <v>2316</v>
      </c>
      <c r="F159" s="5">
        <v>2037</v>
      </c>
      <c r="G159" s="5" t="s">
        <v>13</v>
      </c>
      <c r="H159" s="5" t="s">
        <v>261</v>
      </c>
      <c r="I159" s="23" t="s">
        <v>13</v>
      </c>
      <c r="J159" s="23"/>
      <c r="K159" s="37" t="s">
        <v>13</v>
      </c>
      <c r="L159" s="37"/>
      <c r="M159" s="5" t="s">
        <v>13</v>
      </c>
    </row>
    <row r="160" spans="1:14" ht="12.75" x14ac:dyDescent="0.2">
      <c r="A160" s="5" t="s">
        <v>262</v>
      </c>
      <c r="B160" s="6">
        <v>44700.495833333334</v>
      </c>
      <c r="C160" s="6">
        <v>44700.543749999997</v>
      </c>
      <c r="D160" s="7">
        <f t="shared" si="3"/>
        <v>68.999999994412065</v>
      </c>
      <c r="E160" s="5">
        <v>965</v>
      </c>
      <c r="F160" s="5">
        <v>2</v>
      </c>
      <c r="G160" s="5" t="s">
        <v>13</v>
      </c>
      <c r="H160" s="5" t="s">
        <v>263</v>
      </c>
      <c r="I160" s="23" t="s">
        <v>13</v>
      </c>
      <c r="J160" s="23"/>
      <c r="K160" s="37" t="s">
        <v>13</v>
      </c>
      <c r="L160" s="37"/>
      <c r="M160" s="5" t="s">
        <v>13</v>
      </c>
    </row>
    <row r="161" spans="1:14" ht="12.75" x14ac:dyDescent="0.2">
      <c r="A161" s="5" t="s">
        <v>264</v>
      </c>
      <c r="B161" s="6">
        <v>44701.069444444445</v>
      </c>
      <c r="C161" s="6">
        <v>44701.080555555556</v>
      </c>
      <c r="D161" s="7">
        <f t="shared" si="3"/>
        <v>15.999999999767169</v>
      </c>
      <c r="E161" s="5">
        <v>63</v>
      </c>
      <c r="F161" s="5">
        <v>0</v>
      </c>
      <c r="G161" s="5" t="s">
        <v>34</v>
      </c>
      <c r="H161" s="5" t="s">
        <v>265</v>
      </c>
      <c r="I161" s="23" t="s">
        <v>34</v>
      </c>
      <c r="J161" s="23" t="s">
        <v>554</v>
      </c>
      <c r="K161" s="37" t="s">
        <v>34</v>
      </c>
      <c r="L161" s="37"/>
      <c r="M161" s="5" t="s">
        <v>13</v>
      </c>
    </row>
    <row r="162" spans="1:14" ht="12.75" x14ac:dyDescent="0.2">
      <c r="A162" s="8" t="s">
        <v>266</v>
      </c>
      <c r="B162" s="6">
        <v>44701.302083333336</v>
      </c>
      <c r="C162" s="6">
        <v>44701.311805555553</v>
      </c>
      <c r="D162" s="7">
        <f t="shared" si="3"/>
        <v>13.999999993247911</v>
      </c>
      <c r="E162" s="5">
        <v>199</v>
      </c>
      <c r="F162" s="5">
        <v>7</v>
      </c>
      <c r="G162" s="5" t="s">
        <v>13</v>
      </c>
      <c r="H162" s="5" t="s">
        <v>267</v>
      </c>
      <c r="I162" s="23" t="s">
        <v>13</v>
      </c>
      <c r="J162" s="23"/>
      <c r="K162" s="37" t="s">
        <v>13</v>
      </c>
      <c r="L162" s="37"/>
      <c r="M162" s="5" t="s">
        <v>13</v>
      </c>
    </row>
    <row r="163" spans="1:14" ht="12.75" x14ac:dyDescent="0.2">
      <c r="A163" s="5" t="s">
        <v>268</v>
      </c>
      <c r="B163" s="6">
        <v>44701.395138888889</v>
      </c>
      <c r="C163" s="6">
        <v>44701.454861111109</v>
      </c>
      <c r="D163" s="7">
        <f t="shared" si="3"/>
        <v>85.999999997438863</v>
      </c>
      <c r="E163" s="5">
        <v>3498</v>
      </c>
      <c r="F163" s="5">
        <v>71</v>
      </c>
      <c r="G163" s="5" t="s">
        <v>110</v>
      </c>
      <c r="H163" s="5" t="s">
        <v>269</v>
      </c>
      <c r="I163" s="23" t="s">
        <v>13</v>
      </c>
      <c r="J163" s="23"/>
      <c r="K163" s="37" t="s">
        <v>110</v>
      </c>
      <c r="L163" s="37"/>
      <c r="M163" s="5" t="s">
        <v>13</v>
      </c>
    </row>
    <row r="164" spans="1:14" ht="12.75" x14ac:dyDescent="0.2">
      <c r="A164" s="5" t="s">
        <v>270</v>
      </c>
      <c r="B164" s="6">
        <v>44701.585416666669</v>
      </c>
      <c r="C164" s="6">
        <v>44701.599305555559</v>
      </c>
      <c r="D164" s="7">
        <f t="shared" si="3"/>
        <v>20.000000002328306</v>
      </c>
      <c r="E164" s="5">
        <v>255</v>
      </c>
      <c r="F164" s="5">
        <v>0</v>
      </c>
      <c r="G164" s="5" t="s">
        <v>13</v>
      </c>
      <c r="H164" s="5" t="s">
        <v>271</v>
      </c>
      <c r="I164" s="23" t="s">
        <v>13</v>
      </c>
      <c r="J164" s="23"/>
      <c r="K164" s="37" t="s">
        <v>13</v>
      </c>
      <c r="L164" s="37"/>
      <c r="M164" s="5" t="s">
        <v>13</v>
      </c>
    </row>
    <row r="165" spans="1:14" ht="12.75" x14ac:dyDescent="0.2">
      <c r="A165" s="5" t="s">
        <v>272</v>
      </c>
      <c r="B165" s="6">
        <v>44703.251388888886</v>
      </c>
      <c r="C165" s="6">
        <v>44703.306250000001</v>
      </c>
      <c r="D165" s="7">
        <f t="shared" si="3"/>
        <v>79.000000006053597</v>
      </c>
      <c r="E165" s="5">
        <v>5014</v>
      </c>
      <c r="F165" s="5">
        <v>6</v>
      </c>
      <c r="G165" s="5" t="s">
        <v>110</v>
      </c>
      <c r="H165" s="5" t="s">
        <v>273</v>
      </c>
      <c r="I165" s="23"/>
      <c r="J165" s="23" t="s">
        <v>560</v>
      </c>
      <c r="K165" s="37" t="s">
        <v>110</v>
      </c>
      <c r="L165" s="37"/>
      <c r="M165" s="5" t="s">
        <v>13</v>
      </c>
    </row>
    <row r="166" spans="1:14" ht="12.75" x14ac:dyDescent="0.2">
      <c r="A166" s="5" t="s">
        <v>274</v>
      </c>
      <c r="B166" s="6">
        <v>44703.419444444444</v>
      </c>
      <c r="C166" s="6">
        <v>44703.448611111111</v>
      </c>
      <c r="D166" s="7">
        <f t="shared" si="3"/>
        <v>42.000000000698492</v>
      </c>
      <c r="E166" s="5">
        <v>2160</v>
      </c>
      <c r="F166" s="5">
        <v>9</v>
      </c>
      <c r="G166" s="5" t="s">
        <v>13</v>
      </c>
      <c r="H166" s="5" t="s">
        <v>275</v>
      </c>
      <c r="I166" s="23" t="s">
        <v>13</v>
      </c>
      <c r="J166" s="23"/>
      <c r="K166" s="37" t="s">
        <v>13</v>
      </c>
      <c r="L166" s="37"/>
      <c r="M166" s="5" t="s">
        <v>13</v>
      </c>
    </row>
    <row r="167" spans="1:14" ht="12.75" x14ac:dyDescent="0.2">
      <c r="A167" s="3" t="s">
        <v>276</v>
      </c>
      <c r="B167" s="3"/>
      <c r="C167" s="3"/>
      <c r="D167" s="13"/>
      <c r="E167" s="3"/>
      <c r="F167" s="3"/>
      <c r="G167" s="3"/>
      <c r="H167" s="3"/>
      <c r="I167" s="3"/>
      <c r="J167" s="3"/>
      <c r="K167" s="3"/>
      <c r="L167" s="3"/>
      <c r="M167" s="3"/>
      <c r="N167" s="3"/>
    </row>
    <row r="168" spans="1:14" ht="12.75" x14ac:dyDescent="0.2">
      <c r="A168" s="5" t="s">
        <v>277</v>
      </c>
      <c r="B168" s="6">
        <v>44757.213888888888</v>
      </c>
      <c r="C168" s="6">
        <v>44757.236111111109</v>
      </c>
      <c r="D168" s="7">
        <f t="shared" ref="D168:D204" si="4">(C168-B168)*24*60</f>
        <v>31.999999999534339</v>
      </c>
      <c r="E168" s="5">
        <v>306</v>
      </c>
      <c r="F168" s="5">
        <v>6</v>
      </c>
      <c r="G168" s="5" t="s">
        <v>278</v>
      </c>
      <c r="H168" s="5" t="s">
        <v>279</v>
      </c>
      <c r="I168" s="23"/>
      <c r="J168" s="23"/>
      <c r="K168" s="37" t="s">
        <v>110</v>
      </c>
      <c r="L168" s="37"/>
      <c r="M168" s="5" t="s">
        <v>13</v>
      </c>
    </row>
    <row r="169" spans="1:14" ht="12.75" x14ac:dyDescent="0.2">
      <c r="A169" s="5" t="s">
        <v>280</v>
      </c>
      <c r="B169" s="6">
        <v>44757.294444444444</v>
      </c>
      <c r="C169" s="6">
        <v>44757.302777777775</v>
      </c>
      <c r="D169" s="7">
        <f t="shared" si="4"/>
        <v>11.999999997206032</v>
      </c>
      <c r="E169" s="5"/>
      <c r="F169" s="5"/>
      <c r="G169" s="5"/>
      <c r="H169" s="5"/>
      <c r="I169" s="23"/>
      <c r="J169" s="23"/>
      <c r="K169" s="37" t="s">
        <v>110</v>
      </c>
      <c r="L169" s="37"/>
      <c r="M169" s="5" t="s">
        <v>13</v>
      </c>
    </row>
    <row r="170" spans="1:14" ht="12.75" x14ac:dyDescent="0.2">
      <c r="A170" s="5" t="s">
        <v>281</v>
      </c>
      <c r="B170" s="6">
        <v>44759.162499999999</v>
      </c>
      <c r="C170" s="6">
        <v>44759.178472222222</v>
      </c>
      <c r="D170" s="7">
        <f t="shared" si="4"/>
        <v>23.000000001629815</v>
      </c>
      <c r="E170" s="5"/>
      <c r="F170" s="5"/>
      <c r="G170" s="5"/>
      <c r="H170" s="5"/>
      <c r="I170" s="23" t="s">
        <v>13</v>
      </c>
      <c r="J170" s="23"/>
      <c r="K170" s="37" t="s">
        <v>13</v>
      </c>
      <c r="L170" s="37"/>
      <c r="M170" s="5" t="s">
        <v>13</v>
      </c>
    </row>
    <row r="171" spans="1:14" ht="12.75" x14ac:dyDescent="0.2">
      <c r="A171" s="5" t="s">
        <v>282</v>
      </c>
      <c r="B171" s="6">
        <v>44759.293055555558</v>
      </c>
      <c r="C171" s="6">
        <v>44759.339583333334</v>
      </c>
      <c r="D171" s="7">
        <f t="shared" si="4"/>
        <v>66.999999998370185</v>
      </c>
      <c r="E171" s="5"/>
      <c r="F171" s="5"/>
      <c r="G171" s="5"/>
      <c r="H171" s="5"/>
      <c r="I171" s="23" t="s">
        <v>13</v>
      </c>
      <c r="J171" s="23"/>
      <c r="K171" s="37" t="s">
        <v>13</v>
      </c>
      <c r="L171" s="37"/>
      <c r="M171" s="5" t="s">
        <v>13</v>
      </c>
    </row>
    <row r="172" spans="1:14" ht="12.75" x14ac:dyDescent="0.2">
      <c r="A172" s="5" t="s">
        <v>283</v>
      </c>
      <c r="B172" s="6">
        <v>44759.53125</v>
      </c>
      <c r="C172" s="6">
        <v>44759.536805555559</v>
      </c>
      <c r="D172" s="7">
        <f t="shared" si="4"/>
        <v>8.0000000051222742</v>
      </c>
      <c r="E172" s="5"/>
      <c r="F172" s="5"/>
      <c r="G172" s="5"/>
      <c r="H172" s="5"/>
      <c r="I172" s="23" t="s">
        <v>13</v>
      </c>
      <c r="J172" s="23"/>
      <c r="K172" s="37" t="s">
        <v>13</v>
      </c>
      <c r="L172" s="37"/>
      <c r="M172" s="5" t="s">
        <v>13</v>
      </c>
    </row>
    <row r="173" spans="1:14" ht="12.75" x14ac:dyDescent="0.2">
      <c r="A173" s="5" t="s">
        <v>284</v>
      </c>
      <c r="B173" s="6">
        <v>44759.581944444442</v>
      </c>
      <c r="C173" s="6">
        <v>44759.584027777775</v>
      </c>
      <c r="D173" s="7">
        <f t="shared" si="4"/>
        <v>2.9999999993015081</v>
      </c>
      <c r="E173" s="5"/>
      <c r="F173" s="5"/>
      <c r="G173" s="5"/>
      <c r="H173" s="5"/>
      <c r="I173" s="23" t="s">
        <v>13</v>
      </c>
      <c r="J173" s="23"/>
      <c r="K173" s="37" t="s">
        <v>13</v>
      </c>
      <c r="L173" s="37"/>
      <c r="M173" s="5" t="s">
        <v>13</v>
      </c>
    </row>
    <row r="174" spans="1:14" ht="12.75" x14ac:dyDescent="0.2">
      <c r="A174" s="5" t="s">
        <v>285</v>
      </c>
      <c r="B174" s="6">
        <v>44760.496527777781</v>
      </c>
      <c r="C174" s="6">
        <v>44760.527083333334</v>
      </c>
      <c r="D174" s="7">
        <f t="shared" si="4"/>
        <v>43.999999996740371</v>
      </c>
      <c r="E174" s="5"/>
      <c r="F174" s="5"/>
      <c r="G174" s="5"/>
      <c r="H174" s="5"/>
      <c r="I174" s="27" t="s">
        <v>550</v>
      </c>
      <c r="J174" s="27" t="s">
        <v>561</v>
      </c>
      <c r="K174" s="38" t="s">
        <v>550</v>
      </c>
      <c r="L174" s="38"/>
      <c r="M174" s="5" t="s">
        <v>13</v>
      </c>
      <c r="N174" s="5" t="s">
        <v>224</v>
      </c>
    </row>
    <row r="175" spans="1:14" ht="12.75" x14ac:dyDescent="0.2">
      <c r="A175" s="5" t="s">
        <v>286</v>
      </c>
      <c r="B175" s="6">
        <v>44764.374305555553</v>
      </c>
      <c r="C175" s="6">
        <v>44764.40625</v>
      </c>
      <c r="D175" s="7">
        <f t="shared" si="4"/>
        <v>46.000000003259629</v>
      </c>
      <c r="E175" s="5"/>
      <c r="F175" s="5"/>
      <c r="G175" s="5"/>
      <c r="H175" s="5"/>
      <c r="I175" s="23" t="s">
        <v>13</v>
      </c>
      <c r="J175" s="23"/>
      <c r="K175" s="37" t="s">
        <v>13</v>
      </c>
      <c r="L175" s="37"/>
      <c r="M175" s="5" t="s">
        <v>13</v>
      </c>
    </row>
    <row r="176" spans="1:14" ht="12.75" x14ac:dyDescent="0.2">
      <c r="A176" s="5" t="s">
        <v>287</v>
      </c>
      <c r="B176" s="6">
        <v>44766.290277777778</v>
      </c>
      <c r="C176" s="6">
        <v>44766.322916666664</v>
      </c>
      <c r="D176" s="7">
        <f t="shared" si="4"/>
        <v>46.999999996041879</v>
      </c>
      <c r="E176" s="5"/>
      <c r="F176" s="5"/>
      <c r="G176" s="5"/>
      <c r="H176" s="5"/>
      <c r="I176" s="23" t="s">
        <v>13</v>
      </c>
      <c r="J176" s="23"/>
      <c r="K176" s="37" t="s">
        <v>13</v>
      </c>
      <c r="L176" s="37"/>
      <c r="M176" s="5" t="s">
        <v>13</v>
      </c>
    </row>
    <row r="177" spans="1:14" ht="12.75" x14ac:dyDescent="0.2">
      <c r="A177" s="5" t="s">
        <v>288</v>
      </c>
      <c r="B177" s="6">
        <v>44766.632638888892</v>
      </c>
      <c r="C177" s="6">
        <v>44766.668055555558</v>
      </c>
      <c r="D177" s="7">
        <f t="shared" si="4"/>
        <v>50.999999998603016</v>
      </c>
      <c r="E177" s="5"/>
      <c r="F177" s="5"/>
      <c r="G177" s="5"/>
      <c r="H177" s="5"/>
      <c r="I177" s="24" t="s">
        <v>13</v>
      </c>
      <c r="J177" s="24"/>
      <c r="K177" s="37" t="s">
        <v>13</v>
      </c>
      <c r="L177" s="37"/>
      <c r="M177" s="5" t="s">
        <v>13</v>
      </c>
    </row>
    <row r="178" spans="1:14" ht="12.75" x14ac:dyDescent="0.2">
      <c r="A178" s="5" t="s">
        <v>289</v>
      </c>
      <c r="B178" s="6">
        <v>44760.393055555556</v>
      </c>
      <c r="C178" s="6">
        <v>44760.413888888892</v>
      </c>
      <c r="D178" s="7">
        <f t="shared" si="4"/>
        <v>30.00000000349246</v>
      </c>
      <c r="E178" s="5"/>
      <c r="F178" s="5"/>
      <c r="G178" s="5"/>
      <c r="H178" s="5"/>
      <c r="I178" s="23" t="s">
        <v>13</v>
      </c>
      <c r="J178" s="23"/>
      <c r="K178" s="37" t="s">
        <v>13</v>
      </c>
      <c r="L178" s="37"/>
      <c r="M178" s="5" t="s">
        <v>13</v>
      </c>
    </row>
    <row r="179" spans="1:14" ht="12.75" x14ac:dyDescent="0.2">
      <c r="A179" s="5" t="s">
        <v>290</v>
      </c>
      <c r="B179" s="6">
        <v>44762.020833333336</v>
      </c>
      <c r="C179" s="6">
        <v>44762.024305555555</v>
      </c>
      <c r="D179" s="7">
        <f t="shared" si="4"/>
        <v>4.9999999953433871</v>
      </c>
      <c r="E179" s="5"/>
      <c r="F179" s="5"/>
      <c r="G179" s="5"/>
      <c r="H179" s="5"/>
      <c r="I179" s="27" t="s">
        <v>550</v>
      </c>
      <c r="J179" s="27" t="s">
        <v>562</v>
      </c>
      <c r="K179" s="38" t="s">
        <v>550</v>
      </c>
      <c r="L179" s="38"/>
      <c r="M179" s="5" t="s">
        <v>13</v>
      </c>
    </row>
    <row r="180" spans="1:14" ht="12.75" x14ac:dyDescent="0.2">
      <c r="A180" s="5" t="s">
        <v>291</v>
      </c>
      <c r="B180" s="6">
        <v>44762.034722222219</v>
      </c>
      <c r="C180" s="6">
        <v>44762.053472222222</v>
      </c>
      <c r="D180" s="7">
        <f t="shared" si="4"/>
        <v>27.000000004190952</v>
      </c>
      <c r="E180" s="5"/>
      <c r="F180" s="5"/>
      <c r="G180" s="5"/>
      <c r="H180" s="5"/>
      <c r="I180" s="27" t="s">
        <v>550</v>
      </c>
      <c r="J180" s="27" t="s">
        <v>562</v>
      </c>
      <c r="K180" s="38" t="s">
        <v>550</v>
      </c>
      <c r="L180" s="38"/>
      <c r="M180" s="5" t="s">
        <v>13</v>
      </c>
    </row>
    <row r="181" spans="1:14" ht="12.75" x14ac:dyDescent="0.2">
      <c r="A181" s="5" t="s">
        <v>292</v>
      </c>
      <c r="B181" s="6">
        <v>44762.075694444444</v>
      </c>
      <c r="C181" s="6">
        <v>44762.07708333333</v>
      </c>
      <c r="D181" s="7">
        <f t="shared" si="4"/>
        <v>1.9999999960418791</v>
      </c>
      <c r="E181" s="5"/>
      <c r="F181" s="5"/>
      <c r="G181" s="5"/>
      <c r="H181" s="5"/>
      <c r="I181" s="27" t="s">
        <v>550</v>
      </c>
      <c r="J181" s="27" t="s">
        <v>562</v>
      </c>
      <c r="K181" s="38" t="s">
        <v>550</v>
      </c>
      <c r="L181" s="38"/>
      <c r="M181" s="5" t="s">
        <v>13</v>
      </c>
    </row>
    <row r="182" spans="1:14" ht="12.75" x14ac:dyDescent="0.2">
      <c r="A182" s="5" t="s">
        <v>293</v>
      </c>
      <c r="B182" s="6">
        <v>44762.402083333334</v>
      </c>
      <c r="C182" s="6">
        <v>44762.459027777775</v>
      </c>
      <c r="D182" s="7">
        <f t="shared" si="4"/>
        <v>81.999999994877726</v>
      </c>
      <c r="E182" s="5"/>
      <c r="F182" s="5"/>
      <c r="G182" s="5"/>
      <c r="H182" s="5"/>
      <c r="I182" s="23" t="s">
        <v>13</v>
      </c>
      <c r="J182" s="23"/>
      <c r="K182" s="37" t="s">
        <v>13</v>
      </c>
      <c r="L182" s="37"/>
      <c r="M182" s="5" t="s">
        <v>13</v>
      </c>
    </row>
    <row r="183" spans="1:14" ht="12.75" x14ac:dyDescent="0.2">
      <c r="A183" s="5" t="s">
        <v>294</v>
      </c>
      <c r="B183" s="6">
        <v>44762.581944444442</v>
      </c>
      <c r="C183" s="6">
        <v>44762.634027777778</v>
      </c>
      <c r="D183" s="7">
        <f t="shared" si="4"/>
        <v>75.00000000349246</v>
      </c>
      <c r="E183" s="5"/>
      <c r="F183" s="5"/>
      <c r="G183" s="5"/>
      <c r="H183" s="5"/>
      <c r="I183" s="23" t="s">
        <v>13</v>
      </c>
      <c r="J183" s="23"/>
      <c r="K183" s="37" t="s">
        <v>13</v>
      </c>
      <c r="L183" s="37"/>
      <c r="M183" s="5" t="s">
        <v>13</v>
      </c>
    </row>
    <row r="184" spans="1:14" ht="12.75" x14ac:dyDescent="0.2">
      <c r="A184" s="5" t="s">
        <v>295</v>
      </c>
      <c r="B184" s="6">
        <v>44763.510416666664</v>
      </c>
      <c r="C184" s="6">
        <v>44763.533333333333</v>
      </c>
      <c r="D184" s="7">
        <f t="shared" si="4"/>
        <v>33.000000002793968</v>
      </c>
      <c r="E184" s="5"/>
      <c r="F184" s="5"/>
      <c r="G184" s="5"/>
      <c r="H184" s="5"/>
      <c r="I184" s="23" t="s">
        <v>13</v>
      </c>
      <c r="J184" s="23"/>
      <c r="K184" s="37" t="s">
        <v>13</v>
      </c>
      <c r="L184" s="37"/>
      <c r="M184" s="5" t="s">
        <v>13</v>
      </c>
    </row>
    <row r="185" spans="1:14" ht="12.75" x14ac:dyDescent="0.2">
      <c r="A185" s="5" t="s">
        <v>296</v>
      </c>
      <c r="B185" s="6">
        <v>44764.213888888888</v>
      </c>
      <c r="C185" s="6">
        <v>44764.245833333334</v>
      </c>
      <c r="D185" s="7">
        <f t="shared" si="4"/>
        <v>46.000000003259629</v>
      </c>
      <c r="E185" s="5"/>
      <c r="F185" s="5"/>
      <c r="G185" s="5"/>
      <c r="H185" s="5"/>
      <c r="I185" s="24" t="s">
        <v>13</v>
      </c>
      <c r="J185" s="24"/>
      <c r="K185" s="37" t="s">
        <v>13</v>
      </c>
      <c r="L185" s="37"/>
      <c r="M185" s="5" t="s">
        <v>13</v>
      </c>
    </row>
    <row r="186" spans="1:14" ht="12.75" x14ac:dyDescent="0.2">
      <c r="A186" s="5" t="s">
        <v>297</v>
      </c>
      <c r="B186" s="6">
        <v>44757.144444444442</v>
      </c>
      <c r="C186" s="6">
        <v>44757.178472222222</v>
      </c>
      <c r="D186" s="7">
        <f t="shared" si="4"/>
        <v>49.000000002561137</v>
      </c>
      <c r="E186" s="5"/>
      <c r="F186" s="5"/>
      <c r="G186" s="5"/>
      <c r="H186" s="5"/>
      <c r="I186" s="23"/>
      <c r="J186" s="23" t="s">
        <v>563</v>
      </c>
      <c r="K186" s="37" t="s">
        <v>110</v>
      </c>
      <c r="L186" s="37"/>
      <c r="M186" s="5" t="s">
        <v>13</v>
      </c>
    </row>
    <row r="187" spans="1:14" ht="12.75" x14ac:dyDescent="0.2">
      <c r="A187" s="5" t="s">
        <v>298</v>
      </c>
      <c r="B187" s="6">
        <v>44757.486111111109</v>
      </c>
      <c r="C187" s="6">
        <v>44757.533333333333</v>
      </c>
      <c r="D187" s="7">
        <f t="shared" si="4"/>
        <v>68.000000001629815</v>
      </c>
      <c r="E187" s="5"/>
      <c r="F187" s="5"/>
      <c r="G187" s="5"/>
      <c r="H187" s="5"/>
      <c r="I187" s="23" t="s">
        <v>13</v>
      </c>
      <c r="J187" s="23"/>
      <c r="K187" s="37" t="s">
        <v>13</v>
      </c>
      <c r="L187" s="37"/>
      <c r="M187" s="5" t="s">
        <v>13</v>
      </c>
    </row>
    <row r="188" spans="1:14" ht="12.75" x14ac:dyDescent="0.2">
      <c r="A188" s="5" t="s">
        <v>299</v>
      </c>
      <c r="B188" s="6">
        <v>44760.517361111109</v>
      </c>
      <c r="C188" s="6">
        <v>44760.525000000001</v>
      </c>
      <c r="D188" s="7">
        <f t="shared" si="4"/>
        <v>11.000000004423782</v>
      </c>
      <c r="E188" s="5"/>
      <c r="F188" s="5"/>
      <c r="G188" s="5"/>
      <c r="H188" s="5"/>
      <c r="I188" s="23" t="s">
        <v>13</v>
      </c>
      <c r="J188" s="23"/>
      <c r="K188" s="37" t="s">
        <v>13</v>
      </c>
      <c r="L188" s="37"/>
      <c r="M188" s="5" t="s">
        <v>13</v>
      </c>
    </row>
    <row r="189" spans="1:14" ht="12.75" x14ac:dyDescent="0.2">
      <c r="A189" s="5" t="s">
        <v>300</v>
      </c>
      <c r="B189" s="6">
        <v>44761.984027777777</v>
      </c>
      <c r="C189" s="6">
        <v>44762.018750000003</v>
      </c>
      <c r="D189" s="7">
        <f t="shared" si="4"/>
        <v>50.000000005820766</v>
      </c>
      <c r="E189" s="5"/>
      <c r="F189" s="5"/>
      <c r="G189" s="5"/>
      <c r="H189" s="5"/>
      <c r="I189" s="27" t="s">
        <v>550</v>
      </c>
      <c r="J189" s="27" t="s">
        <v>564</v>
      </c>
      <c r="K189" s="38" t="s">
        <v>550</v>
      </c>
      <c r="L189" s="38"/>
      <c r="M189" s="5" t="s">
        <v>13</v>
      </c>
    </row>
    <row r="190" spans="1:14" ht="12.75" x14ac:dyDescent="0.2">
      <c r="A190" s="5" t="s">
        <v>301</v>
      </c>
      <c r="B190" s="6">
        <v>44763.367361111108</v>
      </c>
      <c r="C190" s="6">
        <v>44763.371527777781</v>
      </c>
      <c r="D190" s="7">
        <f t="shared" si="4"/>
        <v>6.0000000090803951</v>
      </c>
      <c r="E190" s="5"/>
      <c r="F190" s="5"/>
      <c r="G190" s="5"/>
      <c r="H190" s="5"/>
      <c r="I190" s="23" t="s">
        <v>34</v>
      </c>
      <c r="J190" s="23" t="s">
        <v>211</v>
      </c>
      <c r="K190" s="37" t="s">
        <v>34</v>
      </c>
      <c r="L190" s="37"/>
      <c r="M190" s="5" t="s">
        <v>13</v>
      </c>
      <c r="N190" s="5" t="s">
        <v>302</v>
      </c>
    </row>
    <row r="191" spans="1:14" ht="12.75" x14ac:dyDescent="0.2">
      <c r="A191" s="5" t="s">
        <v>303</v>
      </c>
      <c r="B191" s="6">
        <v>44763.401388888888</v>
      </c>
      <c r="C191" s="6">
        <v>44763.431250000001</v>
      </c>
      <c r="D191" s="7">
        <f t="shared" si="4"/>
        <v>43.000000003958121</v>
      </c>
      <c r="E191" s="5"/>
      <c r="F191" s="5"/>
      <c r="G191" s="5"/>
      <c r="H191" s="5"/>
      <c r="I191" s="23" t="s">
        <v>13</v>
      </c>
      <c r="J191" s="23"/>
      <c r="K191" s="37" t="s">
        <v>13</v>
      </c>
      <c r="L191" s="37"/>
      <c r="M191" s="5" t="s">
        <v>13</v>
      </c>
    </row>
    <row r="192" spans="1:14" ht="12.75" x14ac:dyDescent="0.2">
      <c r="A192" s="5" t="s">
        <v>304</v>
      </c>
      <c r="B192" s="6">
        <v>44764.364583333336</v>
      </c>
      <c r="C192" s="6">
        <v>44764.397916666669</v>
      </c>
      <c r="D192" s="7">
        <f t="shared" si="4"/>
        <v>47.999999999301508</v>
      </c>
      <c r="E192" s="5"/>
      <c r="F192" s="5"/>
      <c r="G192" s="5"/>
      <c r="H192" s="5"/>
      <c r="I192" s="23" t="s">
        <v>13</v>
      </c>
      <c r="J192" s="23"/>
      <c r="K192" s="37" t="s">
        <v>13</v>
      </c>
      <c r="L192" s="37"/>
      <c r="M192" s="5" t="s">
        <v>13</v>
      </c>
    </row>
    <row r="193" spans="1:14" ht="12.75" x14ac:dyDescent="0.2">
      <c r="A193" s="5" t="s">
        <v>305</v>
      </c>
      <c r="B193" s="6">
        <v>44766.209027777775</v>
      </c>
      <c r="C193" s="6">
        <v>44766.245833333334</v>
      </c>
      <c r="D193" s="7">
        <f t="shared" si="4"/>
        <v>53.000000005122274</v>
      </c>
      <c r="E193" s="5"/>
      <c r="F193" s="5"/>
      <c r="G193" s="5"/>
      <c r="H193" s="5"/>
      <c r="I193" s="24" t="s">
        <v>13</v>
      </c>
      <c r="J193" s="24"/>
      <c r="K193" s="37" t="s">
        <v>13</v>
      </c>
      <c r="L193" s="37"/>
      <c r="M193" s="5" t="s">
        <v>13</v>
      </c>
    </row>
    <row r="194" spans="1:14" ht="12.75" x14ac:dyDescent="0.2">
      <c r="A194" s="5" t="s">
        <v>306</v>
      </c>
      <c r="B194" s="6">
        <v>44756.468055555553</v>
      </c>
      <c r="C194" s="6">
        <v>44756.503472222219</v>
      </c>
      <c r="D194" s="7">
        <f t="shared" si="4"/>
        <v>50.999999998603016</v>
      </c>
      <c r="E194" s="5"/>
      <c r="F194" s="5"/>
      <c r="G194" s="5"/>
      <c r="H194" s="5"/>
      <c r="I194" s="23" t="s">
        <v>13</v>
      </c>
      <c r="J194" s="23"/>
      <c r="K194" s="37" t="s">
        <v>13</v>
      </c>
      <c r="L194" s="37"/>
      <c r="M194" s="5" t="s">
        <v>13</v>
      </c>
    </row>
    <row r="195" spans="1:14" ht="12.75" x14ac:dyDescent="0.2">
      <c r="A195" s="5" t="s">
        <v>307</v>
      </c>
      <c r="B195" s="6">
        <v>44756.631249999999</v>
      </c>
      <c r="C195" s="6">
        <v>44756.63958333333</v>
      </c>
      <c r="D195" s="7">
        <f t="shared" si="4"/>
        <v>11.999999997206032</v>
      </c>
      <c r="E195" s="5"/>
      <c r="F195" s="5"/>
      <c r="G195" s="5"/>
      <c r="H195" s="5"/>
      <c r="I195" s="23" t="s">
        <v>13</v>
      </c>
      <c r="J195" s="23"/>
      <c r="K195" s="37" t="s">
        <v>13</v>
      </c>
      <c r="L195" s="37"/>
      <c r="M195" s="5" t="s">
        <v>13</v>
      </c>
    </row>
    <row r="196" spans="1:14" ht="12.75" x14ac:dyDescent="0.2">
      <c r="A196" s="5" t="s">
        <v>308</v>
      </c>
      <c r="B196" s="6">
        <v>44759.48333333333</v>
      </c>
      <c r="C196" s="6">
        <v>44759.490972222222</v>
      </c>
      <c r="D196" s="7">
        <f t="shared" si="4"/>
        <v>11.000000004423782</v>
      </c>
      <c r="E196" s="5"/>
      <c r="F196" s="5"/>
      <c r="G196" s="5"/>
      <c r="H196" s="5"/>
      <c r="I196" s="23" t="s">
        <v>34</v>
      </c>
      <c r="J196" s="23" t="s">
        <v>211</v>
      </c>
      <c r="K196" s="37" t="s">
        <v>34</v>
      </c>
      <c r="L196" s="37"/>
      <c r="M196" s="5" t="s">
        <v>13</v>
      </c>
    </row>
    <row r="197" spans="1:14" ht="12.75" x14ac:dyDescent="0.2">
      <c r="A197" s="5" t="s">
        <v>309</v>
      </c>
      <c r="B197" s="6">
        <v>44760.051388888889</v>
      </c>
      <c r="C197" s="6">
        <v>44760.076388888891</v>
      </c>
      <c r="D197" s="7">
        <f t="shared" si="4"/>
        <v>36.000000002095476</v>
      </c>
      <c r="E197" s="5"/>
      <c r="F197" s="5"/>
      <c r="G197" s="5"/>
      <c r="H197" s="5"/>
      <c r="I197" s="27" t="s">
        <v>550</v>
      </c>
      <c r="J197" s="27" t="s">
        <v>565</v>
      </c>
      <c r="K197" s="38" t="s">
        <v>550</v>
      </c>
      <c r="L197" s="38"/>
      <c r="M197" s="5" t="s">
        <v>13</v>
      </c>
    </row>
    <row r="198" spans="1:14" ht="12.75" x14ac:dyDescent="0.2">
      <c r="A198" s="5" t="s">
        <v>310</v>
      </c>
      <c r="B198" s="6">
        <v>44760.390277777777</v>
      </c>
      <c r="C198" s="6">
        <v>44760.413194444445</v>
      </c>
      <c r="D198" s="7">
        <f t="shared" si="4"/>
        <v>33.000000002793968</v>
      </c>
      <c r="E198" s="5"/>
      <c r="F198" s="5"/>
      <c r="G198" s="5"/>
      <c r="H198" s="5"/>
      <c r="I198" s="23" t="s">
        <v>13</v>
      </c>
      <c r="J198" s="23"/>
      <c r="K198" s="37" t="s">
        <v>13</v>
      </c>
      <c r="L198" s="37"/>
      <c r="M198" s="5" t="s">
        <v>13</v>
      </c>
    </row>
    <row r="199" spans="1:14" ht="12.75" x14ac:dyDescent="0.2">
      <c r="A199" s="5" t="s">
        <v>311</v>
      </c>
      <c r="B199" s="6">
        <v>44762.163888888892</v>
      </c>
      <c r="C199" s="6">
        <v>44762.195138888892</v>
      </c>
      <c r="D199" s="7">
        <f t="shared" si="4"/>
        <v>45</v>
      </c>
      <c r="E199" s="5"/>
      <c r="F199" s="5"/>
      <c r="G199" s="5"/>
      <c r="H199" s="5"/>
      <c r="I199" s="23" t="s">
        <v>13</v>
      </c>
      <c r="J199" s="23"/>
      <c r="K199" s="37" t="s">
        <v>13</v>
      </c>
      <c r="L199" s="37"/>
      <c r="M199" s="5" t="s">
        <v>13</v>
      </c>
    </row>
    <row r="200" spans="1:14" ht="12.75" x14ac:dyDescent="0.2">
      <c r="A200" s="5" t="s">
        <v>312</v>
      </c>
      <c r="B200" s="6">
        <v>44762.269444444442</v>
      </c>
      <c r="C200" s="6">
        <v>44762.314583333333</v>
      </c>
      <c r="D200" s="7">
        <f t="shared" si="4"/>
        <v>65.000000002328306</v>
      </c>
      <c r="E200" s="5"/>
      <c r="F200" s="5"/>
      <c r="G200" s="5"/>
      <c r="H200" s="5"/>
      <c r="I200" s="23" t="s">
        <v>13</v>
      </c>
      <c r="J200" s="23"/>
      <c r="K200" s="37" t="s">
        <v>13</v>
      </c>
      <c r="L200" s="37"/>
      <c r="M200" s="5" t="s">
        <v>13</v>
      </c>
    </row>
    <row r="201" spans="1:14" ht="12.75" x14ac:dyDescent="0.2">
      <c r="A201" s="5" t="s">
        <v>313</v>
      </c>
      <c r="B201" s="6">
        <v>44763.281944444447</v>
      </c>
      <c r="C201" s="6">
        <v>44763.319444444445</v>
      </c>
      <c r="D201" s="7">
        <f t="shared" si="4"/>
        <v>53.999999997904524</v>
      </c>
      <c r="E201" s="5"/>
      <c r="F201" s="5"/>
      <c r="G201" s="5"/>
      <c r="H201" s="5"/>
      <c r="I201" s="23" t="s">
        <v>139</v>
      </c>
      <c r="J201" s="23"/>
      <c r="K201" s="37" t="s">
        <v>139</v>
      </c>
      <c r="L201" s="37"/>
      <c r="M201" s="5" t="s">
        <v>13</v>
      </c>
      <c r="N201" s="5" t="s">
        <v>45</v>
      </c>
    </row>
    <row r="202" spans="1:14" ht="12.75" x14ac:dyDescent="0.2">
      <c r="A202" s="5" t="s">
        <v>314</v>
      </c>
      <c r="B202" s="6">
        <v>44764.297222222223</v>
      </c>
      <c r="C202" s="6">
        <v>44764.314583333333</v>
      </c>
      <c r="D202" s="7">
        <f t="shared" si="4"/>
        <v>24.999999997671694</v>
      </c>
      <c r="E202" s="5"/>
      <c r="F202" s="5"/>
      <c r="G202" s="5"/>
      <c r="H202" s="5"/>
      <c r="I202" s="23" t="s">
        <v>13</v>
      </c>
      <c r="J202" s="23"/>
      <c r="K202" s="37" t="s">
        <v>13</v>
      </c>
      <c r="L202" s="37"/>
      <c r="M202" s="5" t="s">
        <v>13</v>
      </c>
    </row>
    <row r="203" spans="1:14" ht="12.75" x14ac:dyDescent="0.2">
      <c r="A203" s="5" t="s">
        <v>315</v>
      </c>
      <c r="B203" s="6">
        <v>44766.029861111114</v>
      </c>
      <c r="C203" s="6">
        <v>44766.034722222219</v>
      </c>
      <c r="D203" s="7">
        <f t="shared" si="4"/>
        <v>6.9999999913852662</v>
      </c>
      <c r="E203" s="5"/>
      <c r="F203" s="5"/>
      <c r="G203" s="5"/>
      <c r="H203" s="5"/>
      <c r="I203" s="23" t="s">
        <v>34</v>
      </c>
      <c r="J203" s="23" t="s">
        <v>545</v>
      </c>
      <c r="K203" s="37" t="s">
        <v>34</v>
      </c>
      <c r="L203" s="37"/>
      <c r="M203" s="5" t="s">
        <v>13</v>
      </c>
    </row>
    <row r="204" spans="1:14" ht="12.75" x14ac:dyDescent="0.2">
      <c r="A204" s="5" t="s">
        <v>316</v>
      </c>
      <c r="B204" s="6">
        <v>44766.322222222225</v>
      </c>
      <c r="C204" s="6">
        <v>44766.343055555553</v>
      </c>
      <c r="D204" s="7">
        <f t="shared" si="4"/>
        <v>29.999999993015081</v>
      </c>
      <c r="E204" s="5"/>
      <c r="F204" s="5"/>
      <c r="G204" s="5"/>
      <c r="H204" s="5"/>
      <c r="I204" s="23" t="s">
        <v>139</v>
      </c>
      <c r="J204" s="23"/>
      <c r="K204" s="37" t="s">
        <v>139</v>
      </c>
      <c r="L204" s="37"/>
      <c r="M204" s="5" t="s">
        <v>13</v>
      </c>
    </row>
    <row r="205" spans="1:14" ht="12.75" x14ac:dyDescent="0.2">
      <c r="A205" s="3" t="s">
        <v>317</v>
      </c>
      <c r="B205" s="3"/>
      <c r="C205" s="3"/>
      <c r="D205" s="3"/>
      <c r="E205" s="3"/>
      <c r="F205" s="3"/>
      <c r="G205" s="3"/>
      <c r="H205" s="3"/>
      <c r="I205" s="3"/>
      <c r="J205" s="3"/>
      <c r="K205" s="3"/>
      <c r="L205" s="3"/>
      <c r="M205" s="3"/>
      <c r="N205" s="3"/>
    </row>
    <row r="206" spans="1:14" ht="12.75" x14ac:dyDescent="0.2">
      <c r="A206" s="5" t="s">
        <v>318</v>
      </c>
      <c r="B206" s="6">
        <v>44806.354861111111</v>
      </c>
      <c r="C206" s="6">
        <v>44806.393055555556</v>
      </c>
      <c r="D206" s="7">
        <f t="shared" ref="D206:D248" si="5">(C206-B206)*24*60</f>
        <v>55.000000001164153</v>
      </c>
      <c r="E206" s="5"/>
      <c r="F206" s="5"/>
      <c r="G206" s="5"/>
      <c r="H206" s="5"/>
      <c r="J206" s="23" t="s">
        <v>563</v>
      </c>
      <c r="K206" s="45" t="s">
        <v>110</v>
      </c>
      <c r="L206" s="45"/>
      <c r="M206" s="5" t="s">
        <v>13</v>
      </c>
    </row>
    <row r="207" spans="1:14" ht="12.75" x14ac:dyDescent="0.2">
      <c r="A207" s="5" t="s">
        <v>319</v>
      </c>
      <c r="B207" s="6">
        <v>44807</v>
      </c>
      <c r="C207" s="6">
        <v>44807.044444444444</v>
      </c>
      <c r="D207" s="7">
        <f t="shared" si="5"/>
        <v>63.999999999068677</v>
      </c>
      <c r="E207" s="5"/>
      <c r="F207" s="5"/>
      <c r="G207" s="5"/>
      <c r="H207" s="5"/>
      <c r="I207" s="23" t="s">
        <v>13</v>
      </c>
      <c r="J207" s="23"/>
      <c r="K207" s="37" t="s">
        <v>13</v>
      </c>
      <c r="L207" s="37"/>
      <c r="M207" s="5" t="s">
        <v>13</v>
      </c>
    </row>
    <row r="208" spans="1:14" ht="12.75" x14ac:dyDescent="0.2">
      <c r="A208" s="5" t="s">
        <v>320</v>
      </c>
      <c r="B208" s="6">
        <v>44807.353472222225</v>
      </c>
      <c r="C208" s="6">
        <v>44807.363888888889</v>
      </c>
      <c r="D208" s="7">
        <f t="shared" si="5"/>
        <v>14.99999999650754</v>
      </c>
      <c r="E208" s="5"/>
      <c r="F208" s="5"/>
      <c r="G208" s="5"/>
      <c r="H208" s="5"/>
      <c r="I208" s="23" t="s">
        <v>34</v>
      </c>
      <c r="J208" s="23" t="s">
        <v>211</v>
      </c>
      <c r="K208" s="37" t="s">
        <v>34</v>
      </c>
      <c r="L208" s="37"/>
      <c r="M208" s="5" t="s">
        <v>13</v>
      </c>
      <c r="N208" s="5" t="s">
        <v>34</v>
      </c>
    </row>
    <row r="209" spans="1:14" ht="12.75" x14ac:dyDescent="0.2">
      <c r="A209" s="5" t="s">
        <v>321</v>
      </c>
      <c r="B209" s="6">
        <v>44808.37222222222</v>
      </c>
      <c r="C209" s="6">
        <v>44808.43472222222</v>
      </c>
      <c r="D209" s="7">
        <f t="shared" si="5"/>
        <v>90</v>
      </c>
      <c r="E209" s="5"/>
      <c r="F209" s="5"/>
      <c r="G209" s="5"/>
      <c r="H209" s="5"/>
      <c r="J209" s="23" t="s">
        <v>563</v>
      </c>
      <c r="K209" s="45" t="s">
        <v>110</v>
      </c>
      <c r="L209" s="45"/>
      <c r="M209" s="5" t="s">
        <v>13</v>
      </c>
    </row>
    <row r="210" spans="1:14" ht="12.75" x14ac:dyDescent="0.2">
      <c r="A210" s="5" t="s">
        <v>322</v>
      </c>
      <c r="B210" s="6">
        <v>44808.55</v>
      </c>
      <c r="C210" s="6">
        <v>44808.5625</v>
      </c>
      <c r="D210" s="7">
        <f t="shared" si="5"/>
        <v>17.999999995809048</v>
      </c>
      <c r="E210" s="5"/>
      <c r="F210" s="5"/>
      <c r="G210" s="5"/>
      <c r="H210" s="5"/>
      <c r="I210" s="24"/>
      <c r="J210" s="24" t="s">
        <v>566</v>
      </c>
      <c r="K210" s="37" t="s">
        <v>110</v>
      </c>
      <c r="L210" s="37"/>
      <c r="M210" s="5" t="s">
        <v>13</v>
      </c>
    </row>
    <row r="211" spans="1:14" ht="12.75" x14ac:dyDescent="0.2">
      <c r="A211" s="5" t="s">
        <v>323</v>
      </c>
      <c r="B211" s="6">
        <v>44805.738888888889</v>
      </c>
      <c r="C211" s="6">
        <v>44805.749305555553</v>
      </c>
      <c r="D211" s="7">
        <f t="shared" si="5"/>
        <v>14.99999999650754</v>
      </c>
      <c r="E211" s="5"/>
      <c r="F211" s="5"/>
      <c r="G211" s="5"/>
      <c r="H211" s="5"/>
      <c r="I211" s="23"/>
      <c r="J211" s="23" t="s">
        <v>555</v>
      </c>
      <c r="K211" s="37" t="s">
        <v>110</v>
      </c>
      <c r="L211" s="37"/>
      <c r="M211" s="5" t="s">
        <v>13</v>
      </c>
    </row>
    <row r="212" spans="1:14" ht="12.75" x14ac:dyDescent="0.2">
      <c r="A212" s="5" t="s">
        <v>324</v>
      </c>
      <c r="B212" s="6">
        <v>44806.459027777775</v>
      </c>
      <c r="C212" s="6">
        <v>44806.484722222223</v>
      </c>
      <c r="D212" s="7">
        <f t="shared" si="5"/>
        <v>37.000000005355105</v>
      </c>
      <c r="E212" s="5"/>
      <c r="F212" s="5"/>
      <c r="G212" s="5"/>
      <c r="H212" s="5"/>
      <c r="I212" s="23" t="s">
        <v>13</v>
      </c>
      <c r="J212" s="23"/>
      <c r="K212" s="37" t="s">
        <v>13</v>
      </c>
      <c r="L212" s="37"/>
      <c r="M212" s="5" t="s">
        <v>13</v>
      </c>
    </row>
    <row r="213" spans="1:14" ht="12.75" x14ac:dyDescent="0.2">
      <c r="A213" s="5" t="s">
        <v>325</v>
      </c>
      <c r="B213" s="6">
        <v>44807.241666666669</v>
      </c>
      <c r="C213" s="6">
        <v>44807.272222222222</v>
      </c>
      <c r="D213" s="7">
        <f t="shared" si="5"/>
        <v>43.999999996740371</v>
      </c>
      <c r="E213" s="5"/>
      <c r="F213" s="5"/>
      <c r="G213" s="5"/>
      <c r="H213" s="5"/>
      <c r="I213" s="23" t="s">
        <v>13</v>
      </c>
      <c r="J213" s="23"/>
      <c r="K213" s="37" t="s">
        <v>13</v>
      </c>
      <c r="L213" s="37"/>
      <c r="M213" s="5" t="s">
        <v>13</v>
      </c>
    </row>
    <row r="214" spans="1:14" ht="12.75" x14ac:dyDescent="0.2">
      <c r="A214" s="5" t="s">
        <v>326</v>
      </c>
      <c r="B214" s="6">
        <v>44807.3</v>
      </c>
      <c r="C214" s="6">
        <v>44807.4</v>
      </c>
      <c r="D214" s="7">
        <f t="shared" si="5"/>
        <v>143.99999999790452</v>
      </c>
      <c r="E214" s="5"/>
      <c r="F214" s="5"/>
      <c r="G214" s="5"/>
      <c r="H214" s="5"/>
      <c r="I214" s="23" t="s">
        <v>13</v>
      </c>
      <c r="J214" s="23"/>
      <c r="K214" s="37" t="s">
        <v>13</v>
      </c>
      <c r="L214" s="37"/>
      <c r="M214" s="5" t="s">
        <v>13</v>
      </c>
    </row>
    <row r="215" spans="1:14" ht="12.75" x14ac:dyDescent="0.2">
      <c r="A215" s="5" t="s">
        <v>327</v>
      </c>
      <c r="B215" s="6">
        <v>44807.572222222225</v>
      </c>
      <c r="C215" s="6">
        <v>44807.584027777775</v>
      </c>
      <c r="D215" s="7">
        <f t="shared" si="5"/>
        <v>16.999999992549419</v>
      </c>
      <c r="E215" s="5"/>
      <c r="F215" s="5"/>
      <c r="G215" s="5"/>
      <c r="H215" s="5"/>
      <c r="I215" s="23" t="s">
        <v>34</v>
      </c>
      <c r="J215" s="23" t="s">
        <v>211</v>
      </c>
      <c r="K215" s="37" t="s">
        <v>34</v>
      </c>
      <c r="L215" s="37"/>
      <c r="M215" s="5" t="s">
        <v>13</v>
      </c>
    </row>
    <row r="216" spans="1:14" ht="12.75" x14ac:dyDescent="0.2">
      <c r="A216" s="5" t="s">
        <v>328</v>
      </c>
      <c r="B216" s="6">
        <v>44808.263194444444</v>
      </c>
      <c r="C216" s="6">
        <v>44808.268055555556</v>
      </c>
      <c r="D216" s="7">
        <f t="shared" si="5"/>
        <v>7.0000000018626451</v>
      </c>
      <c r="E216" s="5"/>
      <c r="F216" s="5"/>
      <c r="G216" s="5"/>
      <c r="H216" s="5"/>
      <c r="I216" s="23" t="s">
        <v>34</v>
      </c>
      <c r="J216" s="23" t="s">
        <v>211</v>
      </c>
      <c r="K216" s="37" t="s">
        <v>34</v>
      </c>
      <c r="L216" s="37"/>
      <c r="M216" s="5" t="s">
        <v>13</v>
      </c>
    </row>
    <row r="217" spans="1:14" ht="12.75" x14ac:dyDescent="0.2">
      <c r="A217" s="5" t="s">
        <v>329</v>
      </c>
      <c r="B217" s="6">
        <v>44808.326388888891</v>
      </c>
      <c r="C217" s="6">
        <v>44808.354166666664</v>
      </c>
      <c r="D217" s="7">
        <f t="shared" si="5"/>
        <v>39.999999994179234</v>
      </c>
      <c r="E217" s="5"/>
      <c r="F217" s="5"/>
      <c r="G217" s="5"/>
      <c r="H217" s="5"/>
      <c r="I217" s="23"/>
      <c r="J217" s="23" t="s">
        <v>567</v>
      </c>
      <c r="K217" s="37" t="s">
        <v>110</v>
      </c>
      <c r="L217" s="37"/>
      <c r="M217" s="5" t="s">
        <v>13</v>
      </c>
    </row>
    <row r="218" spans="1:14" ht="12.75" x14ac:dyDescent="0.2">
      <c r="A218" s="5" t="s">
        <v>330</v>
      </c>
      <c r="B218" s="6">
        <v>44808.606249999997</v>
      </c>
      <c r="C218" s="6">
        <v>44808.615972222222</v>
      </c>
      <c r="D218" s="7">
        <f t="shared" si="5"/>
        <v>14.00000000372529</v>
      </c>
      <c r="E218" s="5"/>
      <c r="F218" s="5"/>
      <c r="G218" s="5"/>
      <c r="H218" s="5"/>
      <c r="I218" s="24" t="s">
        <v>13</v>
      </c>
      <c r="J218" s="24"/>
      <c r="K218" s="37" t="s">
        <v>13</v>
      </c>
      <c r="L218" s="37"/>
      <c r="M218" s="5" t="s">
        <v>13</v>
      </c>
    </row>
    <row r="219" spans="1:14" ht="12.75" x14ac:dyDescent="0.2">
      <c r="A219" s="5" t="s">
        <v>331</v>
      </c>
      <c r="B219" s="6">
        <v>44807.240277777775</v>
      </c>
      <c r="C219" s="6">
        <v>44807.257638888892</v>
      </c>
      <c r="D219" s="7">
        <f t="shared" si="5"/>
        <v>25.000000008149073</v>
      </c>
      <c r="E219" s="5"/>
      <c r="F219" s="5"/>
      <c r="G219" s="5"/>
      <c r="I219" s="23" t="s">
        <v>137</v>
      </c>
      <c r="J219" s="23" t="s">
        <v>568</v>
      </c>
      <c r="K219" s="37" t="s">
        <v>110</v>
      </c>
      <c r="L219" s="5" t="s">
        <v>592</v>
      </c>
      <c r="M219" s="5" t="s">
        <v>13</v>
      </c>
      <c r="N219" s="5" t="s">
        <v>332</v>
      </c>
    </row>
    <row r="220" spans="1:14" ht="12.75" x14ac:dyDescent="0.2">
      <c r="A220" s="5" t="s">
        <v>333</v>
      </c>
      <c r="B220" s="6">
        <v>44808.177083333336</v>
      </c>
      <c r="C220" s="6">
        <v>44808.229166666664</v>
      </c>
      <c r="D220" s="7">
        <f t="shared" si="5"/>
        <v>74.999999993015081</v>
      </c>
      <c r="E220" s="5"/>
      <c r="F220" s="5"/>
      <c r="G220" s="5"/>
      <c r="H220" s="5"/>
      <c r="I220" s="29" t="s">
        <v>550</v>
      </c>
      <c r="J220" s="29"/>
      <c r="K220" s="38" t="s">
        <v>550</v>
      </c>
      <c r="L220" s="38"/>
      <c r="M220" s="5" t="s">
        <v>13</v>
      </c>
    </row>
    <row r="221" spans="1:14" ht="12.75" x14ac:dyDescent="0.2">
      <c r="A221" s="5" t="s">
        <v>334</v>
      </c>
      <c r="B221" s="6">
        <v>44803.783333333333</v>
      </c>
      <c r="C221" s="6">
        <v>44803.790277777778</v>
      </c>
      <c r="D221" s="7">
        <f t="shared" si="5"/>
        <v>10.000000001164153</v>
      </c>
      <c r="E221" s="5"/>
      <c r="F221" s="5"/>
      <c r="G221" s="5"/>
      <c r="H221" s="5"/>
      <c r="I221" s="23" t="s">
        <v>139</v>
      </c>
      <c r="J221" s="23"/>
      <c r="K221" s="37" t="s">
        <v>139</v>
      </c>
      <c r="L221" s="37"/>
      <c r="M221" s="5" t="s">
        <v>13</v>
      </c>
      <c r="N221" s="5" t="s">
        <v>45</v>
      </c>
    </row>
    <row r="222" spans="1:14" ht="12.75" x14ac:dyDescent="0.2">
      <c r="A222" s="5" t="s">
        <v>335</v>
      </c>
      <c r="B222" s="6">
        <v>44804.024305555555</v>
      </c>
      <c r="C222" s="6">
        <v>44804.025000000001</v>
      </c>
      <c r="D222" s="7">
        <f t="shared" si="5"/>
        <v>1.000000003259629</v>
      </c>
      <c r="E222" s="5"/>
      <c r="F222" s="5"/>
      <c r="G222" s="5"/>
      <c r="H222" s="5"/>
      <c r="I222" s="23" t="s">
        <v>110</v>
      </c>
      <c r="J222" s="23"/>
      <c r="K222" s="37" t="s">
        <v>110</v>
      </c>
      <c r="L222" s="37"/>
      <c r="M222" s="5" t="s">
        <v>13</v>
      </c>
    </row>
    <row r="223" spans="1:14" ht="12.75" x14ac:dyDescent="0.2">
      <c r="A223" s="5" t="s">
        <v>336</v>
      </c>
      <c r="B223" s="6">
        <v>44804.052083333336</v>
      </c>
      <c r="C223" s="6">
        <v>44804.053472222222</v>
      </c>
      <c r="D223" s="7">
        <f t="shared" si="5"/>
        <v>1.9999999960418791</v>
      </c>
      <c r="E223" s="5"/>
      <c r="F223" s="5"/>
      <c r="G223" s="5"/>
      <c r="H223" s="5"/>
      <c r="I223" s="26"/>
      <c r="J223" s="26" t="s">
        <v>549</v>
      </c>
      <c r="K223" s="39" t="s">
        <v>126</v>
      </c>
      <c r="L223" s="39"/>
      <c r="M223" s="5" t="s">
        <v>13</v>
      </c>
    </row>
    <row r="224" spans="1:14" ht="12.75" x14ac:dyDescent="0.2">
      <c r="A224" s="5" t="s">
        <v>337</v>
      </c>
      <c r="B224" s="6">
        <v>44806.538888888892</v>
      </c>
      <c r="C224" s="6">
        <v>44806.560416666667</v>
      </c>
      <c r="D224" s="7">
        <f t="shared" si="5"/>
        <v>30.99999999627471</v>
      </c>
      <c r="E224" s="5"/>
      <c r="F224" s="5"/>
      <c r="G224" s="5"/>
      <c r="H224" s="5"/>
      <c r="I224" s="27" t="s">
        <v>550</v>
      </c>
      <c r="J224" s="27"/>
      <c r="K224" s="38" t="s">
        <v>550</v>
      </c>
      <c r="L224" s="38"/>
      <c r="M224" s="5" t="s">
        <v>13</v>
      </c>
    </row>
    <row r="225" spans="1:14" ht="12.75" x14ac:dyDescent="0.2">
      <c r="A225" s="3" t="s">
        <v>338</v>
      </c>
      <c r="B225" s="3"/>
      <c r="C225" s="3"/>
      <c r="D225" s="3"/>
      <c r="E225" s="3"/>
      <c r="F225" s="3"/>
      <c r="G225" s="3"/>
      <c r="H225" s="3"/>
      <c r="I225" s="3"/>
      <c r="J225" s="3"/>
      <c r="K225" s="3"/>
      <c r="L225" s="3"/>
      <c r="M225" s="3"/>
      <c r="N225" s="3"/>
    </row>
    <row r="226" spans="1:14" ht="12.75" x14ac:dyDescent="0.2">
      <c r="A226" s="5" t="s">
        <v>339</v>
      </c>
      <c r="B226" s="6">
        <v>44945.271527777775</v>
      </c>
      <c r="C226" s="6">
        <v>44945.273611111108</v>
      </c>
      <c r="D226" s="7">
        <f t="shared" si="5"/>
        <v>2.9999999993015081</v>
      </c>
      <c r="E226" s="5"/>
      <c r="F226" s="5"/>
      <c r="G226" s="5"/>
      <c r="H226" s="5"/>
      <c r="I226" s="23" t="s">
        <v>13</v>
      </c>
      <c r="J226" s="23"/>
      <c r="K226" s="37" t="s">
        <v>13</v>
      </c>
      <c r="L226" s="37"/>
      <c r="M226" s="5" t="s">
        <v>13</v>
      </c>
    </row>
    <row r="227" spans="1:14" ht="12.75" x14ac:dyDescent="0.2">
      <c r="A227" s="5" t="s">
        <v>340</v>
      </c>
      <c r="B227" s="6">
        <v>44945.373611111114</v>
      </c>
      <c r="C227" s="6">
        <v>44945.375</v>
      </c>
      <c r="D227" s="7">
        <f t="shared" si="5"/>
        <v>1.9999999960418791</v>
      </c>
      <c r="E227" s="5"/>
      <c r="F227" s="5"/>
      <c r="G227" s="5"/>
      <c r="H227" s="5"/>
      <c r="I227" s="23" t="s">
        <v>110</v>
      </c>
      <c r="J227" s="23" t="s">
        <v>569</v>
      </c>
      <c r="K227" s="37" t="s">
        <v>110</v>
      </c>
      <c r="L227" s="37"/>
      <c r="M227" s="5" t="s">
        <v>13</v>
      </c>
    </row>
    <row r="228" spans="1:14" ht="12.75" x14ac:dyDescent="0.2">
      <c r="A228" s="5" t="s">
        <v>341</v>
      </c>
      <c r="B228" s="6">
        <v>44948.15625</v>
      </c>
      <c r="C228" s="6">
        <v>44948.175694444442</v>
      </c>
      <c r="D228" s="7">
        <f t="shared" si="5"/>
        <v>27.999999996973202</v>
      </c>
      <c r="E228" s="5"/>
      <c r="F228" s="5"/>
      <c r="G228" s="5"/>
      <c r="H228" s="5"/>
      <c r="I228" s="23"/>
      <c r="J228" s="23" t="s">
        <v>567</v>
      </c>
      <c r="K228" s="37" t="s">
        <v>110</v>
      </c>
      <c r="L228" s="37"/>
      <c r="M228" s="5" t="s">
        <v>13</v>
      </c>
    </row>
    <row r="229" spans="1:14" ht="12.75" x14ac:dyDescent="0.2">
      <c r="A229" s="5" t="s">
        <v>342</v>
      </c>
      <c r="B229" s="6">
        <v>44949.32916666667</v>
      </c>
      <c r="C229" s="6">
        <v>44949.37222222222</v>
      </c>
      <c r="D229" s="7">
        <f t="shared" si="5"/>
        <v>61.999999992549419</v>
      </c>
      <c r="E229" s="5"/>
      <c r="F229" s="5"/>
      <c r="G229" s="5"/>
      <c r="H229" s="5"/>
      <c r="I229" s="23" t="s">
        <v>13</v>
      </c>
      <c r="J229" s="23"/>
      <c r="K229" s="37" t="s">
        <v>13</v>
      </c>
      <c r="L229" s="37"/>
      <c r="M229" s="5" t="s">
        <v>13</v>
      </c>
    </row>
    <row r="230" spans="1:14" ht="12.75" x14ac:dyDescent="0.2">
      <c r="A230" s="5" t="s">
        <v>343</v>
      </c>
      <c r="B230" s="6">
        <v>44950.241666666669</v>
      </c>
      <c r="C230" s="6">
        <v>44950.286805555559</v>
      </c>
      <c r="D230" s="7">
        <f t="shared" si="5"/>
        <v>65.000000002328306</v>
      </c>
      <c r="E230" s="5"/>
      <c r="F230" s="5"/>
      <c r="G230" s="5"/>
      <c r="H230" s="5"/>
      <c r="I230" s="23" t="s">
        <v>13</v>
      </c>
      <c r="J230" s="23"/>
      <c r="K230" s="37" t="s">
        <v>13</v>
      </c>
      <c r="L230" s="37"/>
      <c r="M230" s="5" t="s">
        <v>13</v>
      </c>
    </row>
    <row r="231" spans="1:14" ht="12.75" x14ac:dyDescent="0.2">
      <c r="A231" s="5" t="s">
        <v>344</v>
      </c>
      <c r="B231" s="6">
        <v>44950.411805555559</v>
      </c>
      <c r="C231" s="6">
        <v>44950.42291666667</v>
      </c>
      <c r="D231" s="7">
        <f t="shared" si="5"/>
        <v>15.999999999767169</v>
      </c>
      <c r="E231" s="5"/>
      <c r="F231" s="5"/>
      <c r="G231" s="5"/>
      <c r="H231" s="5"/>
      <c r="I231" s="23" t="s">
        <v>13</v>
      </c>
      <c r="J231" s="23" t="s">
        <v>570</v>
      </c>
      <c r="K231" s="37" t="s">
        <v>13</v>
      </c>
      <c r="L231" s="37"/>
      <c r="M231" s="5" t="s">
        <v>13</v>
      </c>
    </row>
    <row r="232" spans="1:14" ht="12.75" x14ac:dyDescent="0.2">
      <c r="A232" s="5" t="s">
        <v>345</v>
      </c>
      <c r="B232" s="6">
        <v>44954.294444444444</v>
      </c>
      <c r="C232" s="6">
        <v>44954.302777777775</v>
      </c>
      <c r="D232" s="7">
        <f t="shared" si="5"/>
        <v>11.999999997206032</v>
      </c>
      <c r="E232" s="5"/>
      <c r="F232" s="5"/>
      <c r="G232" s="5"/>
      <c r="H232" s="5"/>
      <c r="I232" s="24" t="s">
        <v>13</v>
      </c>
      <c r="J232" s="24"/>
      <c r="K232" s="37" t="s">
        <v>13</v>
      </c>
      <c r="L232" s="37"/>
      <c r="M232" s="5" t="s">
        <v>13</v>
      </c>
    </row>
    <row r="233" spans="1:14" ht="12.75" x14ac:dyDescent="0.2">
      <c r="A233" s="5" t="s">
        <v>346</v>
      </c>
      <c r="B233" s="6">
        <v>44943.954861111109</v>
      </c>
      <c r="C233" s="6">
        <v>44943.955555555556</v>
      </c>
      <c r="D233" s="7">
        <f t="shared" si="5"/>
        <v>1.000000003259629</v>
      </c>
      <c r="E233" s="5"/>
      <c r="F233" s="5"/>
      <c r="G233" s="5"/>
      <c r="H233" s="5"/>
      <c r="I233" s="23" t="s">
        <v>110</v>
      </c>
      <c r="J233" s="23"/>
      <c r="K233" s="37" t="s">
        <v>110</v>
      </c>
      <c r="L233" s="37"/>
      <c r="M233" s="5" t="s">
        <v>13</v>
      </c>
    </row>
    <row r="234" spans="1:14" ht="12.75" x14ac:dyDescent="0.2">
      <c r="A234" s="5" t="s">
        <v>347</v>
      </c>
      <c r="B234" s="6">
        <v>44944.146527777775</v>
      </c>
      <c r="C234" s="6">
        <v>44944.17291666667</v>
      </c>
      <c r="D234" s="7">
        <f t="shared" si="5"/>
        <v>38.000000008614734</v>
      </c>
      <c r="E234" s="5"/>
      <c r="F234" s="5"/>
      <c r="G234" s="5"/>
      <c r="H234" s="5"/>
      <c r="I234" s="23" t="s">
        <v>13</v>
      </c>
      <c r="J234" s="23"/>
      <c r="K234" s="37" t="s">
        <v>13</v>
      </c>
      <c r="L234" s="37"/>
      <c r="M234" s="5" t="s">
        <v>13</v>
      </c>
    </row>
    <row r="235" spans="1:14" ht="12.75" x14ac:dyDescent="0.2">
      <c r="A235" s="5" t="s">
        <v>348</v>
      </c>
      <c r="B235" s="6">
        <v>44944.343055555553</v>
      </c>
      <c r="C235" s="6">
        <v>44944.352083333331</v>
      </c>
      <c r="D235" s="7">
        <f t="shared" si="5"/>
        <v>13.000000000465661</v>
      </c>
      <c r="E235" s="5"/>
      <c r="F235" s="5"/>
      <c r="G235" s="5"/>
      <c r="H235" s="5"/>
      <c r="I235" s="30"/>
      <c r="J235" s="30"/>
      <c r="K235" s="44" t="s">
        <v>126</v>
      </c>
      <c r="L235" s="44"/>
      <c r="M235" s="5" t="s">
        <v>13</v>
      </c>
    </row>
    <row r="236" spans="1:14" ht="12.75" x14ac:dyDescent="0.2">
      <c r="A236" s="5" t="s">
        <v>349</v>
      </c>
      <c r="B236" s="6">
        <v>44947.306944444441</v>
      </c>
      <c r="C236" s="6">
        <v>44947.345138888886</v>
      </c>
      <c r="D236" s="7">
        <f t="shared" si="5"/>
        <v>55.000000001164153</v>
      </c>
      <c r="E236" s="5"/>
      <c r="F236" s="5"/>
      <c r="G236" s="5"/>
      <c r="H236" s="5"/>
      <c r="I236" s="23" t="s">
        <v>13</v>
      </c>
      <c r="J236" s="23"/>
      <c r="K236" s="37" t="s">
        <v>13</v>
      </c>
      <c r="L236" s="37"/>
      <c r="M236" s="5" t="s">
        <v>13</v>
      </c>
    </row>
    <row r="237" spans="1:14" ht="12.75" x14ac:dyDescent="0.2">
      <c r="A237" s="5" t="s">
        <v>350</v>
      </c>
      <c r="B237" s="6">
        <v>44947.369444444441</v>
      </c>
      <c r="C237" s="6">
        <v>44947.385416666664</v>
      </c>
      <c r="D237" s="7">
        <f t="shared" si="5"/>
        <v>23.000000001629815</v>
      </c>
      <c r="E237" s="5"/>
      <c r="F237" s="5"/>
      <c r="G237" s="5"/>
      <c r="H237" s="5"/>
      <c r="I237" s="23" t="s">
        <v>13</v>
      </c>
      <c r="J237" s="23"/>
      <c r="K237" s="37" t="s">
        <v>13</v>
      </c>
      <c r="L237" s="37"/>
      <c r="M237" s="5" t="s">
        <v>13</v>
      </c>
    </row>
    <row r="238" spans="1:14" ht="12.75" x14ac:dyDescent="0.2">
      <c r="A238" s="5" t="s">
        <v>351</v>
      </c>
      <c r="B238" s="6">
        <v>44952.387499999997</v>
      </c>
      <c r="C238" s="6">
        <v>44952.4</v>
      </c>
      <c r="D238" s="7">
        <f t="shared" si="5"/>
        <v>18.000000006286427</v>
      </c>
      <c r="E238" s="5"/>
      <c r="F238" s="5"/>
      <c r="G238" s="5"/>
      <c r="H238" s="5"/>
      <c r="I238" s="23" t="s">
        <v>13</v>
      </c>
      <c r="J238" s="23"/>
      <c r="K238" s="37" t="s">
        <v>13</v>
      </c>
      <c r="L238" s="37"/>
      <c r="M238" s="5" t="s">
        <v>13</v>
      </c>
      <c r="N238" s="5" t="s">
        <v>45</v>
      </c>
    </row>
    <row r="239" spans="1:14" ht="12.75" x14ac:dyDescent="0.2">
      <c r="A239" s="5" t="s">
        <v>352</v>
      </c>
      <c r="B239" s="6">
        <v>44953.334722222222</v>
      </c>
      <c r="C239" s="6">
        <v>44953.363194444442</v>
      </c>
      <c r="D239" s="7">
        <f t="shared" si="5"/>
        <v>40.999999997438863</v>
      </c>
      <c r="E239" s="5"/>
      <c r="F239" s="5"/>
      <c r="G239" s="5"/>
      <c r="H239" s="5"/>
      <c r="I239" s="23" t="s">
        <v>13</v>
      </c>
      <c r="J239" s="23"/>
      <c r="K239" s="37" t="s">
        <v>13</v>
      </c>
      <c r="L239" s="37"/>
      <c r="M239" s="5" t="s">
        <v>13</v>
      </c>
    </row>
    <row r="240" spans="1:14" ht="12.75" x14ac:dyDescent="0.2">
      <c r="A240" s="5" t="s">
        <v>353</v>
      </c>
      <c r="B240" s="6">
        <v>44953.415277777778</v>
      </c>
      <c r="C240" s="6">
        <v>44953.433333333334</v>
      </c>
      <c r="D240" s="7">
        <f t="shared" si="5"/>
        <v>26.000000000931323</v>
      </c>
      <c r="E240" s="5"/>
      <c r="F240" s="5"/>
      <c r="G240" s="5"/>
      <c r="H240" s="5"/>
      <c r="I240" s="24" t="s">
        <v>13</v>
      </c>
      <c r="J240" s="24"/>
      <c r="K240" s="37" t="s">
        <v>13</v>
      </c>
      <c r="L240" s="37"/>
      <c r="M240" s="5" t="s">
        <v>13</v>
      </c>
    </row>
    <row r="241" spans="1:14" ht="12.75" x14ac:dyDescent="0.2">
      <c r="A241" s="5" t="s">
        <v>354</v>
      </c>
      <c r="B241" s="6">
        <v>44944.013888888891</v>
      </c>
      <c r="C241" s="6">
        <v>44944.036111111112</v>
      </c>
      <c r="D241" s="7">
        <f t="shared" si="5"/>
        <v>31.999999999534339</v>
      </c>
      <c r="E241" s="5"/>
      <c r="F241" s="5"/>
      <c r="G241" s="5"/>
      <c r="H241" s="5"/>
      <c r="I241" s="23"/>
      <c r="J241" s="23"/>
      <c r="K241" s="37" t="s">
        <v>110</v>
      </c>
      <c r="L241" s="37"/>
      <c r="M241" s="5" t="s">
        <v>13</v>
      </c>
    </row>
    <row r="242" spans="1:14" ht="12.75" x14ac:dyDescent="0.2">
      <c r="A242" s="5" t="s">
        <v>355</v>
      </c>
      <c r="B242" s="6">
        <v>44945.339583333334</v>
      </c>
      <c r="C242" s="6">
        <v>44945.354861111111</v>
      </c>
      <c r="D242" s="7">
        <f t="shared" si="5"/>
        <v>21.999999998370185</v>
      </c>
      <c r="E242" s="5"/>
      <c r="F242" s="5"/>
      <c r="G242" s="5"/>
      <c r="H242" s="5"/>
      <c r="I242" s="23"/>
      <c r="J242" s="23" t="s">
        <v>567</v>
      </c>
      <c r="K242" s="37" t="s">
        <v>110</v>
      </c>
      <c r="L242" s="37"/>
      <c r="M242" s="5" t="s">
        <v>13</v>
      </c>
    </row>
    <row r="243" spans="1:14" ht="12.75" x14ac:dyDescent="0.2">
      <c r="A243" s="5" t="s">
        <v>356</v>
      </c>
      <c r="B243" s="6">
        <v>44947.20208333333</v>
      </c>
      <c r="C243" s="6">
        <v>44947.237500000003</v>
      </c>
      <c r="D243" s="7">
        <f t="shared" si="5"/>
        <v>51.000000009080395</v>
      </c>
      <c r="E243" s="5"/>
      <c r="F243" s="5"/>
      <c r="G243" s="5"/>
      <c r="H243" s="5"/>
      <c r="I243" s="23" t="s">
        <v>13</v>
      </c>
      <c r="J243" s="23"/>
      <c r="K243" s="37" t="s">
        <v>13</v>
      </c>
      <c r="L243" s="37"/>
      <c r="M243" s="5" t="s">
        <v>13</v>
      </c>
    </row>
    <row r="244" spans="1:14" ht="12.75" x14ac:dyDescent="0.2">
      <c r="A244" s="5" t="s">
        <v>357</v>
      </c>
      <c r="B244" s="6">
        <v>44951.257638888892</v>
      </c>
      <c r="C244" s="6">
        <v>44951.374305555553</v>
      </c>
      <c r="D244" s="7">
        <f t="shared" si="5"/>
        <v>167.99999999231659</v>
      </c>
      <c r="E244" s="5"/>
      <c r="F244" s="5"/>
      <c r="G244" s="5"/>
      <c r="H244" s="5"/>
      <c r="I244" s="23" t="s">
        <v>13</v>
      </c>
      <c r="J244" s="23"/>
      <c r="K244" s="37" t="s">
        <v>13</v>
      </c>
      <c r="L244" s="37"/>
      <c r="M244" s="5" t="s">
        <v>13</v>
      </c>
    </row>
    <row r="245" spans="1:14" ht="12.75" x14ac:dyDescent="0.2">
      <c r="A245" s="5" t="s">
        <v>358</v>
      </c>
      <c r="B245" s="6">
        <v>44953.307638888888</v>
      </c>
      <c r="C245" s="6">
        <v>44953.325694444444</v>
      </c>
      <c r="D245" s="7">
        <f t="shared" si="5"/>
        <v>26.000000000931323</v>
      </c>
      <c r="E245" s="5"/>
      <c r="F245" s="5"/>
      <c r="G245" s="5"/>
      <c r="H245" s="5"/>
      <c r="I245" s="24" t="s">
        <v>13</v>
      </c>
      <c r="J245" s="24"/>
      <c r="K245" s="37" t="s">
        <v>13</v>
      </c>
      <c r="L245" s="37"/>
      <c r="M245" s="5" t="s">
        <v>13</v>
      </c>
    </row>
    <row r="246" spans="1:14" ht="12.75" x14ac:dyDescent="0.2">
      <c r="A246" s="5" t="s">
        <v>354</v>
      </c>
      <c r="B246" s="6">
        <v>44947.203472222223</v>
      </c>
      <c r="C246" s="6">
        <v>44947.23333333333</v>
      </c>
      <c r="D246" s="7">
        <f t="shared" si="5"/>
        <v>42.999999993480742</v>
      </c>
      <c r="E246" s="5"/>
      <c r="F246" s="5"/>
      <c r="G246" s="5"/>
      <c r="H246" s="5"/>
      <c r="I246" s="26"/>
      <c r="J246" s="26" t="s">
        <v>571</v>
      </c>
      <c r="K246" s="39" t="s">
        <v>126</v>
      </c>
      <c r="L246" s="39"/>
      <c r="M246" s="5" t="s">
        <v>13</v>
      </c>
    </row>
    <row r="247" spans="1:14" ht="12.75" x14ac:dyDescent="0.2">
      <c r="A247" s="5" t="s">
        <v>355</v>
      </c>
      <c r="B247" s="6">
        <v>44951.258333333331</v>
      </c>
      <c r="C247" s="6">
        <v>44951.373611111114</v>
      </c>
      <c r="D247" s="7">
        <f t="shared" si="5"/>
        <v>166.00000000675209</v>
      </c>
      <c r="E247" s="5"/>
      <c r="F247" s="5"/>
      <c r="G247" s="5"/>
      <c r="H247" s="5"/>
      <c r="I247" s="26"/>
      <c r="J247" s="26" t="s">
        <v>571</v>
      </c>
      <c r="K247" s="39" t="s">
        <v>126</v>
      </c>
      <c r="L247" s="39"/>
      <c r="M247" s="5" t="s">
        <v>13</v>
      </c>
    </row>
    <row r="248" spans="1:14" ht="12.75" x14ac:dyDescent="0.2">
      <c r="A248" s="5" t="s">
        <v>356</v>
      </c>
      <c r="B248" s="6">
        <v>44953.308333333334</v>
      </c>
      <c r="C248" s="6">
        <v>44953.325694444444</v>
      </c>
      <c r="D248" s="7">
        <f t="shared" si="5"/>
        <v>24.999999997671694</v>
      </c>
      <c r="E248" s="5"/>
      <c r="F248" s="5"/>
      <c r="G248" s="5"/>
      <c r="H248" s="5"/>
      <c r="I248" s="26"/>
      <c r="J248" s="26" t="s">
        <v>571</v>
      </c>
      <c r="K248" s="39" t="s">
        <v>126</v>
      </c>
      <c r="L248" s="39"/>
      <c r="M248" s="5" t="s">
        <v>13</v>
      </c>
      <c r="N248" s="5" t="s">
        <v>45</v>
      </c>
    </row>
    <row r="249" spans="1:14" ht="12.75" x14ac:dyDescent="0.2">
      <c r="A249" s="3" t="s">
        <v>359</v>
      </c>
      <c r="B249" s="3"/>
      <c r="C249" s="3"/>
      <c r="D249" s="3"/>
      <c r="E249" s="3"/>
      <c r="F249" s="3"/>
      <c r="G249" s="3"/>
      <c r="H249" s="3"/>
      <c r="I249" s="3"/>
      <c r="J249" s="3"/>
      <c r="K249" s="3"/>
      <c r="L249" s="3"/>
      <c r="M249" s="3"/>
      <c r="N249" s="3"/>
    </row>
    <row r="250" spans="1:14" ht="12.75" x14ac:dyDescent="0.2">
      <c r="A250" s="5" t="s">
        <v>360</v>
      </c>
      <c r="B250" s="6">
        <v>44996.01666666667</v>
      </c>
      <c r="C250" s="6">
        <v>44996.185416666667</v>
      </c>
      <c r="D250" s="7">
        <f t="shared" ref="D250:D338" si="6">(C250-B250)*24*60</f>
        <v>242.99999999580905</v>
      </c>
      <c r="E250" s="5"/>
      <c r="F250" s="5"/>
      <c r="G250" s="5"/>
      <c r="H250" s="5"/>
      <c r="I250" s="23"/>
      <c r="J250" s="23"/>
      <c r="K250" s="37" t="s">
        <v>110</v>
      </c>
      <c r="L250" s="37"/>
      <c r="M250" s="5" t="s">
        <v>13</v>
      </c>
      <c r="N250" s="5" t="s">
        <v>361</v>
      </c>
    </row>
    <row r="251" spans="1:14" ht="12.75" x14ac:dyDescent="0.2">
      <c r="A251" s="5" t="s">
        <v>362</v>
      </c>
      <c r="B251" s="6">
        <v>44997.129861111112</v>
      </c>
      <c r="C251" s="6">
        <v>44997.140277777777</v>
      </c>
      <c r="D251" s="7">
        <f t="shared" si="6"/>
        <v>14.99999999650754</v>
      </c>
      <c r="E251" s="5"/>
      <c r="F251" s="5"/>
      <c r="G251" s="5"/>
      <c r="H251" s="5"/>
      <c r="I251" s="23" t="s">
        <v>13</v>
      </c>
      <c r="J251" s="23"/>
      <c r="K251" s="37" t="s">
        <v>13</v>
      </c>
      <c r="L251" s="37"/>
      <c r="M251" s="5" t="s">
        <v>13</v>
      </c>
    </row>
    <row r="252" spans="1:14" ht="12.75" x14ac:dyDescent="0.2">
      <c r="A252" s="5" t="s">
        <v>363</v>
      </c>
      <c r="B252" s="6">
        <v>44998.893055555556</v>
      </c>
      <c r="C252" s="6">
        <v>44998.904861111114</v>
      </c>
      <c r="D252" s="7">
        <f t="shared" si="6"/>
        <v>17.000000003026798</v>
      </c>
      <c r="E252" s="5"/>
      <c r="F252" s="5"/>
      <c r="G252" s="5"/>
      <c r="H252" s="5"/>
      <c r="I252" s="23" t="s">
        <v>13</v>
      </c>
      <c r="J252" s="23"/>
      <c r="K252" s="37" t="s">
        <v>13</v>
      </c>
      <c r="L252" s="37"/>
      <c r="M252" s="5" t="s">
        <v>13</v>
      </c>
    </row>
    <row r="253" spans="1:14" ht="12.75" x14ac:dyDescent="0.2">
      <c r="A253" s="5" t="s">
        <v>364</v>
      </c>
      <c r="B253" s="6">
        <v>44998.906944444447</v>
      </c>
      <c r="C253" s="6">
        <v>44998.919444444444</v>
      </c>
      <c r="D253" s="7">
        <f t="shared" si="6"/>
        <v>17.999999995809048</v>
      </c>
      <c r="E253" s="5"/>
      <c r="F253" s="5"/>
      <c r="G253" s="5"/>
      <c r="H253" s="5"/>
      <c r="I253" s="23" t="s">
        <v>34</v>
      </c>
      <c r="J253" s="23" t="s">
        <v>545</v>
      </c>
      <c r="K253" s="37" t="s">
        <v>34</v>
      </c>
      <c r="L253" s="37"/>
      <c r="M253" s="5" t="s">
        <v>13</v>
      </c>
    </row>
    <row r="254" spans="1:14" ht="12.75" x14ac:dyDescent="0.2">
      <c r="A254" s="5" t="s">
        <v>365</v>
      </c>
      <c r="B254" s="6">
        <v>44998.928472222222</v>
      </c>
      <c r="C254" s="6">
        <v>44999.101388888892</v>
      </c>
      <c r="D254" s="7">
        <f t="shared" si="6"/>
        <v>249.00000000488944</v>
      </c>
      <c r="E254" s="5"/>
      <c r="F254" s="5"/>
      <c r="G254" s="5"/>
      <c r="H254" s="5"/>
      <c r="I254" s="23" t="s">
        <v>13</v>
      </c>
      <c r="J254" s="23" t="s">
        <v>569</v>
      </c>
      <c r="K254" s="37" t="s">
        <v>13</v>
      </c>
      <c r="L254" s="37"/>
      <c r="M254" s="5" t="s">
        <v>13</v>
      </c>
    </row>
    <row r="255" spans="1:14" ht="12.75" x14ac:dyDescent="0.2">
      <c r="A255" s="5" t="s">
        <v>366</v>
      </c>
      <c r="B255" s="6">
        <v>44999.147916666669</v>
      </c>
      <c r="C255" s="6">
        <v>44999.173611111109</v>
      </c>
      <c r="D255" s="7">
        <f t="shared" si="6"/>
        <v>36.999999994877726</v>
      </c>
      <c r="E255" s="5"/>
      <c r="F255" s="5"/>
      <c r="G255" s="5"/>
      <c r="H255" s="5"/>
      <c r="I255" s="23"/>
      <c r="J255" s="23" t="s">
        <v>572</v>
      </c>
      <c r="K255" s="37" t="s">
        <v>110</v>
      </c>
      <c r="L255" s="37"/>
      <c r="M255" s="5" t="s">
        <v>13</v>
      </c>
    </row>
    <row r="256" spans="1:14" ht="12.75" x14ac:dyDescent="0.2">
      <c r="A256" s="5" t="s">
        <v>367</v>
      </c>
      <c r="B256" s="6">
        <v>44999.222916666666</v>
      </c>
      <c r="C256" s="6">
        <v>44999.299305555556</v>
      </c>
      <c r="D256" s="7">
        <f t="shared" si="6"/>
        <v>110.00000000232831</v>
      </c>
      <c r="E256" s="5"/>
      <c r="F256" s="5"/>
      <c r="G256" s="5"/>
      <c r="H256" s="5"/>
      <c r="I256" s="23" t="s">
        <v>13</v>
      </c>
      <c r="J256" s="23"/>
      <c r="K256" s="37" t="s">
        <v>13</v>
      </c>
      <c r="L256" s="37"/>
      <c r="M256" s="5" t="s">
        <v>13</v>
      </c>
    </row>
    <row r="257" spans="1:14" ht="12.75" x14ac:dyDescent="0.2">
      <c r="A257" s="5" t="s">
        <v>368</v>
      </c>
      <c r="B257" s="6">
        <v>44999.332638888889</v>
      </c>
      <c r="C257" s="6">
        <v>44999.477777777778</v>
      </c>
      <c r="D257" s="7">
        <f t="shared" si="6"/>
        <v>209.00000000023283</v>
      </c>
      <c r="E257" s="5"/>
      <c r="F257" s="5"/>
      <c r="G257" s="5"/>
      <c r="H257" s="5"/>
      <c r="I257" s="23"/>
      <c r="J257" s="23" t="s">
        <v>567</v>
      </c>
      <c r="K257" s="37" t="s">
        <v>110</v>
      </c>
      <c r="L257" s="37"/>
      <c r="M257" s="5" t="s">
        <v>13</v>
      </c>
    </row>
    <row r="258" spans="1:14" ht="12.75" x14ac:dyDescent="0.2">
      <c r="A258" s="5" t="s">
        <v>369</v>
      </c>
      <c r="B258" s="6">
        <v>44999.504861111112</v>
      </c>
      <c r="C258" s="6">
        <v>44999.523611111108</v>
      </c>
      <c r="D258" s="7">
        <f t="shared" si="6"/>
        <v>26.999999993713573</v>
      </c>
      <c r="E258" s="5"/>
      <c r="F258" s="5"/>
      <c r="G258" s="5"/>
      <c r="H258" s="5"/>
      <c r="I258" s="23" t="s">
        <v>13</v>
      </c>
      <c r="J258" s="23"/>
      <c r="K258" s="37" t="s">
        <v>13</v>
      </c>
      <c r="L258" s="37"/>
      <c r="M258" s="5" t="s">
        <v>13</v>
      </c>
      <c r="N258" s="5" t="s">
        <v>45</v>
      </c>
    </row>
    <row r="259" spans="1:14" ht="12.75" x14ac:dyDescent="0.2">
      <c r="A259" s="5" t="s">
        <v>370</v>
      </c>
      <c r="B259" s="6">
        <v>44999.523611111108</v>
      </c>
      <c r="C259" s="6">
        <v>44999.659722222219</v>
      </c>
      <c r="D259" s="7">
        <f t="shared" si="6"/>
        <v>195.99999999976717</v>
      </c>
      <c r="E259" s="5"/>
      <c r="F259" s="5"/>
      <c r="G259" s="5"/>
      <c r="H259" s="5"/>
      <c r="I259" s="23" t="s">
        <v>13</v>
      </c>
      <c r="J259" s="23"/>
      <c r="K259" s="37" t="s">
        <v>13</v>
      </c>
      <c r="L259" s="37"/>
      <c r="M259" s="5" t="s">
        <v>13</v>
      </c>
    </row>
    <row r="260" spans="1:14" ht="12.75" x14ac:dyDescent="0.2">
      <c r="A260" s="5" t="s">
        <v>371</v>
      </c>
      <c r="B260" s="6">
        <v>44999.677777777775</v>
      </c>
      <c r="C260" s="6">
        <v>44999.689583333333</v>
      </c>
      <c r="D260" s="7">
        <f t="shared" si="6"/>
        <v>17.000000003026798</v>
      </c>
      <c r="E260" s="5"/>
      <c r="F260" s="5"/>
      <c r="G260" s="5"/>
      <c r="H260" s="5"/>
      <c r="I260" s="23"/>
      <c r="J260" s="23" t="s">
        <v>573</v>
      </c>
      <c r="K260" s="37" t="s">
        <v>110</v>
      </c>
      <c r="L260" s="37"/>
      <c r="M260" s="5" t="s">
        <v>13</v>
      </c>
    </row>
    <row r="261" spans="1:14" ht="12.75" x14ac:dyDescent="0.2">
      <c r="A261" s="5" t="s">
        <v>372</v>
      </c>
      <c r="B261" s="6">
        <v>44999.85</v>
      </c>
      <c r="C261" s="6">
        <v>44999.856249999997</v>
      </c>
      <c r="D261" s="7">
        <f t="shared" si="6"/>
        <v>8.9999999979045242</v>
      </c>
      <c r="E261" s="5"/>
      <c r="F261" s="5"/>
      <c r="G261" s="5"/>
      <c r="H261" s="5"/>
      <c r="I261" s="23"/>
      <c r="J261" s="23" t="s">
        <v>567</v>
      </c>
      <c r="K261" s="37" t="s">
        <v>110</v>
      </c>
      <c r="L261" s="37"/>
      <c r="M261" s="5" t="s">
        <v>13</v>
      </c>
    </row>
    <row r="262" spans="1:14" ht="12.75" x14ac:dyDescent="0.2">
      <c r="A262" s="5" t="s">
        <v>373</v>
      </c>
      <c r="B262" s="6">
        <v>44999.875694444447</v>
      </c>
      <c r="C262" s="6">
        <v>44999.887499999997</v>
      </c>
      <c r="D262" s="7">
        <f t="shared" si="6"/>
        <v>16.999999992549419</v>
      </c>
      <c r="E262" s="5"/>
      <c r="F262" s="5"/>
      <c r="G262" s="5"/>
      <c r="H262" s="5"/>
      <c r="I262" s="23" t="s">
        <v>13</v>
      </c>
      <c r="J262" s="23"/>
      <c r="K262" s="37" t="s">
        <v>13</v>
      </c>
      <c r="L262" s="37"/>
      <c r="M262" s="5" t="s">
        <v>13</v>
      </c>
    </row>
    <row r="263" spans="1:14" ht="12.75" x14ac:dyDescent="0.2">
      <c r="A263" s="5" t="s">
        <v>374</v>
      </c>
      <c r="B263" s="6">
        <v>44999.915972222225</v>
      </c>
      <c r="C263" s="6">
        <v>44999.98541666667</v>
      </c>
      <c r="D263" s="7">
        <f t="shared" si="6"/>
        <v>100.00000000116415</v>
      </c>
      <c r="E263" s="5"/>
      <c r="F263" s="5"/>
      <c r="G263" s="5"/>
      <c r="H263" s="5"/>
      <c r="I263" s="23"/>
      <c r="J263" s="23" t="s">
        <v>574</v>
      </c>
      <c r="K263" s="37" t="s">
        <v>110</v>
      </c>
      <c r="L263" s="37"/>
      <c r="M263" s="5" t="s">
        <v>13</v>
      </c>
    </row>
    <row r="264" spans="1:14" ht="12.75" x14ac:dyDescent="0.2">
      <c r="A264" s="5" t="s">
        <v>375</v>
      </c>
      <c r="B264" s="6">
        <v>45000.019444444442</v>
      </c>
      <c r="C264" s="6">
        <v>45000.061805555553</v>
      </c>
      <c r="D264" s="7">
        <f t="shared" si="6"/>
        <v>60.999999999767169</v>
      </c>
      <c r="E264" s="5"/>
      <c r="F264" s="5"/>
      <c r="G264" s="5"/>
      <c r="H264" s="5"/>
      <c r="I264" s="23" t="s">
        <v>13</v>
      </c>
      <c r="J264" s="23"/>
      <c r="K264" s="37" t="s">
        <v>13</v>
      </c>
      <c r="L264" s="37"/>
      <c r="M264" s="5" t="s">
        <v>13</v>
      </c>
    </row>
    <row r="265" spans="1:14" ht="12.75" x14ac:dyDescent="0.2">
      <c r="A265" s="5" t="s">
        <v>376</v>
      </c>
      <c r="B265" s="6">
        <v>45000.23541666667</v>
      </c>
      <c r="C265" s="6">
        <v>45000.287499999999</v>
      </c>
      <c r="D265" s="7">
        <f t="shared" si="6"/>
        <v>74.999999993015081</v>
      </c>
      <c r="E265" s="5"/>
      <c r="F265" s="5"/>
      <c r="G265" s="5"/>
      <c r="H265" s="5"/>
      <c r="I265" s="23" t="s">
        <v>13</v>
      </c>
      <c r="J265" s="23"/>
      <c r="K265" s="37" t="s">
        <v>13</v>
      </c>
      <c r="L265" s="37"/>
      <c r="M265" s="5" t="s">
        <v>13</v>
      </c>
    </row>
    <row r="266" spans="1:14" ht="12.75" x14ac:dyDescent="0.2">
      <c r="A266" s="5" t="s">
        <v>377</v>
      </c>
      <c r="B266" s="6">
        <v>45000.333333333336</v>
      </c>
      <c r="C266" s="6">
        <v>45000.365972222222</v>
      </c>
      <c r="D266" s="7">
        <f t="shared" si="6"/>
        <v>46.999999996041879</v>
      </c>
      <c r="E266" s="5"/>
      <c r="F266" s="5"/>
      <c r="G266" s="5"/>
      <c r="H266" s="5"/>
      <c r="I266" s="23" t="s">
        <v>13</v>
      </c>
      <c r="J266" s="23"/>
      <c r="K266" s="37" t="s">
        <v>13</v>
      </c>
      <c r="L266" s="37"/>
      <c r="M266" s="5" t="s">
        <v>13</v>
      </c>
    </row>
    <row r="267" spans="1:14" ht="12.75" x14ac:dyDescent="0.2">
      <c r="A267" s="5" t="s">
        <v>378</v>
      </c>
      <c r="B267" s="6">
        <v>45000.406944444447</v>
      </c>
      <c r="C267" s="6">
        <v>45000.439583333333</v>
      </c>
      <c r="D267" s="7">
        <f t="shared" si="6"/>
        <v>46.999999996041879</v>
      </c>
      <c r="E267" s="5"/>
      <c r="F267" s="5"/>
      <c r="G267" s="5"/>
      <c r="H267" s="5"/>
      <c r="I267" s="23" t="s">
        <v>13</v>
      </c>
      <c r="J267" s="23"/>
      <c r="K267" s="37" t="s">
        <v>13</v>
      </c>
      <c r="L267" s="37"/>
      <c r="M267" s="5" t="s">
        <v>13</v>
      </c>
    </row>
    <row r="268" spans="1:14" ht="12.75" x14ac:dyDescent="0.2">
      <c r="A268" s="5" t="s">
        <v>379</v>
      </c>
      <c r="B268" s="6">
        <v>45003.199305555558</v>
      </c>
      <c r="C268" s="6">
        <v>45003.394444444442</v>
      </c>
      <c r="D268" s="7">
        <f t="shared" si="6"/>
        <v>280.9999999939464</v>
      </c>
      <c r="E268" s="5"/>
      <c r="F268" s="5"/>
      <c r="G268" s="5"/>
      <c r="H268" s="5"/>
      <c r="I268" s="29" t="s">
        <v>550</v>
      </c>
      <c r="J268" s="29" t="s">
        <v>575</v>
      </c>
      <c r="K268" s="38" t="s">
        <v>550</v>
      </c>
      <c r="L268" s="38"/>
      <c r="M268" s="5" t="s">
        <v>13</v>
      </c>
      <c r="N268" s="5" t="s">
        <v>224</v>
      </c>
    </row>
    <row r="269" spans="1:14" ht="12.75" x14ac:dyDescent="0.2">
      <c r="A269" s="5" t="s">
        <v>380</v>
      </c>
      <c r="B269" s="6">
        <v>44996.079861111109</v>
      </c>
      <c r="C269" s="6">
        <v>44996.089583333334</v>
      </c>
      <c r="D269" s="7">
        <f t="shared" si="6"/>
        <v>14.00000000372529</v>
      </c>
      <c r="E269" s="5"/>
      <c r="F269" s="5"/>
      <c r="G269" s="5"/>
      <c r="H269" s="5"/>
      <c r="I269" s="23"/>
      <c r="J269" s="23" t="s">
        <v>573</v>
      </c>
      <c r="K269" s="37" t="s">
        <v>110</v>
      </c>
      <c r="L269" s="37"/>
      <c r="M269" s="5" t="s">
        <v>13</v>
      </c>
    </row>
    <row r="270" spans="1:14" ht="12.75" x14ac:dyDescent="0.2">
      <c r="A270" s="5" t="s">
        <v>381</v>
      </c>
      <c r="B270" s="6">
        <v>44996.96597222222</v>
      </c>
      <c r="C270" s="6">
        <v>44996.982638888891</v>
      </c>
      <c r="D270" s="7">
        <f t="shared" si="6"/>
        <v>24.000000004889444</v>
      </c>
      <c r="E270" s="5"/>
      <c r="F270" s="5"/>
      <c r="G270" s="5"/>
      <c r="H270" s="5"/>
      <c r="I270" s="23" t="s">
        <v>13</v>
      </c>
      <c r="J270" s="23"/>
      <c r="K270" s="37" t="s">
        <v>13</v>
      </c>
      <c r="L270" s="37"/>
      <c r="M270" s="5" t="s">
        <v>13</v>
      </c>
    </row>
    <row r="271" spans="1:14" ht="12.75" x14ac:dyDescent="0.2">
      <c r="A271" s="5" t="s">
        <v>382</v>
      </c>
      <c r="B271" s="6">
        <v>44997.228472222225</v>
      </c>
      <c r="C271" s="6">
        <v>44997.313888888886</v>
      </c>
      <c r="D271" s="7">
        <f t="shared" si="6"/>
        <v>122.99999999231659</v>
      </c>
      <c r="E271" s="5"/>
      <c r="F271" s="5"/>
      <c r="G271" s="5"/>
      <c r="H271" s="5"/>
      <c r="I271" s="23" t="s">
        <v>13</v>
      </c>
      <c r="J271" s="23"/>
      <c r="K271" s="37" t="s">
        <v>13</v>
      </c>
      <c r="L271" s="37"/>
      <c r="M271" s="5" t="s">
        <v>13</v>
      </c>
    </row>
    <row r="272" spans="1:14" ht="12.75" x14ac:dyDescent="0.2">
      <c r="A272" s="5" t="s">
        <v>383</v>
      </c>
      <c r="B272" s="6">
        <v>44997.425000000003</v>
      </c>
      <c r="C272" s="6">
        <v>44997.43472222222</v>
      </c>
      <c r="D272" s="7">
        <f t="shared" si="6"/>
        <v>13.999999993247911</v>
      </c>
      <c r="E272" s="5"/>
      <c r="F272" s="5"/>
      <c r="G272" s="5"/>
      <c r="H272" s="5"/>
      <c r="I272" s="23" t="s">
        <v>13</v>
      </c>
      <c r="J272" s="23"/>
      <c r="K272" s="37" t="s">
        <v>13</v>
      </c>
      <c r="L272" s="37"/>
      <c r="M272" s="5" t="s">
        <v>13</v>
      </c>
    </row>
    <row r="273" spans="1:13" ht="12.75" x14ac:dyDescent="0.2">
      <c r="A273" s="5" t="s">
        <v>384</v>
      </c>
      <c r="B273" s="6">
        <v>44997.5</v>
      </c>
      <c r="C273" s="6">
        <v>44997.570138888892</v>
      </c>
      <c r="D273" s="7">
        <f t="shared" si="6"/>
        <v>101.00000000442378</v>
      </c>
      <c r="E273" s="5"/>
      <c r="F273" s="5"/>
      <c r="G273" s="5"/>
      <c r="H273" s="5"/>
      <c r="I273" s="23" t="s">
        <v>13</v>
      </c>
      <c r="J273" s="23"/>
      <c r="K273" s="37" t="s">
        <v>13</v>
      </c>
      <c r="L273" s="37"/>
      <c r="M273" s="5" t="s">
        <v>13</v>
      </c>
    </row>
    <row r="274" spans="1:13" ht="12.75" x14ac:dyDescent="0.2">
      <c r="A274" s="5" t="s">
        <v>385</v>
      </c>
      <c r="B274" s="6">
        <v>44997.634722222225</v>
      </c>
      <c r="C274" s="6">
        <v>44997.670138888891</v>
      </c>
      <c r="D274" s="7">
        <f t="shared" si="6"/>
        <v>50.999999998603016</v>
      </c>
      <c r="E274" s="5"/>
      <c r="F274" s="5"/>
      <c r="G274" s="5"/>
      <c r="H274" s="5"/>
      <c r="I274" s="23" t="s">
        <v>13</v>
      </c>
      <c r="J274" s="23"/>
      <c r="K274" s="37" t="s">
        <v>13</v>
      </c>
      <c r="L274" s="37"/>
      <c r="M274" s="5" t="s">
        <v>13</v>
      </c>
    </row>
    <row r="275" spans="1:13" ht="12.75" x14ac:dyDescent="0.2">
      <c r="A275" s="5" t="s">
        <v>386</v>
      </c>
      <c r="B275" s="6">
        <v>44998.993750000001</v>
      </c>
      <c r="C275" s="6">
        <v>44999</v>
      </c>
      <c r="D275" s="7">
        <f t="shared" si="6"/>
        <v>8.9999999979045242</v>
      </c>
      <c r="E275" s="5"/>
      <c r="F275" s="5"/>
      <c r="G275" s="5"/>
      <c r="H275" s="5"/>
      <c r="I275" s="23" t="s">
        <v>13</v>
      </c>
      <c r="J275" s="23"/>
      <c r="K275" s="37" t="s">
        <v>13</v>
      </c>
      <c r="L275" s="37"/>
      <c r="M275" s="5" t="s">
        <v>13</v>
      </c>
    </row>
    <row r="276" spans="1:13" ht="12.75" x14ac:dyDescent="0.2">
      <c r="A276" s="5" t="s">
        <v>387</v>
      </c>
      <c r="B276" s="6">
        <v>44999.101388888892</v>
      </c>
      <c r="C276" s="6">
        <v>44999.159722222219</v>
      </c>
      <c r="D276" s="7">
        <f t="shared" si="6"/>
        <v>83.999999990919605</v>
      </c>
      <c r="E276" s="5"/>
      <c r="F276" s="5"/>
      <c r="G276" s="5"/>
      <c r="H276" s="5"/>
      <c r="I276" s="23"/>
      <c r="J276" s="23"/>
      <c r="K276" s="37" t="s">
        <v>110</v>
      </c>
      <c r="L276" s="37"/>
      <c r="M276" s="5" t="s">
        <v>13</v>
      </c>
    </row>
    <row r="277" spans="1:13" ht="12.75" x14ac:dyDescent="0.2">
      <c r="A277" s="5" t="s">
        <v>388</v>
      </c>
      <c r="B277" s="6">
        <v>44999.230555555558</v>
      </c>
      <c r="C277" s="6">
        <v>44999.239583333336</v>
      </c>
      <c r="D277" s="7">
        <f t="shared" si="6"/>
        <v>13.000000000465661</v>
      </c>
      <c r="E277" s="5"/>
      <c r="F277" s="5"/>
      <c r="G277" s="5"/>
      <c r="H277" s="5"/>
      <c r="I277" s="23"/>
      <c r="J277" s="23"/>
      <c r="K277" s="37" t="s">
        <v>110</v>
      </c>
      <c r="L277" s="37"/>
      <c r="M277" s="5" t="s">
        <v>13</v>
      </c>
    </row>
    <row r="278" spans="1:13" ht="12.75" x14ac:dyDescent="0.2">
      <c r="A278" s="5" t="s">
        <v>389</v>
      </c>
      <c r="B278" s="6">
        <v>44999.284722222219</v>
      </c>
      <c r="C278" s="6">
        <v>44999.368750000001</v>
      </c>
      <c r="D278" s="7">
        <f t="shared" si="6"/>
        <v>121.00000000675209</v>
      </c>
      <c r="E278" s="5"/>
      <c r="F278" s="5"/>
      <c r="G278" s="5"/>
      <c r="H278" s="5"/>
      <c r="I278" s="23" t="s">
        <v>13</v>
      </c>
      <c r="J278" s="23"/>
      <c r="K278" s="37" t="s">
        <v>13</v>
      </c>
      <c r="L278" s="37"/>
      <c r="M278" s="5" t="s">
        <v>13</v>
      </c>
    </row>
    <row r="279" spans="1:13" ht="12.75" x14ac:dyDescent="0.2">
      <c r="A279" s="5" t="s">
        <v>390</v>
      </c>
      <c r="B279" s="6">
        <v>44999.448611111111</v>
      </c>
      <c r="C279" s="6">
        <v>44999.517361111109</v>
      </c>
      <c r="D279" s="7">
        <f t="shared" si="6"/>
        <v>98.999999997904524</v>
      </c>
      <c r="E279" s="5"/>
      <c r="F279" s="5"/>
      <c r="G279" s="5"/>
      <c r="H279" s="5"/>
      <c r="I279" s="23"/>
      <c r="J279" s="23"/>
      <c r="K279" s="37" t="s">
        <v>110</v>
      </c>
      <c r="L279" s="37"/>
      <c r="M279" s="5" t="s">
        <v>13</v>
      </c>
    </row>
    <row r="280" spans="1:13" ht="12.75" x14ac:dyDescent="0.2">
      <c r="A280" s="5" t="s">
        <v>391</v>
      </c>
      <c r="B280" s="6">
        <v>44999.545138888891</v>
      </c>
      <c r="C280" s="6">
        <v>44999.565972222219</v>
      </c>
      <c r="D280" s="7">
        <f t="shared" si="6"/>
        <v>29.999999993015081</v>
      </c>
      <c r="E280" s="5"/>
      <c r="F280" s="5"/>
      <c r="G280" s="5"/>
      <c r="H280" s="5"/>
      <c r="I280" s="23" t="s">
        <v>13</v>
      </c>
      <c r="J280" s="23"/>
      <c r="K280" s="37" t="s">
        <v>13</v>
      </c>
      <c r="L280" s="37"/>
      <c r="M280" s="5" t="s">
        <v>13</v>
      </c>
    </row>
    <row r="281" spans="1:13" ht="12.75" x14ac:dyDescent="0.2">
      <c r="A281" s="5" t="s">
        <v>392</v>
      </c>
      <c r="B281" s="6">
        <v>45000.018055555556</v>
      </c>
      <c r="C281" s="6">
        <v>45000.191666666666</v>
      </c>
      <c r="D281" s="7">
        <f t="shared" si="6"/>
        <v>249.99999999767169</v>
      </c>
      <c r="E281" s="5"/>
      <c r="F281" s="5"/>
      <c r="G281" s="5"/>
      <c r="H281" s="5"/>
      <c r="I281" s="23"/>
      <c r="J281" s="23"/>
      <c r="K281" s="37" t="s">
        <v>110</v>
      </c>
      <c r="L281" s="37"/>
      <c r="M281" s="5" t="s">
        <v>13</v>
      </c>
    </row>
    <row r="282" spans="1:13" ht="12.75" x14ac:dyDescent="0.2">
      <c r="A282" s="5" t="s">
        <v>393</v>
      </c>
      <c r="B282" s="6">
        <v>45000.212500000001</v>
      </c>
      <c r="C282" s="6">
        <v>45000.224999999999</v>
      </c>
      <c r="D282" s="7">
        <f t="shared" si="6"/>
        <v>17.999999995809048</v>
      </c>
      <c r="E282" s="5"/>
      <c r="F282" s="5"/>
      <c r="G282" s="5"/>
      <c r="H282" s="5"/>
      <c r="I282" s="23" t="s">
        <v>13</v>
      </c>
      <c r="J282" s="23"/>
      <c r="K282" s="37" t="s">
        <v>13</v>
      </c>
      <c r="L282" s="37"/>
      <c r="M282" s="5" t="s">
        <v>13</v>
      </c>
    </row>
    <row r="283" spans="1:13" ht="12.75" x14ac:dyDescent="0.2">
      <c r="A283" s="5" t="s">
        <v>394</v>
      </c>
      <c r="B283" s="6">
        <v>45000.388888888891</v>
      </c>
      <c r="C283" s="6">
        <v>45000.416666666664</v>
      </c>
      <c r="D283" s="7">
        <f t="shared" si="6"/>
        <v>39.999999994179234</v>
      </c>
      <c r="E283" s="5"/>
      <c r="F283" s="5"/>
      <c r="G283" s="5"/>
      <c r="H283" s="5"/>
      <c r="I283" s="23" t="s">
        <v>13</v>
      </c>
      <c r="J283" s="23"/>
      <c r="K283" s="37" t="s">
        <v>13</v>
      </c>
      <c r="L283" s="37"/>
      <c r="M283" s="5" t="s">
        <v>13</v>
      </c>
    </row>
    <row r="284" spans="1:13" ht="12.75" x14ac:dyDescent="0.2">
      <c r="A284" s="5" t="s">
        <v>395</v>
      </c>
      <c r="B284" s="6">
        <v>45002.209722222222</v>
      </c>
      <c r="C284" s="6">
        <v>45002.281944444447</v>
      </c>
      <c r="D284" s="7">
        <f t="shared" si="6"/>
        <v>104.00000000372529</v>
      </c>
      <c r="E284" s="5"/>
      <c r="F284" s="5"/>
      <c r="G284" s="5"/>
      <c r="H284" s="5"/>
      <c r="I284" s="23" t="s">
        <v>13</v>
      </c>
      <c r="J284" s="23"/>
      <c r="K284" s="37" t="s">
        <v>13</v>
      </c>
      <c r="L284" s="37"/>
      <c r="M284" s="5" t="s">
        <v>13</v>
      </c>
    </row>
    <row r="285" spans="1:13" ht="12.75" x14ac:dyDescent="0.2">
      <c r="A285" s="5" t="s">
        <v>396</v>
      </c>
      <c r="B285" s="6">
        <v>45002.9375</v>
      </c>
      <c r="C285" s="6">
        <v>45002.995138888888</v>
      </c>
      <c r="D285" s="7">
        <f t="shared" si="6"/>
        <v>82.999999998137355</v>
      </c>
      <c r="E285" s="5"/>
      <c r="F285" s="5"/>
      <c r="G285" s="5"/>
      <c r="H285" s="5"/>
      <c r="I285" s="27" t="s">
        <v>550</v>
      </c>
      <c r="J285" s="27"/>
      <c r="K285" s="38" t="s">
        <v>550</v>
      </c>
      <c r="L285" s="38"/>
      <c r="M285" s="5" t="s">
        <v>13</v>
      </c>
    </row>
    <row r="286" spans="1:13" ht="12.75" x14ac:dyDescent="0.2">
      <c r="A286" s="5" t="s">
        <v>397</v>
      </c>
      <c r="B286" s="6">
        <v>45003.027777777781</v>
      </c>
      <c r="C286" s="6">
        <v>45003.034722222219</v>
      </c>
      <c r="D286" s="7">
        <f t="shared" si="6"/>
        <v>9.9999999906867743</v>
      </c>
      <c r="E286" s="5"/>
      <c r="F286" s="5"/>
      <c r="G286" s="5"/>
      <c r="H286" s="5"/>
      <c r="I286" s="27" t="s">
        <v>550</v>
      </c>
      <c r="J286" s="27" t="s">
        <v>576</v>
      </c>
      <c r="K286" s="38" t="s">
        <v>550</v>
      </c>
      <c r="L286" s="38"/>
      <c r="M286" s="5" t="s">
        <v>13</v>
      </c>
    </row>
    <row r="287" spans="1:13" ht="12.75" x14ac:dyDescent="0.2">
      <c r="A287" s="5" t="s">
        <v>398</v>
      </c>
      <c r="B287" s="6">
        <v>45003.367361111108</v>
      </c>
      <c r="C287" s="6">
        <v>45003.416666666664</v>
      </c>
      <c r="D287" s="7">
        <f t="shared" si="6"/>
        <v>71.000000000931323</v>
      </c>
      <c r="E287" s="5"/>
      <c r="F287" s="5"/>
      <c r="G287" s="5"/>
      <c r="H287" s="5"/>
      <c r="I287" s="23" t="s">
        <v>13</v>
      </c>
      <c r="J287" s="23"/>
      <c r="K287" s="37" t="s">
        <v>13</v>
      </c>
      <c r="L287" s="37"/>
      <c r="M287" s="5" t="s">
        <v>13</v>
      </c>
    </row>
    <row r="288" spans="1:13" ht="12.75" x14ac:dyDescent="0.2">
      <c r="A288" s="5" t="s">
        <v>399</v>
      </c>
      <c r="B288" s="6">
        <v>45003.478472222225</v>
      </c>
      <c r="C288" s="6">
        <v>45003.517361111109</v>
      </c>
      <c r="D288" s="7">
        <f t="shared" si="6"/>
        <v>55.999999993946403</v>
      </c>
      <c r="E288" s="5"/>
      <c r="F288" s="5"/>
      <c r="G288" s="5"/>
      <c r="H288" s="5"/>
      <c r="I288" s="24" t="s">
        <v>13</v>
      </c>
      <c r="J288" s="24"/>
      <c r="K288" s="37" t="s">
        <v>13</v>
      </c>
      <c r="L288" s="37"/>
      <c r="M288" s="5" t="s">
        <v>13</v>
      </c>
    </row>
    <row r="289" spans="1:13" ht="12.75" x14ac:dyDescent="0.2">
      <c r="A289" s="5" t="s">
        <v>400</v>
      </c>
      <c r="B289" s="6">
        <v>44995.847222222219</v>
      </c>
      <c r="C289" s="6">
        <v>44995.861111111109</v>
      </c>
      <c r="D289" s="7">
        <f t="shared" si="6"/>
        <v>20.000000002328306</v>
      </c>
      <c r="E289" s="5"/>
      <c r="F289" s="5"/>
      <c r="G289" s="5"/>
      <c r="H289" s="5"/>
      <c r="I289" s="23"/>
      <c r="J289" s="23"/>
      <c r="K289" s="37" t="s">
        <v>110</v>
      </c>
      <c r="L289" s="37"/>
      <c r="M289" s="5" t="s">
        <v>13</v>
      </c>
    </row>
    <row r="290" spans="1:13" ht="12.75" x14ac:dyDescent="0.2">
      <c r="A290" s="5" t="s">
        <v>401</v>
      </c>
      <c r="B290" s="6">
        <v>44995.955555555556</v>
      </c>
      <c r="C290" s="6">
        <v>44995.965277777781</v>
      </c>
      <c r="D290" s="7">
        <f t="shared" si="6"/>
        <v>14.00000000372529</v>
      </c>
      <c r="E290" s="5"/>
      <c r="F290" s="5"/>
      <c r="G290" s="5"/>
      <c r="H290" s="5"/>
      <c r="I290" s="23" t="s">
        <v>13</v>
      </c>
      <c r="J290" s="23"/>
      <c r="K290" s="37" t="s">
        <v>13</v>
      </c>
      <c r="L290" s="37"/>
      <c r="M290" s="5" t="s">
        <v>13</v>
      </c>
    </row>
    <row r="291" spans="1:13" ht="12.75" x14ac:dyDescent="0.2">
      <c r="A291" s="5" t="s">
        <v>402</v>
      </c>
      <c r="B291" s="6">
        <v>44996.270833333336</v>
      </c>
      <c r="C291" s="6">
        <v>44996.335416666669</v>
      </c>
      <c r="D291" s="7">
        <f t="shared" si="6"/>
        <v>92.999999999301508</v>
      </c>
      <c r="E291" s="5"/>
      <c r="F291" s="5"/>
      <c r="G291" s="5"/>
      <c r="H291" s="5"/>
      <c r="I291" s="23" t="s">
        <v>13</v>
      </c>
      <c r="J291" s="23"/>
      <c r="K291" s="37" t="s">
        <v>13</v>
      </c>
      <c r="L291" s="37"/>
      <c r="M291" s="5" t="s">
        <v>13</v>
      </c>
    </row>
    <row r="292" spans="1:13" ht="12.75" x14ac:dyDescent="0.2">
      <c r="A292" s="5" t="s">
        <v>403</v>
      </c>
      <c r="B292" s="6">
        <v>44996.611111111109</v>
      </c>
      <c r="C292" s="6">
        <v>44996.634027777778</v>
      </c>
      <c r="D292" s="7">
        <f t="shared" si="6"/>
        <v>33.000000002793968</v>
      </c>
      <c r="E292" s="5"/>
      <c r="F292" s="5"/>
      <c r="G292" s="5"/>
      <c r="H292" s="5"/>
      <c r="I292" s="23" t="s">
        <v>13</v>
      </c>
      <c r="J292" s="23"/>
      <c r="K292" s="37" t="s">
        <v>13</v>
      </c>
      <c r="L292" s="37"/>
      <c r="M292" s="5" t="s">
        <v>13</v>
      </c>
    </row>
    <row r="293" spans="1:13" ht="12.75" x14ac:dyDescent="0.2">
      <c r="A293" s="5" t="s">
        <v>404</v>
      </c>
      <c r="B293" s="6">
        <v>44996.65</v>
      </c>
      <c r="C293" s="6">
        <v>44996.675000000003</v>
      </c>
      <c r="D293" s="7">
        <f t="shared" si="6"/>
        <v>36.000000002095476</v>
      </c>
      <c r="E293" s="5"/>
      <c r="F293" s="5"/>
      <c r="G293" s="5"/>
      <c r="H293" s="5"/>
      <c r="I293" s="23" t="s">
        <v>13</v>
      </c>
      <c r="J293" s="23"/>
      <c r="K293" s="37" t="s">
        <v>13</v>
      </c>
      <c r="L293" s="37"/>
      <c r="M293" s="5" t="s">
        <v>13</v>
      </c>
    </row>
    <row r="294" spans="1:13" ht="12.75" x14ac:dyDescent="0.2">
      <c r="A294" s="5" t="s">
        <v>405</v>
      </c>
      <c r="B294" s="6">
        <v>44997.102777777778</v>
      </c>
      <c r="C294" s="6">
        <v>44997.106944444444</v>
      </c>
      <c r="D294" s="7">
        <f t="shared" si="6"/>
        <v>5.9999999986030161</v>
      </c>
      <c r="E294" s="5"/>
      <c r="F294" s="5"/>
      <c r="G294" s="5"/>
      <c r="H294" s="5"/>
      <c r="I294" s="23"/>
      <c r="J294" s="23" t="s">
        <v>577</v>
      </c>
      <c r="K294" s="37" t="s">
        <v>110</v>
      </c>
      <c r="L294" s="37"/>
      <c r="M294" s="5" t="s">
        <v>13</v>
      </c>
    </row>
    <row r="295" spans="1:13" ht="12.75" x14ac:dyDescent="0.2">
      <c r="A295" s="5" t="s">
        <v>406</v>
      </c>
      <c r="B295" s="6">
        <v>44999.213194444441</v>
      </c>
      <c r="C295" s="6">
        <v>44999.27847222222</v>
      </c>
      <c r="D295" s="7">
        <f t="shared" si="6"/>
        <v>94.000000002561137</v>
      </c>
      <c r="E295" s="5"/>
      <c r="F295" s="5"/>
      <c r="G295" s="5"/>
      <c r="H295" s="5"/>
      <c r="I295" s="23" t="s">
        <v>13</v>
      </c>
      <c r="J295" s="23"/>
      <c r="K295" s="37" t="s">
        <v>13</v>
      </c>
      <c r="L295" s="37"/>
      <c r="M295" s="5" t="s">
        <v>13</v>
      </c>
    </row>
    <row r="296" spans="1:13" ht="12.75" x14ac:dyDescent="0.2">
      <c r="A296" s="5" t="s">
        <v>407</v>
      </c>
      <c r="B296" s="6">
        <v>45000.210416666669</v>
      </c>
      <c r="C296" s="6">
        <v>45000.256944444445</v>
      </c>
      <c r="D296" s="7">
        <f t="shared" si="6"/>
        <v>66.999999998370185</v>
      </c>
      <c r="E296" s="5"/>
      <c r="F296" s="5"/>
      <c r="G296" s="5"/>
      <c r="H296" s="5"/>
      <c r="I296" s="23" t="s">
        <v>13</v>
      </c>
      <c r="J296" s="23"/>
      <c r="K296" s="37" t="s">
        <v>13</v>
      </c>
      <c r="L296" s="37"/>
      <c r="M296" s="5" t="s">
        <v>13</v>
      </c>
    </row>
    <row r="297" spans="1:13" ht="12.75" x14ac:dyDescent="0.2">
      <c r="A297" s="5" t="s">
        <v>408</v>
      </c>
      <c r="B297" s="6">
        <v>45000.36041666667</v>
      </c>
      <c r="C297" s="6">
        <v>45000.556250000001</v>
      </c>
      <c r="D297" s="7">
        <f t="shared" si="6"/>
        <v>281.99999999720603</v>
      </c>
      <c r="E297" s="5"/>
      <c r="F297" s="5"/>
      <c r="G297" s="5"/>
      <c r="H297" s="5"/>
      <c r="I297" s="23" t="s">
        <v>13</v>
      </c>
      <c r="J297" s="23"/>
      <c r="K297" s="37" t="s">
        <v>13</v>
      </c>
      <c r="L297" s="37"/>
      <c r="M297" s="5" t="s">
        <v>13</v>
      </c>
    </row>
    <row r="298" spans="1:13" ht="12.75" x14ac:dyDescent="0.2">
      <c r="A298" s="5" t="s">
        <v>409</v>
      </c>
      <c r="B298" s="6">
        <v>45000.630555555559</v>
      </c>
      <c r="C298" s="6">
        <v>45000.652083333334</v>
      </c>
      <c r="D298" s="7">
        <f t="shared" si="6"/>
        <v>30.99999999627471</v>
      </c>
      <c r="E298" s="5"/>
      <c r="F298" s="5"/>
      <c r="G298" s="5"/>
      <c r="H298" s="5"/>
      <c r="I298" s="23" t="s">
        <v>13</v>
      </c>
      <c r="J298" s="23"/>
      <c r="K298" s="37" t="s">
        <v>13</v>
      </c>
      <c r="L298" s="37"/>
      <c r="M298" s="5" t="s">
        <v>13</v>
      </c>
    </row>
    <row r="299" spans="1:13" ht="12.75" x14ac:dyDescent="0.2">
      <c r="A299" s="5" t="s">
        <v>410</v>
      </c>
      <c r="B299" s="6">
        <v>45002.068055555559</v>
      </c>
      <c r="C299" s="6">
        <v>45002.071527777778</v>
      </c>
      <c r="D299" s="7">
        <f t="shared" si="6"/>
        <v>4.9999999953433871</v>
      </c>
      <c r="E299" s="5"/>
      <c r="F299" s="5"/>
      <c r="G299" s="5"/>
      <c r="H299" s="5"/>
      <c r="I299" s="24"/>
      <c r="J299" s="24"/>
      <c r="K299" s="37" t="s">
        <v>110</v>
      </c>
      <c r="L299" s="37"/>
      <c r="M299" s="5" t="s">
        <v>13</v>
      </c>
    </row>
    <row r="300" spans="1:13" ht="12.75" x14ac:dyDescent="0.2">
      <c r="A300" s="5" t="s">
        <v>411</v>
      </c>
      <c r="B300" s="6">
        <v>44996.21875</v>
      </c>
      <c r="C300" s="6">
        <v>44996.293749999997</v>
      </c>
      <c r="D300" s="7">
        <f t="shared" si="6"/>
        <v>107.99999999580905</v>
      </c>
      <c r="E300" s="5"/>
      <c r="F300" s="5"/>
      <c r="G300" s="5"/>
      <c r="H300" s="5"/>
      <c r="I300" s="23" t="s">
        <v>13</v>
      </c>
      <c r="J300" s="23"/>
      <c r="K300" s="37" t="s">
        <v>13</v>
      </c>
      <c r="L300" s="37"/>
      <c r="M300" s="5" t="s">
        <v>13</v>
      </c>
    </row>
    <row r="301" spans="1:13" ht="12.75" x14ac:dyDescent="0.2">
      <c r="A301" s="5" t="s">
        <v>412</v>
      </c>
      <c r="B301" s="6">
        <v>44996.398611111108</v>
      </c>
      <c r="C301" s="6">
        <v>44996.410416666666</v>
      </c>
      <c r="D301" s="7">
        <f t="shared" si="6"/>
        <v>17.000000003026798</v>
      </c>
      <c r="E301" s="5"/>
      <c r="F301" s="5"/>
      <c r="G301" s="5"/>
      <c r="H301" s="5"/>
      <c r="I301" s="23" t="s">
        <v>13</v>
      </c>
      <c r="J301" s="23"/>
      <c r="K301" s="37" t="s">
        <v>13</v>
      </c>
      <c r="L301" s="37"/>
      <c r="M301" s="5" t="s">
        <v>13</v>
      </c>
    </row>
    <row r="302" spans="1:13" ht="12.75" x14ac:dyDescent="0.2">
      <c r="A302" s="5" t="s">
        <v>413</v>
      </c>
      <c r="B302" s="6">
        <v>44996.431250000001</v>
      </c>
      <c r="C302" s="6">
        <v>44996.481944444444</v>
      </c>
      <c r="D302" s="7">
        <f t="shared" si="6"/>
        <v>72.999999996973202</v>
      </c>
      <c r="E302" s="5"/>
      <c r="F302" s="5"/>
      <c r="G302" s="5"/>
      <c r="H302" s="5"/>
      <c r="I302" s="23" t="s">
        <v>13</v>
      </c>
      <c r="J302" s="23"/>
      <c r="K302" s="37" t="s">
        <v>13</v>
      </c>
      <c r="L302" s="37"/>
      <c r="M302" s="5" t="s">
        <v>13</v>
      </c>
    </row>
    <row r="303" spans="1:13" ht="12.75" x14ac:dyDescent="0.2">
      <c r="A303" s="5" t="s">
        <v>414</v>
      </c>
      <c r="B303" s="6">
        <v>44997.166666666664</v>
      </c>
      <c r="C303" s="6">
        <v>44997.229861111111</v>
      </c>
      <c r="D303" s="7">
        <f t="shared" si="6"/>
        <v>91.000000003259629</v>
      </c>
      <c r="E303" s="5"/>
      <c r="F303" s="5"/>
      <c r="G303" s="5"/>
      <c r="H303" s="5"/>
      <c r="I303" s="23" t="s">
        <v>13</v>
      </c>
      <c r="J303" s="23" t="s">
        <v>578</v>
      </c>
      <c r="K303" s="37" t="s">
        <v>13</v>
      </c>
      <c r="L303" s="37"/>
      <c r="M303" s="5" t="s">
        <v>13</v>
      </c>
    </row>
    <row r="304" spans="1:13" ht="12.75" x14ac:dyDescent="0.2">
      <c r="A304" s="5" t="s">
        <v>415</v>
      </c>
      <c r="B304" s="6">
        <v>44999.07916666667</v>
      </c>
      <c r="C304" s="6">
        <v>44999.086805555555</v>
      </c>
      <c r="D304" s="7">
        <f t="shared" si="6"/>
        <v>10.999999993946403</v>
      </c>
      <c r="E304" s="5"/>
      <c r="F304" s="5"/>
      <c r="G304" s="5"/>
      <c r="H304" s="5"/>
      <c r="I304" s="23"/>
      <c r="J304" s="23" t="s">
        <v>579</v>
      </c>
      <c r="K304" s="37" t="s">
        <v>110</v>
      </c>
      <c r="L304" s="37" t="s">
        <v>592</v>
      </c>
      <c r="M304" s="5" t="s">
        <v>13</v>
      </c>
    </row>
    <row r="305" spans="1:14" ht="12.75" x14ac:dyDescent="0.2">
      <c r="A305" s="5" t="s">
        <v>416</v>
      </c>
      <c r="B305" s="6">
        <v>44999.122916666667</v>
      </c>
      <c r="C305" s="6">
        <v>44999.410416666666</v>
      </c>
      <c r="D305" s="7">
        <f t="shared" si="6"/>
        <v>413.99999999790452</v>
      </c>
      <c r="E305" s="5"/>
      <c r="F305" s="5"/>
      <c r="G305" s="5"/>
      <c r="H305" s="5"/>
      <c r="I305" s="23" t="s">
        <v>13</v>
      </c>
      <c r="J305" s="23"/>
      <c r="K305" s="37" t="s">
        <v>13</v>
      </c>
      <c r="L305" s="37"/>
      <c r="M305" s="5" t="s">
        <v>13</v>
      </c>
    </row>
    <row r="306" spans="1:14" ht="12.75" x14ac:dyDescent="0.2">
      <c r="A306" s="5" t="s">
        <v>417</v>
      </c>
      <c r="B306" s="6">
        <v>45000.228472222225</v>
      </c>
      <c r="C306" s="6">
        <v>45000.272916666669</v>
      </c>
      <c r="D306" s="7">
        <f t="shared" si="6"/>
        <v>63.999999999068677</v>
      </c>
      <c r="E306" s="5"/>
      <c r="F306" s="5"/>
      <c r="G306" s="5"/>
      <c r="H306" s="5"/>
      <c r="I306" s="23"/>
      <c r="J306" s="23"/>
      <c r="K306" s="37" t="s">
        <v>110</v>
      </c>
      <c r="L306" s="37"/>
      <c r="M306" s="5" t="s">
        <v>13</v>
      </c>
    </row>
    <row r="307" spans="1:14" ht="12.75" x14ac:dyDescent="0.2">
      <c r="A307" s="5" t="s">
        <v>418</v>
      </c>
      <c r="B307" s="6">
        <v>45001.938888888886</v>
      </c>
      <c r="C307" s="6">
        <v>45001.944444444445</v>
      </c>
      <c r="D307" s="7">
        <f t="shared" si="6"/>
        <v>8.0000000051222742</v>
      </c>
      <c r="E307" s="5"/>
      <c r="F307" s="5"/>
      <c r="G307" s="5"/>
      <c r="H307" s="5"/>
      <c r="I307" s="23" t="s">
        <v>34</v>
      </c>
      <c r="J307" s="23" t="s">
        <v>545</v>
      </c>
      <c r="K307" s="37" t="s">
        <v>34</v>
      </c>
      <c r="L307" s="37"/>
      <c r="M307" s="5" t="s">
        <v>13</v>
      </c>
    </row>
    <row r="308" spans="1:14" ht="12.75" x14ac:dyDescent="0.2">
      <c r="A308" s="5" t="s">
        <v>419</v>
      </c>
      <c r="B308" s="6">
        <v>45002.37777777778</v>
      </c>
      <c r="C308" s="6">
        <v>45002.407638888886</v>
      </c>
      <c r="D308" s="7">
        <f t="shared" si="6"/>
        <v>42.999999993480742</v>
      </c>
      <c r="E308" s="5"/>
      <c r="F308" s="5"/>
      <c r="G308" s="5"/>
      <c r="H308" s="5"/>
      <c r="I308" s="23" t="s">
        <v>139</v>
      </c>
      <c r="J308" s="23"/>
      <c r="K308" s="37" t="s">
        <v>139</v>
      </c>
      <c r="L308" s="37"/>
      <c r="M308" s="5" t="s">
        <v>13</v>
      </c>
      <c r="N308" s="5" t="s">
        <v>45</v>
      </c>
    </row>
    <row r="309" spans="1:14" ht="12.75" x14ac:dyDescent="0.2">
      <c r="A309" s="5" t="s">
        <v>420</v>
      </c>
      <c r="B309" s="6">
        <v>45002.586805555555</v>
      </c>
      <c r="C309" s="6">
        <v>45002.594444444447</v>
      </c>
      <c r="D309" s="7">
        <f t="shared" si="6"/>
        <v>11.000000004423782</v>
      </c>
      <c r="E309" s="5"/>
      <c r="F309" s="5"/>
      <c r="G309" s="5"/>
      <c r="H309" s="5"/>
      <c r="I309" s="26"/>
      <c r="K309" s="39" t="s">
        <v>110</v>
      </c>
      <c r="L309" s="39"/>
      <c r="M309" s="5" t="s">
        <v>13</v>
      </c>
    </row>
    <row r="310" spans="1:14" ht="12.75" x14ac:dyDescent="0.2">
      <c r="A310" s="5" t="s">
        <v>421</v>
      </c>
      <c r="B310" s="6">
        <v>45002.645138888889</v>
      </c>
      <c r="C310" s="6">
        <v>45002.645833333336</v>
      </c>
      <c r="D310" s="7">
        <f t="shared" si="6"/>
        <v>1.000000003259629</v>
      </c>
      <c r="E310" s="5"/>
      <c r="F310" s="5"/>
      <c r="G310" s="5"/>
      <c r="H310" s="5"/>
      <c r="I310" s="26"/>
      <c r="J310" s="26" t="s">
        <v>549</v>
      </c>
      <c r="K310" s="39" t="s">
        <v>126</v>
      </c>
      <c r="L310" s="39"/>
      <c r="M310" s="5" t="s">
        <v>13</v>
      </c>
    </row>
    <row r="311" spans="1:14" ht="12.75" x14ac:dyDescent="0.2">
      <c r="A311" s="5" t="s">
        <v>422</v>
      </c>
      <c r="B311" s="6">
        <v>45002.93472222222</v>
      </c>
      <c r="C311" s="6">
        <v>45003.10833333333</v>
      </c>
      <c r="D311" s="7">
        <f t="shared" si="6"/>
        <v>249.99999999767169</v>
      </c>
      <c r="E311" s="5"/>
      <c r="F311" s="5"/>
      <c r="G311" s="5"/>
      <c r="H311" s="5"/>
      <c r="I311" s="27" t="s">
        <v>550</v>
      </c>
      <c r="J311" s="27"/>
      <c r="K311" s="38" t="s">
        <v>550</v>
      </c>
      <c r="L311" s="38"/>
      <c r="M311" s="5" t="s">
        <v>13</v>
      </c>
    </row>
    <row r="312" spans="1:14" ht="12.75" x14ac:dyDescent="0.2">
      <c r="A312" s="5" t="s">
        <v>423</v>
      </c>
      <c r="B312" s="6">
        <v>45003.275000000001</v>
      </c>
      <c r="C312" s="6">
        <v>45003.286805555559</v>
      </c>
      <c r="D312" s="7">
        <f t="shared" si="6"/>
        <v>17.000000003026798</v>
      </c>
      <c r="E312" s="5"/>
      <c r="F312" s="5"/>
      <c r="G312" s="5"/>
      <c r="H312" s="5"/>
      <c r="I312" s="23" t="s">
        <v>34</v>
      </c>
      <c r="J312" s="23" t="s">
        <v>545</v>
      </c>
      <c r="K312" s="37" t="s">
        <v>34</v>
      </c>
      <c r="L312" s="37"/>
      <c r="M312" s="5" t="s">
        <v>13</v>
      </c>
    </row>
    <row r="313" spans="1:14" ht="12.75" x14ac:dyDescent="0.2">
      <c r="A313" s="5" t="s">
        <v>424</v>
      </c>
      <c r="B313" s="6">
        <v>45003.329861111109</v>
      </c>
      <c r="C313" s="6">
        <v>45003.338888888888</v>
      </c>
      <c r="D313" s="7">
        <f t="shared" si="6"/>
        <v>13.000000000465661</v>
      </c>
      <c r="E313" s="5"/>
      <c r="F313" s="5"/>
      <c r="G313" s="5"/>
      <c r="H313" s="5"/>
      <c r="I313" s="23" t="s">
        <v>34</v>
      </c>
      <c r="J313" s="23" t="s">
        <v>545</v>
      </c>
      <c r="K313" s="37" t="s">
        <v>34</v>
      </c>
      <c r="L313" s="37"/>
      <c r="M313" s="5" t="s">
        <v>13</v>
      </c>
    </row>
    <row r="314" spans="1:14" ht="12.75" x14ac:dyDescent="0.2">
      <c r="A314" s="5" t="s">
        <v>425</v>
      </c>
      <c r="B314" s="6">
        <v>45003.393055555556</v>
      </c>
      <c r="C314" s="6">
        <v>45003.406944444447</v>
      </c>
      <c r="D314" s="7">
        <f t="shared" si="6"/>
        <v>20.000000002328306</v>
      </c>
      <c r="E314" s="5"/>
      <c r="F314" s="5"/>
      <c r="G314" s="5"/>
      <c r="H314" s="5"/>
      <c r="I314" s="23" t="s">
        <v>34</v>
      </c>
      <c r="J314" s="23"/>
      <c r="K314" s="37" t="s">
        <v>34</v>
      </c>
      <c r="L314" s="37"/>
      <c r="M314" s="5" t="s">
        <v>13</v>
      </c>
    </row>
    <row r="315" spans="1:14" ht="12.75" x14ac:dyDescent="0.2">
      <c r="A315" s="5" t="s">
        <v>426</v>
      </c>
      <c r="B315" s="6">
        <v>45003.56527777778</v>
      </c>
      <c r="C315" s="6">
        <v>45003.711805555555</v>
      </c>
      <c r="D315" s="7">
        <f t="shared" si="6"/>
        <v>210.99999999627471</v>
      </c>
      <c r="E315" s="5"/>
      <c r="F315" s="5"/>
      <c r="G315" s="5"/>
      <c r="H315" s="5"/>
      <c r="I315" s="27" t="s">
        <v>550</v>
      </c>
      <c r="J315" s="27" t="s">
        <v>575</v>
      </c>
      <c r="K315" s="38" t="s">
        <v>550</v>
      </c>
      <c r="L315" s="38"/>
      <c r="M315" s="5" t="s">
        <v>13</v>
      </c>
    </row>
    <row r="316" spans="1:14" ht="12.75" x14ac:dyDescent="0.2">
      <c r="A316" s="3" t="s">
        <v>427</v>
      </c>
      <c r="B316" s="3"/>
      <c r="C316" s="3"/>
      <c r="D316" s="3"/>
      <c r="E316" s="3"/>
      <c r="F316" s="3"/>
      <c r="G316" s="3"/>
      <c r="H316" s="3"/>
      <c r="I316" s="3"/>
      <c r="J316" s="3"/>
      <c r="K316" s="3"/>
      <c r="L316" s="3"/>
      <c r="M316" s="3"/>
      <c r="N316" s="3"/>
    </row>
    <row r="317" spans="1:14" ht="12.75" x14ac:dyDescent="0.2">
      <c r="A317" s="5" t="s">
        <v>428</v>
      </c>
      <c r="B317" s="6">
        <v>45070.207638888889</v>
      </c>
      <c r="C317" s="6">
        <v>45070.214583333334</v>
      </c>
      <c r="D317" s="7">
        <f t="shared" si="6"/>
        <v>10.000000001164153</v>
      </c>
      <c r="E317" s="5"/>
      <c r="F317" s="5"/>
      <c r="G317" s="5"/>
      <c r="H317" s="5"/>
      <c r="I317" s="23" t="s">
        <v>13</v>
      </c>
      <c r="J317" s="23"/>
      <c r="K317" s="37" t="s">
        <v>13</v>
      </c>
      <c r="L317" s="37"/>
      <c r="M317" s="5" t="s">
        <v>13</v>
      </c>
    </row>
    <row r="318" spans="1:14" ht="12.75" x14ac:dyDescent="0.2">
      <c r="A318" s="5" t="s">
        <v>429</v>
      </c>
      <c r="B318" s="6">
        <v>45071.21875</v>
      </c>
      <c r="C318" s="6">
        <v>45071.250694444447</v>
      </c>
      <c r="D318" s="7">
        <f t="shared" si="6"/>
        <v>46.000000003259629</v>
      </c>
      <c r="E318" s="5"/>
      <c r="F318" s="5"/>
      <c r="G318" s="5"/>
      <c r="H318" s="5"/>
      <c r="I318" s="23" t="s">
        <v>13</v>
      </c>
      <c r="J318" s="23"/>
      <c r="K318" s="37" t="s">
        <v>13</v>
      </c>
      <c r="L318" s="37"/>
      <c r="M318" s="5" t="s">
        <v>13</v>
      </c>
    </row>
    <row r="319" spans="1:14" ht="12.75" x14ac:dyDescent="0.2">
      <c r="A319" s="5" t="s">
        <v>430</v>
      </c>
      <c r="B319" s="6">
        <v>45071.486111111109</v>
      </c>
      <c r="C319" s="6">
        <v>45071.501388888886</v>
      </c>
      <c r="D319" s="7">
        <f t="shared" si="6"/>
        <v>21.999999998370185</v>
      </c>
      <c r="E319" s="5"/>
      <c r="F319" s="5"/>
      <c r="G319" s="5"/>
      <c r="H319" s="5"/>
      <c r="I319" s="23" t="s">
        <v>13</v>
      </c>
      <c r="J319" s="23" t="s">
        <v>580</v>
      </c>
      <c r="K319" s="37" t="s">
        <v>13</v>
      </c>
      <c r="L319" s="37"/>
      <c r="M319" s="5" t="s">
        <v>13</v>
      </c>
      <c r="N319" s="5" t="s">
        <v>431</v>
      </c>
    </row>
    <row r="320" spans="1:14" ht="12.75" x14ac:dyDescent="0.2">
      <c r="A320" s="5" t="s">
        <v>432</v>
      </c>
      <c r="B320" s="6">
        <v>45076.040972222225</v>
      </c>
      <c r="C320" s="6">
        <v>45076.042361111111</v>
      </c>
      <c r="D320" s="7">
        <f t="shared" si="6"/>
        <v>1.9999999960418791</v>
      </c>
      <c r="E320" s="5"/>
      <c r="F320" s="5"/>
      <c r="G320" s="5"/>
      <c r="H320" s="5"/>
      <c r="I320" s="24"/>
      <c r="J320" s="24"/>
      <c r="K320" s="37" t="s">
        <v>110</v>
      </c>
      <c r="L320" s="37"/>
      <c r="M320" s="5" t="s">
        <v>13</v>
      </c>
    </row>
    <row r="321" spans="1:14" ht="12.75" x14ac:dyDescent="0.2">
      <c r="A321" s="5" t="s">
        <v>433</v>
      </c>
      <c r="B321" s="6">
        <v>45070.301388888889</v>
      </c>
      <c r="C321" s="6">
        <v>45070.338194444441</v>
      </c>
      <c r="D321" s="7">
        <f t="shared" si="6"/>
        <v>52.999999994644895</v>
      </c>
      <c r="E321" s="5"/>
      <c r="F321" s="5"/>
      <c r="G321" s="5"/>
      <c r="H321" s="5"/>
      <c r="I321" s="23" t="s">
        <v>13</v>
      </c>
      <c r="J321" s="23"/>
      <c r="K321" s="37" t="s">
        <v>13</v>
      </c>
      <c r="L321" s="37"/>
      <c r="M321" s="5" t="s">
        <v>13</v>
      </c>
    </row>
    <row r="322" spans="1:14" ht="12.75" x14ac:dyDescent="0.2">
      <c r="A322" s="5" t="s">
        <v>434</v>
      </c>
      <c r="B322" s="6">
        <v>45073.022222222222</v>
      </c>
      <c r="C322" s="6">
        <v>45073.03125</v>
      </c>
      <c r="D322" s="7">
        <f t="shared" si="6"/>
        <v>13.000000000465661</v>
      </c>
      <c r="E322" s="5"/>
      <c r="F322" s="5"/>
      <c r="G322" s="5"/>
      <c r="H322" s="5"/>
      <c r="I322" s="23" t="s">
        <v>34</v>
      </c>
      <c r="J322" s="23" t="s">
        <v>545</v>
      </c>
      <c r="K322" s="37" t="s">
        <v>34</v>
      </c>
      <c r="L322" s="37"/>
      <c r="M322" s="5" t="s">
        <v>13</v>
      </c>
    </row>
    <row r="323" spans="1:14" ht="12.75" x14ac:dyDescent="0.2">
      <c r="A323" s="5" t="s">
        <v>435</v>
      </c>
      <c r="B323" s="6">
        <v>45073.109027777777</v>
      </c>
      <c r="C323" s="6">
        <v>45073.120833333334</v>
      </c>
      <c r="D323" s="7">
        <f t="shared" si="6"/>
        <v>17.000000003026798</v>
      </c>
      <c r="E323" s="5"/>
      <c r="F323" s="5"/>
      <c r="G323" s="5"/>
      <c r="H323" s="5"/>
      <c r="I323" s="23" t="s">
        <v>34</v>
      </c>
      <c r="J323" s="23" t="s">
        <v>545</v>
      </c>
      <c r="K323" s="37" t="s">
        <v>34</v>
      </c>
      <c r="L323" s="37"/>
      <c r="M323" s="5" t="s">
        <v>13</v>
      </c>
    </row>
    <row r="324" spans="1:14" ht="12.75" x14ac:dyDescent="0.2">
      <c r="A324" s="5" t="s">
        <v>436</v>
      </c>
      <c r="B324" s="6">
        <v>45073.388888888891</v>
      </c>
      <c r="C324" s="6">
        <v>45073.405555555553</v>
      </c>
      <c r="D324" s="7">
        <f t="shared" si="6"/>
        <v>23.999999994412065</v>
      </c>
      <c r="E324" s="5"/>
      <c r="F324" s="5"/>
      <c r="G324" s="5"/>
      <c r="H324" s="5"/>
      <c r="I324" s="23" t="s">
        <v>34</v>
      </c>
      <c r="J324" s="23" t="s">
        <v>545</v>
      </c>
      <c r="K324" s="37" t="s">
        <v>34</v>
      </c>
      <c r="L324" s="37"/>
      <c r="M324" s="5" t="s">
        <v>13</v>
      </c>
    </row>
    <row r="325" spans="1:14" ht="12.75" x14ac:dyDescent="0.2">
      <c r="A325" s="5" t="s">
        <v>437</v>
      </c>
      <c r="B325" s="6">
        <v>45074.163194444445</v>
      </c>
      <c r="C325" s="6">
        <v>45074.181944444441</v>
      </c>
      <c r="D325" s="7">
        <f t="shared" si="6"/>
        <v>26.999999993713573</v>
      </c>
      <c r="E325" s="5"/>
      <c r="F325" s="5"/>
      <c r="G325" s="5"/>
      <c r="H325" s="5"/>
      <c r="I325" s="23" t="s">
        <v>34</v>
      </c>
      <c r="J325" s="23" t="s">
        <v>545</v>
      </c>
      <c r="K325" s="37" t="s">
        <v>34</v>
      </c>
      <c r="L325" s="37"/>
      <c r="M325" s="5" t="s">
        <v>13</v>
      </c>
    </row>
    <row r="326" spans="1:14" ht="12.75" x14ac:dyDescent="0.2">
      <c r="A326" s="5" t="s">
        <v>438</v>
      </c>
      <c r="B326" s="6">
        <v>45076.415972222225</v>
      </c>
      <c r="C326" s="6">
        <v>45076.461111111108</v>
      </c>
      <c r="D326" s="7">
        <f t="shared" si="6"/>
        <v>64.999999991850927</v>
      </c>
      <c r="E326" s="5"/>
      <c r="F326" s="5"/>
      <c r="G326" s="5"/>
      <c r="H326" s="5"/>
      <c r="I326" s="24"/>
      <c r="J326" s="24" t="s">
        <v>581</v>
      </c>
      <c r="K326" s="37" t="s">
        <v>110</v>
      </c>
      <c r="L326" s="37"/>
      <c r="M326" s="5" t="s">
        <v>13</v>
      </c>
    </row>
    <row r="327" spans="1:14" ht="12.75" x14ac:dyDescent="0.2">
      <c r="A327" s="5" t="s">
        <v>439</v>
      </c>
      <c r="B327" s="6">
        <v>45070.399305555555</v>
      </c>
      <c r="C327" s="6">
        <v>45070.417361111111</v>
      </c>
      <c r="D327" s="7">
        <f t="shared" si="6"/>
        <v>26.000000000931323</v>
      </c>
      <c r="E327" s="5"/>
      <c r="F327" s="5"/>
      <c r="G327" s="5"/>
      <c r="H327" s="5"/>
      <c r="I327" s="23" t="s">
        <v>110</v>
      </c>
      <c r="J327" s="23"/>
      <c r="K327" s="37" t="s">
        <v>110</v>
      </c>
      <c r="L327" s="37"/>
      <c r="M327" s="5" t="s">
        <v>13</v>
      </c>
    </row>
    <row r="328" spans="1:14" ht="12.75" x14ac:dyDescent="0.2">
      <c r="A328" s="5" t="s">
        <v>440</v>
      </c>
      <c r="B328" s="6">
        <v>45070.574999999997</v>
      </c>
      <c r="C328" s="6">
        <v>45070.581250000003</v>
      </c>
      <c r="D328" s="7">
        <f t="shared" si="6"/>
        <v>9.0000000083819032</v>
      </c>
      <c r="E328" s="5"/>
      <c r="F328" s="5"/>
      <c r="G328" s="5"/>
      <c r="H328" s="5"/>
      <c r="I328" s="23" t="s">
        <v>110</v>
      </c>
      <c r="J328" s="23"/>
      <c r="K328" s="37" t="s">
        <v>110</v>
      </c>
      <c r="L328" s="37"/>
      <c r="M328" s="5" t="s">
        <v>13</v>
      </c>
    </row>
    <row r="329" spans="1:14" ht="12.75" x14ac:dyDescent="0.2">
      <c r="A329" s="5" t="s">
        <v>441</v>
      </c>
      <c r="B329" s="6">
        <v>45071.215277777781</v>
      </c>
      <c r="C329" s="6">
        <v>45071.240277777775</v>
      </c>
      <c r="D329" s="7">
        <f t="shared" si="6"/>
        <v>35.999999991618097</v>
      </c>
      <c r="E329" s="5"/>
      <c r="F329" s="5"/>
      <c r="G329" s="5"/>
      <c r="H329" s="5"/>
      <c r="I329" s="23" t="s">
        <v>13</v>
      </c>
      <c r="J329" s="23"/>
      <c r="K329" s="37" t="s">
        <v>13</v>
      </c>
      <c r="L329" s="37"/>
      <c r="M329" s="5" t="s">
        <v>13</v>
      </c>
    </row>
    <row r="330" spans="1:14" ht="12.75" x14ac:dyDescent="0.2">
      <c r="A330" s="5" t="s">
        <v>442</v>
      </c>
      <c r="B330" s="6">
        <v>45071.509027777778</v>
      </c>
      <c r="C330" s="6">
        <v>45071.527083333334</v>
      </c>
      <c r="D330" s="7">
        <f t="shared" si="6"/>
        <v>26.000000000931323</v>
      </c>
      <c r="E330" s="5"/>
      <c r="F330" s="5"/>
      <c r="G330" s="5"/>
      <c r="H330" s="5"/>
      <c r="I330" s="23" t="s">
        <v>34</v>
      </c>
      <c r="J330" s="23" t="s">
        <v>545</v>
      </c>
      <c r="K330" s="37" t="s">
        <v>34</v>
      </c>
      <c r="L330" s="37"/>
      <c r="M330" s="5" t="s">
        <v>13</v>
      </c>
    </row>
    <row r="331" spans="1:14" ht="12.75" x14ac:dyDescent="0.2">
      <c r="A331" s="5" t="s">
        <v>443</v>
      </c>
      <c r="B331" s="6">
        <v>45072.711805555555</v>
      </c>
      <c r="C331" s="6">
        <v>45072.758333333331</v>
      </c>
      <c r="D331" s="7">
        <f t="shared" si="6"/>
        <v>66.999999998370185</v>
      </c>
      <c r="E331" s="5"/>
      <c r="F331" s="5"/>
      <c r="G331" s="5"/>
      <c r="H331" s="5"/>
      <c r="I331" s="27" t="s">
        <v>550</v>
      </c>
      <c r="J331" s="27"/>
      <c r="K331" s="38" t="s">
        <v>550</v>
      </c>
      <c r="L331" s="38"/>
      <c r="M331" s="5" t="s">
        <v>13</v>
      </c>
      <c r="N331" s="5" t="s">
        <v>224</v>
      </c>
    </row>
    <row r="332" spans="1:14" ht="12.75" x14ac:dyDescent="0.2">
      <c r="A332" s="5" t="s">
        <v>444</v>
      </c>
      <c r="B332" s="6">
        <v>45073.013888888891</v>
      </c>
      <c r="C332" s="6">
        <v>45073.029166666667</v>
      </c>
      <c r="D332" s="7">
        <f t="shared" si="6"/>
        <v>21.999999998370185</v>
      </c>
      <c r="E332" s="5"/>
      <c r="F332" s="5"/>
      <c r="G332" s="5"/>
      <c r="H332" s="5"/>
      <c r="I332" s="23" t="s">
        <v>34</v>
      </c>
      <c r="J332" s="23" t="s">
        <v>545</v>
      </c>
      <c r="K332" s="37" t="s">
        <v>34</v>
      </c>
      <c r="L332" s="37"/>
      <c r="M332" s="5" t="s">
        <v>13</v>
      </c>
    </row>
    <row r="333" spans="1:14" ht="12.75" x14ac:dyDescent="0.2">
      <c r="A333" s="5" t="s">
        <v>445</v>
      </c>
      <c r="B333" s="6">
        <v>45073.65</v>
      </c>
      <c r="C333" s="6">
        <v>45073.697916666664</v>
      </c>
      <c r="D333" s="7">
        <f t="shared" si="6"/>
        <v>68.999999994412065</v>
      </c>
      <c r="E333" s="5"/>
      <c r="F333" s="5"/>
      <c r="G333" s="5"/>
      <c r="H333" s="5"/>
      <c r="I333" s="23" t="s">
        <v>13</v>
      </c>
      <c r="J333" s="23"/>
      <c r="K333" s="37" t="s">
        <v>13</v>
      </c>
      <c r="L333" s="37"/>
      <c r="M333" s="5" t="s">
        <v>13</v>
      </c>
    </row>
    <row r="334" spans="1:14" ht="12.75" x14ac:dyDescent="0.2">
      <c r="A334" s="5" t="s">
        <v>446</v>
      </c>
      <c r="B334" s="6">
        <v>45073.890972222223</v>
      </c>
      <c r="C334" s="6">
        <v>45073.913888888892</v>
      </c>
      <c r="D334" s="7">
        <f t="shared" si="6"/>
        <v>33.000000002793968</v>
      </c>
      <c r="E334" s="5"/>
      <c r="F334" s="5"/>
      <c r="G334" s="5"/>
      <c r="H334" s="5"/>
      <c r="I334" s="23" t="s">
        <v>34</v>
      </c>
      <c r="J334" s="23" t="s">
        <v>545</v>
      </c>
      <c r="K334" s="37" t="s">
        <v>34</v>
      </c>
      <c r="L334" s="37"/>
      <c r="M334" s="5" t="s">
        <v>13</v>
      </c>
      <c r="N334" s="5" t="s">
        <v>447</v>
      </c>
    </row>
    <row r="335" spans="1:14" ht="12.75" x14ac:dyDescent="0.2">
      <c r="A335" s="5" t="s">
        <v>448</v>
      </c>
      <c r="B335" s="6">
        <v>45074.468055555553</v>
      </c>
      <c r="C335" s="6">
        <v>45074.513888888891</v>
      </c>
      <c r="D335" s="7">
        <f t="shared" si="6"/>
        <v>66.000000005587935</v>
      </c>
      <c r="E335" s="5"/>
      <c r="F335" s="5"/>
      <c r="G335" s="5"/>
      <c r="H335" s="5"/>
      <c r="I335" s="23" t="s">
        <v>13</v>
      </c>
      <c r="J335" s="23"/>
      <c r="K335" s="37" t="s">
        <v>13</v>
      </c>
      <c r="L335" s="37"/>
      <c r="M335" s="5" t="s">
        <v>13</v>
      </c>
      <c r="N335" s="5" t="s">
        <v>45</v>
      </c>
    </row>
    <row r="336" spans="1:14" ht="12.75" x14ac:dyDescent="0.2">
      <c r="A336" s="5" t="s">
        <v>449</v>
      </c>
      <c r="B336" s="6">
        <v>45074.61041666667</v>
      </c>
      <c r="C336" s="6">
        <v>45074.698611111111</v>
      </c>
      <c r="D336" s="7">
        <f t="shared" si="6"/>
        <v>126.99999999487773</v>
      </c>
      <c r="E336" s="5"/>
      <c r="F336" s="5"/>
      <c r="G336" s="5"/>
      <c r="H336" s="5"/>
      <c r="I336" s="23" t="s">
        <v>13</v>
      </c>
      <c r="J336" s="23"/>
      <c r="K336" s="37" t="s">
        <v>13</v>
      </c>
      <c r="L336" s="37"/>
      <c r="M336" s="5" t="s">
        <v>13</v>
      </c>
    </row>
    <row r="337" spans="1:14" ht="12.75" x14ac:dyDescent="0.2">
      <c r="A337" s="5" t="s">
        <v>450</v>
      </c>
      <c r="B337" s="6">
        <v>45076.379861111112</v>
      </c>
      <c r="C337" s="6">
        <v>45076.390972222223</v>
      </c>
      <c r="D337" s="7">
        <f t="shared" si="6"/>
        <v>15.999999999767169</v>
      </c>
      <c r="E337" s="5"/>
      <c r="F337" s="5"/>
      <c r="G337" s="5"/>
      <c r="H337" s="5"/>
      <c r="I337" s="23" t="s">
        <v>34</v>
      </c>
      <c r="J337" s="23" t="s">
        <v>545</v>
      </c>
      <c r="K337" s="37" t="s">
        <v>34</v>
      </c>
      <c r="L337" s="37"/>
      <c r="M337" s="5" t="s">
        <v>13</v>
      </c>
    </row>
    <row r="338" spans="1:14" ht="12.75" x14ac:dyDescent="0.2">
      <c r="A338" s="5" t="s">
        <v>451</v>
      </c>
      <c r="B338" s="6">
        <v>45076.468055555553</v>
      </c>
      <c r="C338" s="6">
        <v>45076.474999999999</v>
      </c>
      <c r="D338" s="7">
        <f t="shared" si="6"/>
        <v>10.000000001164153</v>
      </c>
      <c r="E338" s="5"/>
      <c r="F338" s="5"/>
      <c r="G338" s="5"/>
      <c r="H338" s="5"/>
      <c r="I338" s="23" t="s">
        <v>34</v>
      </c>
      <c r="J338" s="23" t="s">
        <v>545</v>
      </c>
      <c r="K338" s="37" t="s">
        <v>34</v>
      </c>
      <c r="L338" s="37"/>
      <c r="M338" s="5" t="s">
        <v>13</v>
      </c>
    </row>
    <row r="339" spans="1:14" ht="12.75" x14ac:dyDescent="0.2">
      <c r="A339" s="3" t="s">
        <v>452</v>
      </c>
      <c r="B339" s="3"/>
      <c r="C339" s="3"/>
      <c r="D339" s="3"/>
      <c r="E339" s="3"/>
      <c r="F339" s="3"/>
      <c r="G339" s="3"/>
      <c r="H339" s="3"/>
      <c r="I339" s="3"/>
      <c r="J339" s="3"/>
      <c r="K339" s="3"/>
      <c r="L339" s="3"/>
      <c r="M339" s="3"/>
      <c r="N339" s="3"/>
    </row>
    <row r="340" spans="1:14" ht="12.75" x14ac:dyDescent="0.2">
      <c r="A340" s="5" t="s">
        <v>453</v>
      </c>
      <c r="B340" s="6">
        <v>45141.350694444445</v>
      </c>
      <c r="C340" s="6">
        <v>45141.370833333334</v>
      </c>
      <c r="D340" s="7">
        <f t="shared" ref="D340:D397" si="7">(C340-B340)*24*60</f>
        <v>29.000000000232831</v>
      </c>
      <c r="E340" s="5"/>
      <c r="F340" s="5"/>
      <c r="G340" s="5"/>
      <c r="H340" s="5"/>
      <c r="I340" s="23" t="s">
        <v>13</v>
      </c>
      <c r="J340" s="23"/>
      <c r="K340" s="37" t="s">
        <v>13</v>
      </c>
      <c r="L340" s="37"/>
      <c r="M340" s="5" t="s">
        <v>13</v>
      </c>
    </row>
    <row r="341" spans="1:14" ht="12.75" x14ac:dyDescent="0.2">
      <c r="A341" s="5" t="s">
        <v>454</v>
      </c>
      <c r="B341" s="6">
        <v>45141.500694444447</v>
      </c>
      <c r="C341" s="6">
        <v>45141.503472222219</v>
      </c>
      <c r="D341" s="7">
        <f t="shared" si="7"/>
        <v>3.9999999920837581</v>
      </c>
      <c r="E341" s="5"/>
      <c r="F341" s="5"/>
      <c r="G341" s="5"/>
      <c r="H341" s="5"/>
      <c r="I341" s="23" t="s">
        <v>110</v>
      </c>
      <c r="J341" s="23"/>
      <c r="K341" s="37" t="s">
        <v>110</v>
      </c>
      <c r="L341" s="37"/>
      <c r="M341" s="5" t="s">
        <v>13</v>
      </c>
    </row>
    <row r="342" spans="1:14" ht="12.75" x14ac:dyDescent="0.2">
      <c r="A342" s="5" t="s">
        <v>455</v>
      </c>
      <c r="B342" s="6">
        <v>45141.553472222222</v>
      </c>
      <c r="C342" s="6">
        <v>45141.577777777777</v>
      </c>
      <c r="D342" s="7">
        <f t="shared" si="7"/>
        <v>34.999999998835847</v>
      </c>
      <c r="E342" s="5"/>
      <c r="F342" s="5"/>
      <c r="G342" s="5"/>
      <c r="H342" s="5"/>
      <c r="I342" s="23" t="s">
        <v>13</v>
      </c>
      <c r="J342" s="23"/>
      <c r="K342" s="37" t="s">
        <v>13</v>
      </c>
      <c r="L342" s="37"/>
      <c r="M342" s="5" t="s">
        <v>13</v>
      </c>
    </row>
    <row r="343" spans="1:14" ht="12.75" x14ac:dyDescent="0.2">
      <c r="A343" s="5" t="s">
        <v>456</v>
      </c>
      <c r="B343" s="6">
        <v>45142.219444444447</v>
      </c>
      <c r="C343" s="6">
        <v>45142.236111111109</v>
      </c>
      <c r="D343" s="7">
        <f t="shared" si="7"/>
        <v>23.999999994412065</v>
      </c>
      <c r="E343" s="5"/>
      <c r="F343" s="5"/>
      <c r="G343" s="5"/>
      <c r="H343" s="5"/>
      <c r="I343" s="23" t="s">
        <v>13</v>
      </c>
      <c r="J343" s="23"/>
      <c r="K343" s="37" t="s">
        <v>13</v>
      </c>
      <c r="L343" s="37"/>
      <c r="M343" s="5" t="s">
        <v>13</v>
      </c>
    </row>
    <row r="344" spans="1:14" ht="12.75" x14ac:dyDescent="0.2">
      <c r="A344" s="5" t="s">
        <v>457</v>
      </c>
      <c r="B344" s="6">
        <v>45142.286111111112</v>
      </c>
      <c r="C344" s="6">
        <v>45142.308333333334</v>
      </c>
      <c r="D344" s="7">
        <f t="shared" si="7"/>
        <v>31.999999999534339</v>
      </c>
      <c r="E344" s="5"/>
      <c r="F344" s="5"/>
      <c r="G344" s="5"/>
      <c r="H344" s="5"/>
      <c r="I344" s="23" t="s">
        <v>13</v>
      </c>
      <c r="J344" s="23"/>
      <c r="K344" s="37" t="s">
        <v>13</v>
      </c>
      <c r="L344" s="37"/>
      <c r="M344" s="5" t="s">
        <v>13</v>
      </c>
    </row>
    <row r="345" spans="1:14" ht="12.75" x14ac:dyDescent="0.2">
      <c r="A345" s="5" t="s">
        <v>458</v>
      </c>
      <c r="B345" s="6">
        <v>45142.421527777777</v>
      </c>
      <c r="C345" s="6">
        <v>45142.558333333334</v>
      </c>
      <c r="D345" s="7">
        <f t="shared" si="7"/>
        <v>197.0000000030268</v>
      </c>
      <c r="E345" s="5"/>
      <c r="F345" s="5"/>
      <c r="G345" s="5"/>
      <c r="H345" s="5"/>
      <c r="I345" s="23" t="s">
        <v>13</v>
      </c>
      <c r="J345" s="23"/>
      <c r="K345" s="37" t="s">
        <v>13</v>
      </c>
      <c r="L345" s="37"/>
      <c r="M345" s="5" t="s">
        <v>13</v>
      </c>
    </row>
    <row r="346" spans="1:14" ht="12.75" x14ac:dyDescent="0.2">
      <c r="A346" s="5" t="s">
        <v>459</v>
      </c>
      <c r="B346" s="6">
        <v>45143.229861111111</v>
      </c>
      <c r="C346" s="6">
        <v>45143.304861111108</v>
      </c>
      <c r="D346" s="7">
        <f t="shared" si="7"/>
        <v>107.99999999580905</v>
      </c>
      <c r="E346" s="5"/>
      <c r="F346" s="5"/>
      <c r="G346" s="5"/>
      <c r="H346" s="5"/>
      <c r="I346" s="23" t="s">
        <v>13</v>
      </c>
      <c r="J346" s="23"/>
      <c r="K346" s="37" t="s">
        <v>13</v>
      </c>
      <c r="L346" s="37"/>
      <c r="M346" s="5" t="s">
        <v>13</v>
      </c>
    </row>
    <row r="347" spans="1:14" ht="12.75" x14ac:dyDescent="0.2">
      <c r="A347" s="5" t="s">
        <v>460</v>
      </c>
      <c r="B347" s="6">
        <v>45143.351388888892</v>
      </c>
      <c r="C347" s="6">
        <v>45143.354861111111</v>
      </c>
      <c r="D347" s="7">
        <f t="shared" si="7"/>
        <v>4.9999999953433871</v>
      </c>
      <c r="E347" s="5"/>
      <c r="F347" s="5"/>
      <c r="G347" s="5"/>
      <c r="H347" s="5"/>
      <c r="I347" s="23" t="s">
        <v>34</v>
      </c>
      <c r="J347" s="23" t="s">
        <v>545</v>
      </c>
      <c r="K347" s="37" t="s">
        <v>34</v>
      </c>
      <c r="L347" s="37"/>
      <c r="M347" s="5" t="s">
        <v>13</v>
      </c>
    </row>
    <row r="348" spans="1:14" ht="12.75" x14ac:dyDescent="0.2">
      <c r="A348" s="5" t="s">
        <v>461</v>
      </c>
      <c r="B348" s="6">
        <v>45143.375694444447</v>
      </c>
      <c r="C348" s="6">
        <v>45143.395833333336</v>
      </c>
      <c r="D348" s="7">
        <f t="shared" si="7"/>
        <v>29.000000000232831</v>
      </c>
      <c r="E348" s="5"/>
      <c r="F348" s="5"/>
      <c r="G348" s="5"/>
      <c r="H348" s="5"/>
      <c r="I348" s="23" t="s">
        <v>110</v>
      </c>
      <c r="J348" s="23"/>
      <c r="K348" s="37" t="s">
        <v>110</v>
      </c>
      <c r="L348" s="37"/>
      <c r="M348" s="5" t="s">
        <v>13</v>
      </c>
    </row>
    <row r="349" spans="1:14" ht="12.75" x14ac:dyDescent="0.2">
      <c r="A349" s="5" t="s">
        <v>462</v>
      </c>
      <c r="B349" s="6">
        <v>45143.410416666666</v>
      </c>
      <c r="C349" s="6">
        <v>45143.431250000001</v>
      </c>
      <c r="D349" s="7">
        <f t="shared" si="7"/>
        <v>30.00000000349246</v>
      </c>
      <c r="E349" s="5"/>
      <c r="F349" s="5"/>
      <c r="G349" s="5"/>
      <c r="H349" s="5"/>
      <c r="I349" s="23" t="s">
        <v>13</v>
      </c>
      <c r="J349" s="23"/>
      <c r="K349" s="37" t="s">
        <v>13</v>
      </c>
      <c r="L349" s="37"/>
      <c r="M349" s="5" t="s">
        <v>13</v>
      </c>
    </row>
    <row r="350" spans="1:14" ht="12.75" x14ac:dyDescent="0.2">
      <c r="A350" s="5" t="s">
        <v>463</v>
      </c>
      <c r="B350" s="6">
        <v>45143.451388888891</v>
      </c>
      <c r="C350" s="6">
        <v>45143.481944444444</v>
      </c>
      <c r="D350" s="7">
        <f t="shared" si="7"/>
        <v>43.999999996740371</v>
      </c>
      <c r="E350" s="5"/>
      <c r="F350" s="5"/>
      <c r="G350" s="5"/>
      <c r="H350" s="5"/>
      <c r="I350" s="23"/>
      <c r="J350" s="23" t="s">
        <v>567</v>
      </c>
      <c r="K350" s="37" t="s">
        <v>110</v>
      </c>
      <c r="L350" s="37"/>
      <c r="M350" s="5" t="s">
        <v>13</v>
      </c>
    </row>
    <row r="351" spans="1:14" ht="12.75" x14ac:dyDescent="0.2">
      <c r="A351" s="5" t="s">
        <v>464</v>
      </c>
      <c r="B351" s="6">
        <v>45143.496527777781</v>
      </c>
      <c r="C351" s="6">
        <v>45143.520138888889</v>
      </c>
      <c r="D351" s="7">
        <f t="shared" si="7"/>
        <v>33.999999995576218</v>
      </c>
      <c r="E351" s="5"/>
      <c r="F351" s="5"/>
      <c r="G351" s="5"/>
      <c r="H351" s="5"/>
      <c r="I351" s="23"/>
      <c r="J351" s="23"/>
      <c r="K351" s="37" t="s">
        <v>110</v>
      </c>
      <c r="L351" s="37"/>
      <c r="M351" s="5" t="s">
        <v>13</v>
      </c>
    </row>
    <row r="352" spans="1:14" ht="12.75" x14ac:dyDescent="0.2">
      <c r="A352" s="5" t="s">
        <v>465</v>
      </c>
      <c r="B352" s="6">
        <v>45143.519444444442</v>
      </c>
      <c r="C352" s="6">
        <v>45143.613888888889</v>
      </c>
      <c r="D352" s="7">
        <f t="shared" si="7"/>
        <v>136.00000000325963</v>
      </c>
      <c r="E352" s="5"/>
      <c r="F352" s="5"/>
      <c r="G352" s="5"/>
      <c r="H352" s="5"/>
      <c r="I352" s="23"/>
      <c r="J352" s="23" t="s">
        <v>567</v>
      </c>
      <c r="K352" s="37" t="s">
        <v>110</v>
      </c>
      <c r="L352" s="37"/>
      <c r="M352" s="5" t="s">
        <v>13</v>
      </c>
    </row>
    <row r="353" spans="1:13" ht="12.75" x14ac:dyDescent="0.2">
      <c r="A353" s="5" t="s">
        <v>466</v>
      </c>
      <c r="B353" s="6">
        <v>45144.247916666667</v>
      </c>
      <c r="C353" s="6">
        <v>45144.322916666664</v>
      </c>
      <c r="D353" s="7">
        <f t="shared" si="7"/>
        <v>107.99999999580905</v>
      </c>
      <c r="E353" s="5"/>
      <c r="F353" s="5"/>
      <c r="G353" s="5"/>
      <c r="H353" s="5"/>
      <c r="I353" s="23" t="s">
        <v>13</v>
      </c>
      <c r="J353" s="23"/>
      <c r="K353" s="37" t="s">
        <v>13</v>
      </c>
      <c r="L353" s="37"/>
      <c r="M353" s="5" t="s">
        <v>13</v>
      </c>
    </row>
    <row r="354" spans="1:13" ht="12.75" x14ac:dyDescent="0.2">
      <c r="A354" s="5" t="s">
        <v>467</v>
      </c>
      <c r="B354" s="6">
        <v>45144.356944444444</v>
      </c>
      <c r="C354" s="6">
        <v>45144.390972222223</v>
      </c>
      <c r="D354" s="7">
        <f t="shared" si="7"/>
        <v>49.000000002561137</v>
      </c>
      <c r="E354" s="5"/>
      <c r="F354" s="5"/>
      <c r="G354" s="5"/>
      <c r="H354" s="5"/>
      <c r="I354" s="23"/>
      <c r="J354" s="23"/>
      <c r="K354" s="37" t="s">
        <v>110</v>
      </c>
      <c r="L354" s="37"/>
      <c r="M354" s="5" t="s">
        <v>13</v>
      </c>
    </row>
    <row r="355" spans="1:13" ht="12.75" x14ac:dyDescent="0.2">
      <c r="A355" s="5" t="s">
        <v>468</v>
      </c>
      <c r="B355" s="6">
        <v>45145.152083333334</v>
      </c>
      <c r="C355" s="6">
        <v>45145.209722222222</v>
      </c>
      <c r="D355" s="7">
        <f t="shared" si="7"/>
        <v>82.999999998137355</v>
      </c>
      <c r="E355" s="5"/>
      <c r="F355" s="5"/>
      <c r="G355" s="5"/>
      <c r="H355" s="5"/>
      <c r="I355" s="23"/>
      <c r="J355" s="23" t="s">
        <v>567</v>
      </c>
      <c r="K355" s="37" t="s">
        <v>110</v>
      </c>
      <c r="L355" s="37"/>
      <c r="M355" s="5" t="s">
        <v>13</v>
      </c>
    </row>
    <row r="356" spans="1:13" ht="12.75" x14ac:dyDescent="0.2">
      <c r="A356" s="5" t="s">
        <v>469</v>
      </c>
      <c r="B356" s="6">
        <v>45145.398611111108</v>
      </c>
      <c r="C356" s="6">
        <v>45145.422222222223</v>
      </c>
      <c r="D356" s="7">
        <f t="shared" si="7"/>
        <v>34.000000006053597</v>
      </c>
      <c r="E356" s="5"/>
      <c r="F356" s="5"/>
      <c r="G356" s="5"/>
      <c r="H356" s="5"/>
      <c r="I356" s="24"/>
      <c r="J356" s="24"/>
      <c r="K356" s="37" t="s">
        <v>110</v>
      </c>
      <c r="L356" s="37"/>
      <c r="M356" s="5" t="s">
        <v>13</v>
      </c>
    </row>
    <row r="357" spans="1:13" ht="12.75" x14ac:dyDescent="0.2">
      <c r="A357" s="5" t="s">
        <v>470</v>
      </c>
      <c r="B357" s="6">
        <v>45140.243750000001</v>
      </c>
      <c r="C357" s="6">
        <v>45140.259722222225</v>
      </c>
      <c r="D357" s="7">
        <f t="shared" si="7"/>
        <v>23.000000001629815</v>
      </c>
      <c r="E357" s="5"/>
      <c r="F357" s="5"/>
      <c r="G357" s="5"/>
      <c r="H357" s="5"/>
      <c r="I357" s="23" t="s">
        <v>110</v>
      </c>
      <c r="J357" s="23"/>
      <c r="K357" s="37" t="s">
        <v>110</v>
      </c>
      <c r="L357" s="37"/>
      <c r="M357" s="5" t="s">
        <v>13</v>
      </c>
    </row>
    <row r="358" spans="1:13" ht="12.75" x14ac:dyDescent="0.2">
      <c r="A358" s="5" t="s">
        <v>471</v>
      </c>
      <c r="B358" s="6">
        <v>45142.270833333336</v>
      </c>
      <c r="C358" s="6">
        <v>45142.277777777781</v>
      </c>
      <c r="D358" s="7">
        <f t="shared" si="7"/>
        <v>10.000000001164153</v>
      </c>
      <c r="E358" s="5"/>
      <c r="F358" s="5"/>
      <c r="G358" s="5"/>
      <c r="H358" s="5"/>
      <c r="I358" s="23" t="s">
        <v>110</v>
      </c>
      <c r="J358" s="23"/>
      <c r="K358" s="37" t="s">
        <v>110</v>
      </c>
      <c r="L358" s="37"/>
      <c r="M358" s="5" t="s">
        <v>13</v>
      </c>
    </row>
    <row r="359" spans="1:13" ht="12.75" x14ac:dyDescent="0.2">
      <c r="A359" s="5" t="s">
        <v>472</v>
      </c>
      <c r="B359" s="6">
        <v>45142.32708333333</v>
      </c>
      <c r="C359" s="6">
        <v>45142.343055555553</v>
      </c>
      <c r="D359" s="7">
        <f t="shared" si="7"/>
        <v>23.000000001629815</v>
      </c>
      <c r="E359" s="5"/>
      <c r="F359" s="5"/>
      <c r="G359" s="5"/>
      <c r="H359" s="5"/>
      <c r="I359" s="23" t="s">
        <v>34</v>
      </c>
      <c r="J359" s="23" t="s">
        <v>545</v>
      </c>
      <c r="K359" s="37" t="s">
        <v>34</v>
      </c>
      <c r="L359" s="37"/>
      <c r="M359" s="5" t="s">
        <v>13</v>
      </c>
    </row>
    <row r="360" spans="1:13" ht="12.75" x14ac:dyDescent="0.2">
      <c r="A360" s="5" t="s">
        <v>473</v>
      </c>
      <c r="B360" s="6">
        <v>45142.384722222225</v>
      </c>
      <c r="C360" s="6">
        <v>45142.429166666669</v>
      </c>
      <c r="D360" s="7">
        <f t="shared" si="7"/>
        <v>63.999999999068677</v>
      </c>
      <c r="E360" s="5"/>
      <c r="F360" s="5"/>
      <c r="G360" s="5"/>
      <c r="H360" s="5"/>
      <c r="I360" s="23" t="s">
        <v>13</v>
      </c>
      <c r="J360" s="23"/>
      <c r="K360" s="37" t="s">
        <v>13</v>
      </c>
      <c r="L360" s="37"/>
      <c r="M360" s="5" t="s">
        <v>13</v>
      </c>
    </row>
    <row r="361" spans="1:13" ht="12.75" x14ac:dyDescent="0.2">
      <c r="A361" s="5" t="s">
        <v>474</v>
      </c>
      <c r="B361" s="6">
        <v>45143.151388888888</v>
      </c>
      <c r="C361" s="6">
        <v>45143.15625</v>
      </c>
      <c r="D361" s="7">
        <f t="shared" si="7"/>
        <v>7.0000000018626451</v>
      </c>
      <c r="E361" s="5"/>
      <c r="F361" s="5"/>
      <c r="G361" s="5"/>
      <c r="H361" s="5"/>
      <c r="I361" s="23" t="s">
        <v>13</v>
      </c>
      <c r="J361" s="23"/>
      <c r="K361" s="37" t="s">
        <v>13</v>
      </c>
      <c r="L361" s="37"/>
      <c r="M361" s="5" t="s">
        <v>13</v>
      </c>
    </row>
    <row r="362" spans="1:13" ht="12.75" x14ac:dyDescent="0.2">
      <c r="A362" s="5" t="s">
        <v>475</v>
      </c>
      <c r="B362" s="6">
        <v>45143.321527777778</v>
      </c>
      <c r="C362" s="6">
        <v>45143.359722222223</v>
      </c>
      <c r="D362" s="7">
        <f t="shared" si="7"/>
        <v>55.000000001164153</v>
      </c>
      <c r="E362" s="5"/>
      <c r="F362" s="5"/>
      <c r="G362" s="5"/>
      <c r="H362" s="5"/>
      <c r="I362" s="23" t="s">
        <v>13</v>
      </c>
      <c r="J362" s="23"/>
      <c r="K362" s="37" t="s">
        <v>13</v>
      </c>
      <c r="L362" s="37"/>
      <c r="M362" s="5" t="s">
        <v>13</v>
      </c>
    </row>
    <row r="363" spans="1:13" ht="12.75" x14ac:dyDescent="0.2">
      <c r="A363" s="5" t="s">
        <v>476</v>
      </c>
      <c r="B363" s="6">
        <v>45143.427777777775</v>
      </c>
      <c r="C363" s="6">
        <v>45143.444444444445</v>
      </c>
      <c r="D363" s="7">
        <f t="shared" si="7"/>
        <v>24.000000004889444</v>
      </c>
      <c r="E363" s="5"/>
      <c r="F363" s="5"/>
      <c r="G363" s="5"/>
      <c r="H363" s="5"/>
      <c r="I363" s="23"/>
      <c r="J363" s="23"/>
      <c r="K363" s="37" t="s">
        <v>110</v>
      </c>
      <c r="L363" s="37"/>
      <c r="M363" s="5" t="s">
        <v>13</v>
      </c>
    </row>
    <row r="364" spans="1:13" ht="12.75" x14ac:dyDescent="0.2">
      <c r="A364" s="5" t="s">
        <v>477</v>
      </c>
      <c r="B364" s="6">
        <v>45144.080555555556</v>
      </c>
      <c r="C364" s="6">
        <v>45144.095833333333</v>
      </c>
      <c r="D364" s="7">
        <f t="shared" si="7"/>
        <v>21.999999998370185</v>
      </c>
      <c r="E364" s="5"/>
      <c r="F364" s="5"/>
      <c r="G364" s="5"/>
      <c r="H364" s="5"/>
      <c r="I364" s="23"/>
      <c r="J364" s="23" t="s">
        <v>574</v>
      </c>
      <c r="K364" s="37" t="s">
        <v>110</v>
      </c>
      <c r="L364" s="37"/>
      <c r="M364" s="5" t="s">
        <v>13</v>
      </c>
    </row>
    <row r="365" spans="1:13" ht="12.75" x14ac:dyDescent="0.2">
      <c r="A365" s="5" t="s">
        <v>478</v>
      </c>
      <c r="B365" s="6">
        <v>45144.430555555555</v>
      </c>
      <c r="C365" s="6">
        <v>45144.440972222219</v>
      </c>
      <c r="D365" s="7">
        <f t="shared" si="7"/>
        <v>14.99999999650754</v>
      </c>
      <c r="E365" s="5"/>
      <c r="F365" s="5"/>
      <c r="G365" s="5"/>
      <c r="H365" s="5"/>
      <c r="I365" s="23"/>
      <c r="J365" s="23" t="s">
        <v>566</v>
      </c>
      <c r="K365" s="37" t="s">
        <v>110</v>
      </c>
      <c r="L365" s="37"/>
      <c r="M365" s="5" t="s">
        <v>13</v>
      </c>
    </row>
    <row r="366" spans="1:13" ht="12.75" x14ac:dyDescent="0.2">
      <c r="A366" s="5" t="s">
        <v>479</v>
      </c>
      <c r="B366" s="6">
        <v>45144.465277777781</v>
      </c>
      <c r="C366" s="6">
        <v>45144.503472222219</v>
      </c>
      <c r="D366" s="7">
        <f t="shared" si="7"/>
        <v>54.999999990686774</v>
      </c>
      <c r="E366" s="5"/>
      <c r="F366" s="5"/>
      <c r="G366" s="5"/>
      <c r="H366" s="5"/>
      <c r="I366" s="23" t="s">
        <v>13</v>
      </c>
      <c r="J366" s="23"/>
      <c r="K366" s="37" t="s">
        <v>13</v>
      </c>
      <c r="L366" s="37"/>
      <c r="M366" s="5" t="s">
        <v>13</v>
      </c>
    </row>
    <row r="367" spans="1:13" ht="12.75" x14ac:dyDescent="0.2">
      <c r="A367" s="5" t="s">
        <v>480</v>
      </c>
      <c r="B367" s="6">
        <v>45145.211111111108</v>
      </c>
      <c r="C367" s="6">
        <v>45145.215277777781</v>
      </c>
      <c r="D367" s="7">
        <f t="shared" si="7"/>
        <v>6.0000000090803951</v>
      </c>
      <c r="E367" s="5"/>
      <c r="F367" s="5"/>
      <c r="G367" s="5"/>
      <c r="H367" s="5"/>
      <c r="I367" s="23"/>
      <c r="J367" s="23"/>
      <c r="K367" s="37" t="s">
        <v>110</v>
      </c>
      <c r="L367" s="37"/>
      <c r="M367" s="5" t="s">
        <v>13</v>
      </c>
    </row>
    <row r="368" spans="1:13" ht="12.75" x14ac:dyDescent="0.2">
      <c r="A368" s="5" t="s">
        <v>481</v>
      </c>
      <c r="B368" s="6">
        <v>45145.267361111109</v>
      </c>
      <c r="C368" s="6">
        <v>45145.275694444441</v>
      </c>
      <c r="D368" s="7">
        <f t="shared" si="7"/>
        <v>11.999999997206032</v>
      </c>
      <c r="E368" s="5"/>
      <c r="F368" s="5"/>
      <c r="G368" s="5"/>
      <c r="H368" s="5"/>
      <c r="I368" s="23" t="s">
        <v>110</v>
      </c>
      <c r="J368" s="23"/>
      <c r="K368" s="37" t="s">
        <v>110</v>
      </c>
      <c r="L368" s="37"/>
      <c r="M368" s="5" t="s">
        <v>13</v>
      </c>
    </row>
    <row r="369" spans="1:13" ht="12.75" x14ac:dyDescent="0.2">
      <c r="A369" s="5" t="s">
        <v>482</v>
      </c>
      <c r="B369" s="6">
        <v>45145.418749999997</v>
      </c>
      <c r="C369" s="6">
        <v>45145.449305555558</v>
      </c>
      <c r="D369" s="7">
        <f t="shared" si="7"/>
        <v>44.00000000721775</v>
      </c>
      <c r="E369" s="5"/>
      <c r="F369" s="5"/>
      <c r="G369" s="5"/>
      <c r="H369" s="5"/>
      <c r="I369" s="23" t="s">
        <v>13</v>
      </c>
      <c r="J369" s="23"/>
      <c r="K369" s="37" t="s">
        <v>13</v>
      </c>
      <c r="L369" s="37"/>
      <c r="M369" s="5" t="s">
        <v>13</v>
      </c>
    </row>
    <row r="370" spans="1:13" ht="12.75" x14ac:dyDescent="0.2">
      <c r="A370" s="5" t="s">
        <v>483</v>
      </c>
      <c r="B370" s="6">
        <v>45145.534722222219</v>
      </c>
      <c r="C370" s="6">
        <v>45145.536111111112</v>
      </c>
      <c r="D370" s="7">
        <f t="shared" si="7"/>
        <v>2.000000006519258</v>
      </c>
      <c r="E370" s="5"/>
      <c r="F370" s="5"/>
      <c r="G370" s="5"/>
      <c r="H370" s="5"/>
      <c r="I370" s="23"/>
      <c r="J370" s="23"/>
      <c r="K370" s="37" t="s">
        <v>110</v>
      </c>
      <c r="L370" s="37"/>
      <c r="M370" s="5" t="s">
        <v>13</v>
      </c>
    </row>
    <row r="371" spans="1:13" ht="12.75" x14ac:dyDescent="0.2">
      <c r="A371" s="5" t="s">
        <v>484</v>
      </c>
      <c r="B371" s="6">
        <v>45146.369444444441</v>
      </c>
      <c r="C371" s="6">
        <v>45146.408333333333</v>
      </c>
      <c r="D371" s="7">
        <f t="shared" si="7"/>
        <v>56.000000004423782</v>
      </c>
      <c r="E371" s="5"/>
      <c r="F371" s="5"/>
      <c r="G371" s="5"/>
      <c r="H371" s="5"/>
      <c r="I371" s="23" t="s">
        <v>13</v>
      </c>
      <c r="J371" s="23"/>
      <c r="K371" s="37" t="s">
        <v>13</v>
      </c>
      <c r="L371" s="37"/>
      <c r="M371" s="5" t="s">
        <v>13</v>
      </c>
    </row>
    <row r="372" spans="1:13" ht="12.75" x14ac:dyDescent="0.2">
      <c r="A372" s="5" t="s">
        <v>485</v>
      </c>
      <c r="B372" s="6">
        <v>45146.479166666664</v>
      </c>
      <c r="C372" s="6">
        <v>45146.506249999999</v>
      </c>
      <c r="D372" s="7">
        <f t="shared" si="7"/>
        <v>39.000000001396984</v>
      </c>
      <c r="E372" s="5"/>
      <c r="F372" s="5"/>
      <c r="G372" s="5"/>
      <c r="H372" s="5"/>
      <c r="I372" s="23" t="s">
        <v>13</v>
      </c>
      <c r="J372" s="23"/>
      <c r="K372" s="37" t="s">
        <v>13</v>
      </c>
      <c r="L372" s="37"/>
      <c r="M372" s="5" t="s">
        <v>13</v>
      </c>
    </row>
    <row r="373" spans="1:13" ht="12.75" x14ac:dyDescent="0.2">
      <c r="A373" s="5" t="s">
        <v>486</v>
      </c>
      <c r="B373" s="6">
        <v>45147.250694444447</v>
      </c>
      <c r="C373" s="6">
        <v>45147.373611111114</v>
      </c>
      <c r="D373" s="7">
        <f t="shared" si="7"/>
        <v>177.00000000069849</v>
      </c>
      <c r="E373" s="5"/>
      <c r="F373" s="5"/>
      <c r="G373" s="5"/>
      <c r="H373" s="5"/>
      <c r="I373" s="24" t="s">
        <v>13</v>
      </c>
      <c r="J373" s="24"/>
      <c r="K373" s="37" t="s">
        <v>13</v>
      </c>
      <c r="L373" s="37"/>
      <c r="M373" s="5" t="s">
        <v>13</v>
      </c>
    </row>
    <row r="374" spans="1:13" ht="12.75" x14ac:dyDescent="0.2">
      <c r="A374" s="5" t="s">
        <v>487</v>
      </c>
      <c r="B374" s="6">
        <v>45141.370138888888</v>
      </c>
      <c r="C374" s="6">
        <v>45141.37777777778</v>
      </c>
      <c r="D374" s="7">
        <f t="shared" si="7"/>
        <v>11.000000004423782</v>
      </c>
      <c r="E374" s="5"/>
      <c r="F374" s="5"/>
      <c r="G374" s="5"/>
      <c r="H374" s="5"/>
      <c r="I374" s="23" t="s">
        <v>34</v>
      </c>
      <c r="J374" s="23" t="s">
        <v>211</v>
      </c>
      <c r="K374" s="37" t="s">
        <v>34</v>
      </c>
      <c r="L374" s="37"/>
      <c r="M374" s="5" t="s">
        <v>13</v>
      </c>
    </row>
    <row r="375" spans="1:13" ht="12.75" x14ac:dyDescent="0.2">
      <c r="A375" s="5" t="s">
        <v>488</v>
      </c>
      <c r="B375" s="6">
        <v>45141.4</v>
      </c>
      <c r="C375" s="6">
        <v>45141.426388888889</v>
      </c>
      <c r="D375" s="7">
        <f t="shared" si="7"/>
        <v>37.999999998137355</v>
      </c>
      <c r="E375" s="5"/>
      <c r="F375" s="5"/>
      <c r="G375" s="5"/>
      <c r="H375" s="5"/>
      <c r="I375" s="23" t="s">
        <v>139</v>
      </c>
      <c r="J375" s="23"/>
      <c r="K375" s="37" t="s">
        <v>139</v>
      </c>
      <c r="L375" s="37"/>
      <c r="M375" s="5" t="s">
        <v>13</v>
      </c>
    </row>
    <row r="376" spans="1:13" ht="12.75" x14ac:dyDescent="0.2">
      <c r="A376" s="5" t="s">
        <v>489</v>
      </c>
      <c r="B376" s="6">
        <v>45141.636805555558</v>
      </c>
      <c r="C376" s="6">
        <v>45141.668055555558</v>
      </c>
      <c r="D376" s="7">
        <f t="shared" si="7"/>
        <v>45</v>
      </c>
      <c r="E376" s="5"/>
      <c r="F376" s="5"/>
      <c r="G376" s="5"/>
      <c r="H376" s="5"/>
      <c r="I376" s="23"/>
      <c r="J376" s="23"/>
      <c r="K376" s="37" t="s">
        <v>110</v>
      </c>
      <c r="L376" s="37"/>
      <c r="M376" s="5" t="s">
        <v>13</v>
      </c>
    </row>
    <row r="377" spans="1:13" ht="12.75" x14ac:dyDescent="0.2">
      <c r="A377" s="5" t="s">
        <v>490</v>
      </c>
      <c r="B377" s="6">
        <v>45141.677777777775</v>
      </c>
      <c r="C377" s="6">
        <v>45141.689583333333</v>
      </c>
      <c r="D377" s="7">
        <f t="shared" si="7"/>
        <v>17.000000003026798</v>
      </c>
      <c r="E377" s="5"/>
      <c r="F377" s="5"/>
      <c r="G377" s="5"/>
      <c r="H377" s="5"/>
      <c r="I377" s="23"/>
      <c r="J377" s="23"/>
      <c r="K377" s="37" t="s">
        <v>110</v>
      </c>
      <c r="L377" s="37"/>
      <c r="M377" s="5" t="s">
        <v>13</v>
      </c>
    </row>
    <row r="378" spans="1:13" ht="12.75" x14ac:dyDescent="0.2">
      <c r="A378" s="5" t="s">
        <v>491</v>
      </c>
      <c r="B378" s="6">
        <v>45142.212500000001</v>
      </c>
      <c r="C378" s="6">
        <v>45142.339583333334</v>
      </c>
      <c r="D378" s="7">
        <f t="shared" si="7"/>
        <v>182.99999999930151</v>
      </c>
      <c r="E378" s="5"/>
      <c r="F378" s="5"/>
      <c r="G378" s="5"/>
      <c r="H378" s="5"/>
      <c r="I378" s="23" t="s">
        <v>13</v>
      </c>
      <c r="J378" s="23"/>
      <c r="K378" s="37" t="s">
        <v>13</v>
      </c>
      <c r="L378" s="37"/>
      <c r="M378" s="5" t="s">
        <v>13</v>
      </c>
    </row>
    <row r="379" spans="1:13" ht="12.75" x14ac:dyDescent="0.2">
      <c r="A379" s="5" t="s">
        <v>492</v>
      </c>
      <c r="B379" s="6">
        <v>45142.40625</v>
      </c>
      <c r="C379" s="6">
        <v>45142.421527777777</v>
      </c>
      <c r="D379" s="7">
        <f t="shared" si="7"/>
        <v>21.999999998370185</v>
      </c>
      <c r="E379" s="5"/>
      <c r="F379" s="5"/>
      <c r="G379" s="5"/>
      <c r="H379" s="5"/>
      <c r="I379" s="23"/>
      <c r="J379" s="23"/>
      <c r="K379" s="37" t="s">
        <v>110</v>
      </c>
      <c r="L379" s="37"/>
      <c r="M379" s="5" t="s">
        <v>13</v>
      </c>
    </row>
    <row r="380" spans="1:13" ht="12.75" x14ac:dyDescent="0.2">
      <c r="A380" s="5" t="s">
        <v>493</v>
      </c>
      <c r="B380" s="6">
        <v>45142.507638888892</v>
      </c>
      <c r="C380" s="6">
        <v>45142.606944444444</v>
      </c>
      <c r="D380" s="7">
        <f t="shared" si="7"/>
        <v>142.9999999946449</v>
      </c>
      <c r="E380" s="5"/>
      <c r="F380" s="5"/>
      <c r="G380" s="5"/>
      <c r="H380" s="5"/>
      <c r="I380" s="23" t="s">
        <v>13</v>
      </c>
      <c r="J380" s="23"/>
      <c r="K380" s="37" t="s">
        <v>13</v>
      </c>
      <c r="L380" s="37"/>
      <c r="M380" s="5" t="s">
        <v>13</v>
      </c>
    </row>
    <row r="381" spans="1:13" ht="12.75" x14ac:dyDescent="0.2">
      <c r="A381" s="5" t="s">
        <v>494</v>
      </c>
      <c r="B381" s="6">
        <v>45142.636805555558</v>
      </c>
      <c r="C381" s="6">
        <v>45142.655555555553</v>
      </c>
      <c r="D381" s="7">
        <f t="shared" si="7"/>
        <v>26.999999993713573</v>
      </c>
      <c r="E381" s="5"/>
      <c r="F381" s="5"/>
      <c r="G381" s="5"/>
      <c r="H381" s="5"/>
      <c r="I381" s="23" t="s">
        <v>13</v>
      </c>
      <c r="J381" s="23"/>
      <c r="K381" s="37" t="s">
        <v>13</v>
      </c>
      <c r="L381" s="37"/>
      <c r="M381" s="5" t="s">
        <v>13</v>
      </c>
    </row>
    <row r="382" spans="1:13" ht="12.75" x14ac:dyDescent="0.2">
      <c r="A382" s="5" t="s">
        <v>495</v>
      </c>
      <c r="B382" s="6">
        <v>45143.272916666669</v>
      </c>
      <c r="C382" s="6">
        <v>45143.292361111111</v>
      </c>
      <c r="D382" s="7">
        <f t="shared" si="7"/>
        <v>27.999999996973202</v>
      </c>
      <c r="E382" s="5"/>
      <c r="F382" s="5"/>
      <c r="G382" s="5"/>
      <c r="H382" s="5"/>
      <c r="I382" s="23" t="s">
        <v>110</v>
      </c>
      <c r="J382" s="23"/>
      <c r="K382" s="37" t="s">
        <v>110</v>
      </c>
      <c r="L382" s="37"/>
      <c r="M382" s="5" t="s">
        <v>13</v>
      </c>
    </row>
    <row r="383" spans="1:13" ht="12.75" x14ac:dyDescent="0.2">
      <c r="A383" s="5" t="s">
        <v>496</v>
      </c>
      <c r="B383" s="6">
        <v>45143.368750000001</v>
      </c>
      <c r="C383" s="6">
        <v>45143.559027777781</v>
      </c>
      <c r="D383" s="7">
        <f t="shared" si="7"/>
        <v>274.00000000256114</v>
      </c>
      <c r="E383" s="5"/>
      <c r="F383" s="5"/>
      <c r="G383" s="5"/>
      <c r="H383" s="5"/>
      <c r="I383" s="23" t="s">
        <v>13</v>
      </c>
      <c r="J383" s="23"/>
      <c r="K383" s="37" t="s">
        <v>13</v>
      </c>
      <c r="L383" s="37"/>
      <c r="M383" s="5" t="s">
        <v>13</v>
      </c>
    </row>
    <row r="384" spans="1:13" ht="12.75" x14ac:dyDescent="0.2">
      <c r="A384" s="5" t="s">
        <v>497</v>
      </c>
      <c r="B384" s="6">
        <v>45143.606944444444</v>
      </c>
      <c r="C384" s="6">
        <v>45143.652083333334</v>
      </c>
      <c r="D384" s="7">
        <f t="shared" si="7"/>
        <v>65.000000002328306</v>
      </c>
      <c r="E384" s="5"/>
      <c r="F384" s="5"/>
      <c r="G384" s="5"/>
      <c r="H384" s="5"/>
      <c r="I384" s="23" t="s">
        <v>13</v>
      </c>
      <c r="J384" s="23"/>
      <c r="K384" s="37" t="s">
        <v>13</v>
      </c>
      <c r="L384" s="37"/>
      <c r="M384" s="5" t="s">
        <v>13</v>
      </c>
    </row>
    <row r="385" spans="1:14" ht="12.75" x14ac:dyDescent="0.2">
      <c r="A385" s="5" t="s">
        <v>498</v>
      </c>
      <c r="B385" s="6">
        <v>45144.464583333334</v>
      </c>
      <c r="C385" s="6">
        <v>45144.511111111111</v>
      </c>
      <c r="D385" s="7">
        <f t="shared" si="7"/>
        <v>66.999999998370185</v>
      </c>
      <c r="E385" s="5"/>
      <c r="F385" s="5"/>
      <c r="G385" s="5"/>
      <c r="H385" s="5"/>
      <c r="I385" s="23"/>
      <c r="J385" s="23"/>
      <c r="K385" s="37" t="s">
        <v>110</v>
      </c>
      <c r="L385" s="37"/>
      <c r="M385" s="5" t="s">
        <v>13</v>
      </c>
    </row>
    <row r="386" spans="1:14" ht="12.75" x14ac:dyDescent="0.2">
      <c r="A386" s="5" t="s">
        <v>499</v>
      </c>
      <c r="B386" s="6">
        <v>45145.103472222225</v>
      </c>
      <c r="C386" s="6">
        <v>45145.116666666669</v>
      </c>
      <c r="D386" s="7">
        <f t="shared" si="7"/>
        <v>18.999999999068677</v>
      </c>
      <c r="E386" s="5"/>
      <c r="F386" s="5"/>
      <c r="G386" s="5"/>
      <c r="H386" s="5"/>
      <c r="I386" s="23" t="s">
        <v>34</v>
      </c>
      <c r="J386" s="23" t="s">
        <v>545</v>
      </c>
      <c r="K386" s="37" t="s">
        <v>34</v>
      </c>
      <c r="L386" s="37"/>
      <c r="M386" s="5" t="s">
        <v>13</v>
      </c>
    </row>
    <row r="387" spans="1:14" ht="12.75" x14ac:dyDescent="0.2">
      <c r="A387" s="5" t="s">
        <v>500</v>
      </c>
      <c r="B387" s="6">
        <v>45145.624305555553</v>
      </c>
      <c r="C387" s="6">
        <v>45145.647222222222</v>
      </c>
      <c r="D387" s="7">
        <f t="shared" si="7"/>
        <v>33.000000002793968</v>
      </c>
      <c r="E387" s="5"/>
      <c r="F387" s="5"/>
      <c r="G387" s="5"/>
      <c r="H387" s="5"/>
      <c r="I387" s="23" t="s">
        <v>13</v>
      </c>
      <c r="J387" s="23"/>
      <c r="K387" s="37" t="s">
        <v>13</v>
      </c>
      <c r="L387" s="37"/>
      <c r="M387" s="5" t="s">
        <v>13</v>
      </c>
    </row>
    <row r="388" spans="1:14" ht="12.75" x14ac:dyDescent="0.2">
      <c r="A388" s="5" t="s">
        <v>501</v>
      </c>
      <c r="B388" s="6">
        <v>45145.667361111111</v>
      </c>
      <c r="C388" s="6">
        <v>45145.67083333333</v>
      </c>
      <c r="D388" s="7">
        <f t="shared" si="7"/>
        <v>4.9999999953433871</v>
      </c>
      <c r="E388" s="5"/>
      <c r="F388" s="5"/>
      <c r="G388" s="5"/>
      <c r="H388" s="5"/>
      <c r="I388" s="23" t="s">
        <v>110</v>
      </c>
      <c r="J388" s="23"/>
      <c r="K388" s="37" t="s">
        <v>110</v>
      </c>
      <c r="L388" s="37"/>
      <c r="M388" s="5" t="s">
        <v>13</v>
      </c>
    </row>
    <row r="389" spans="1:14" ht="12.75" x14ac:dyDescent="0.2">
      <c r="A389" s="5" t="s">
        <v>502</v>
      </c>
      <c r="B389" s="6">
        <v>45146.488888888889</v>
      </c>
      <c r="C389" s="6">
        <v>45146.518750000003</v>
      </c>
      <c r="D389" s="7">
        <f t="shared" si="7"/>
        <v>43.000000003958121</v>
      </c>
      <c r="E389" s="5"/>
      <c r="F389" s="5"/>
      <c r="G389" s="5"/>
      <c r="H389" s="5"/>
      <c r="I389" s="23" t="s">
        <v>13</v>
      </c>
      <c r="J389" s="23"/>
      <c r="K389" s="37" t="s">
        <v>13</v>
      </c>
      <c r="L389" s="37"/>
      <c r="M389" s="5" t="s">
        <v>13</v>
      </c>
    </row>
    <row r="390" spans="1:14" ht="12.75" x14ac:dyDescent="0.2">
      <c r="A390" s="5" t="s">
        <v>503</v>
      </c>
      <c r="B390" s="6">
        <v>45147.520833333336</v>
      </c>
      <c r="C390" s="6">
        <v>45147.551388888889</v>
      </c>
      <c r="D390" s="7">
        <f t="shared" si="7"/>
        <v>43.999999996740371</v>
      </c>
      <c r="E390" s="5"/>
      <c r="F390" s="5"/>
      <c r="G390" s="5"/>
      <c r="H390" s="5"/>
      <c r="I390" s="23" t="s">
        <v>139</v>
      </c>
      <c r="J390" s="23"/>
      <c r="K390" s="37" t="s">
        <v>139</v>
      </c>
      <c r="L390" s="37"/>
      <c r="M390" s="5" t="s">
        <v>13</v>
      </c>
    </row>
    <row r="391" spans="1:14" ht="12.75" x14ac:dyDescent="0.2">
      <c r="A391" s="5" t="s">
        <v>504</v>
      </c>
      <c r="B391" s="6">
        <v>45147.565972222219</v>
      </c>
      <c r="C391" s="6">
        <v>45147.609722222223</v>
      </c>
      <c r="D391" s="7">
        <f t="shared" si="7"/>
        <v>63.000000006286427</v>
      </c>
      <c r="E391" s="5"/>
      <c r="F391" s="5"/>
      <c r="G391" s="5"/>
      <c r="H391" s="5"/>
      <c r="I391" s="24" t="s">
        <v>139</v>
      </c>
      <c r="J391" s="24"/>
      <c r="K391" s="37" t="s">
        <v>139</v>
      </c>
      <c r="L391" s="37"/>
      <c r="M391" s="5" t="s">
        <v>13</v>
      </c>
    </row>
    <row r="392" spans="1:14" ht="12.75" x14ac:dyDescent="0.2">
      <c r="A392" s="5" t="s">
        <v>505</v>
      </c>
      <c r="B392" s="6">
        <v>45142.11041666667</v>
      </c>
      <c r="C392" s="6">
        <v>45142.113888888889</v>
      </c>
      <c r="D392" s="7">
        <f t="shared" si="7"/>
        <v>4.9999999953433871</v>
      </c>
      <c r="E392" s="5"/>
      <c r="F392" s="5"/>
      <c r="G392" s="5"/>
      <c r="H392" s="5"/>
      <c r="I392" s="23" t="s">
        <v>13</v>
      </c>
      <c r="J392" s="23"/>
      <c r="K392" s="37" t="s">
        <v>13</v>
      </c>
      <c r="L392" s="37"/>
      <c r="M392" s="5" t="s">
        <v>13</v>
      </c>
    </row>
    <row r="393" spans="1:14" ht="12.75" x14ac:dyDescent="0.2">
      <c r="A393" s="5" t="s">
        <v>506</v>
      </c>
      <c r="B393" s="6">
        <v>45143.548611111109</v>
      </c>
      <c r="C393" s="6">
        <v>45143.581250000003</v>
      </c>
      <c r="D393" s="7">
        <f t="shared" si="7"/>
        <v>47.000000006519258</v>
      </c>
      <c r="E393" s="5"/>
      <c r="F393" s="5"/>
      <c r="G393" s="5"/>
      <c r="H393" s="5"/>
      <c r="I393" s="23"/>
      <c r="J393" s="23"/>
      <c r="K393" s="37" t="s">
        <v>110</v>
      </c>
      <c r="L393" s="37"/>
      <c r="M393" s="5" t="s">
        <v>13</v>
      </c>
    </row>
    <row r="394" spans="1:14" ht="12.75" x14ac:dyDescent="0.2">
      <c r="A394" s="5" t="s">
        <v>507</v>
      </c>
      <c r="B394" s="6">
        <v>45144.118055555555</v>
      </c>
      <c r="C394" s="6">
        <v>45144.21875</v>
      </c>
      <c r="D394" s="7">
        <f t="shared" si="7"/>
        <v>145.00000000116415</v>
      </c>
      <c r="E394" s="5"/>
      <c r="F394" s="5"/>
      <c r="G394" s="5"/>
      <c r="H394" s="5"/>
      <c r="I394" s="23"/>
      <c r="J394" s="23"/>
      <c r="K394" s="37" t="s">
        <v>110</v>
      </c>
      <c r="L394" s="37"/>
      <c r="M394" s="5" t="s">
        <v>13</v>
      </c>
    </row>
    <row r="395" spans="1:14" ht="12.75" x14ac:dyDescent="0.2">
      <c r="A395" s="5" t="s">
        <v>508</v>
      </c>
      <c r="B395" s="6">
        <v>45144.324999999997</v>
      </c>
      <c r="C395" s="6">
        <v>45144.347222222219</v>
      </c>
      <c r="D395" s="7">
        <f t="shared" si="7"/>
        <v>31.999999999534339</v>
      </c>
      <c r="E395" s="5"/>
      <c r="F395" s="5"/>
      <c r="G395" s="5"/>
      <c r="H395" s="5"/>
      <c r="I395" s="23"/>
      <c r="J395" s="23"/>
      <c r="K395" s="37" t="s">
        <v>110</v>
      </c>
      <c r="L395" s="37"/>
      <c r="M395" s="5" t="s">
        <v>13</v>
      </c>
    </row>
    <row r="396" spans="1:14" ht="12.75" x14ac:dyDescent="0.2">
      <c r="A396" s="5" t="s">
        <v>509</v>
      </c>
      <c r="B396" s="6">
        <v>45145.277083333334</v>
      </c>
      <c r="C396" s="6">
        <v>45145.308333333334</v>
      </c>
      <c r="D396" s="7">
        <f t="shared" si="7"/>
        <v>45</v>
      </c>
      <c r="E396" s="5"/>
      <c r="F396" s="5"/>
      <c r="G396" s="5"/>
      <c r="H396" s="5"/>
      <c r="I396" s="23" t="s">
        <v>139</v>
      </c>
      <c r="J396" s="23"/>
      <c r="K396" s="37" t="s">
        <v>139</v>
      </c>
      <c r="L396" s="37"/>
      <c r="M396" s="5" t="s">
        <v>13</v>
      </c>
    </row>
    <row r="397" spans="1:14" ht="12.75" x14ac:dyDescent="0.2">
      <c r="A397" s="5" t="s">
        <v>510</v>
      </c>
      <c r="B397" s="6">
        <v>45147.345833333333</v>
      </c>
      <c r="C397" s="6">
        <v>45147.402083333334</v>
      </c>
      <c r="D397" s="7">
        <f t="shared" si="7"/>
        <v>81.000000002095476</v>
      </c>
      <c r="E397" s="5"/>
      <c r="F397" s="5"/>
      <c r="G397" s="5"/>
      <c r="H397" s="5"/>
      <c r="I397" s="23"/>
      <c r="J397" s="23"/>
      <c r="K397" s="37" t="s">
        <v>110</v>
      </c>
      <c r="L397" s="37"/>
      <c r="M397" s="5" t="s">
        <v>13</v>
      </c>
    </row>
    <row r="398" spans="1:14" ht="12.75" x14ac:dyDescent="0.2">
      <c r="A398" s="3" t="s">
        <v>511</v>
      </c>
      <c r="B398" s="3"/>
      <c r="C398" s="3"/>
      <c r="D398" s="3"/>
      <c r="E398" s="3"/>
      <c r="F398" s="3"/>
      <c r="G398" s="3"/>
      <c r="H398" s="3"/>
      <c r="I398" s="3"/>
      <c r="J398" s="3"/>
      <c r="K398" s="3"/>
      <c r="L398" s="3"/>
      <c r="M398" s="3"/>
      <c r="N398" s="3"/>
    </row>
    <row r="399" spans="1:14" ht="12.75" x14ac:dyDescent="0.2">
      <c r="A399" s="5" t="s">
        <v>512</v>
      </c>
      <c r="B399" s="6">
        <v>45192.353472222225</v>
      </c>
      <c r="C399" s="6">
        <v>45192.386805555558</v>
      </c>
      <c r="D399" s="7">
        <f t="shared" ref="D399:D424" si="8">(C399-B399)*24*60</f>
        <v>47.999999999301508</v>
      </c>
      <c r="E399" s="5"/>
      <c r="F399" s="5"/>
      <c r="G399" s="5"/>
      <c r="H399" s="5"/>
      <c r="I399" s="23" t="s">
        <v>139</v>
      </c>
      <c r="J399" s="23"/>
      <c r="K399" s="37" t="s">
        <v>139</v>
      </c>
      <c r="L399" s="37"/>
      <c r="M399" s="5" t="s">
        <v>13</v>
      </c>
      <c r="N399" s="5" t="s">
        <v>45</v>
      </c>
    </row>
    <row r="400" spans="1:14" ht="12.75" x14ac:dyDescent="0.2">
      <c r="A400" s="5" t="s">
        <v>513</v>
      </c>
      <c r="B400" s="6">
        <v>45193.969444444447</v>
      </c>
      <c r="C400" s="6">
        <v>45193.970833333333</v>
      </c>
      <c r="D400" s="7">
        <f t="shared" si="8"/>
        <v>1.9999999960418791</v>
      </c>
      <c r="E400" s="5"/>
      <c r="F400" s="5"/>
      <c r="G400" s="5"/>
      <c r="H400" s="5"/>
      <c r="I400" s="23" t="s">
        <v>137</v>
      </c>
      <c r="J400" s="23" t="s">
        <v>582</v>
      </c>
      <c r="K400" s="46" t="s">
        <v>110</v>
      </c>
      <c r="L400" s="37"/>
      <c r="M400" s="5" t="s">
        <v>13</v>
      </c>
      <c r="N400" s="5" t="s">
        <v>514</v>
      </c>
    </row>
    <row r="401" spans="1:14" ht="12.75" x14ac:dyDescent="0.2">
      <c r="A401" s="5" t="s">
        <v>515</v>
      </c>
      <c r="B401" s="6">
        <v>45193.957638888889</v>
      </c>
      <c r="C401" s="6">
        <v>45194.084722222222</v>
      </c>
      <c r="D401" s="7">
        <f t="shared" si="8"/>
        <v>182.99999999930151</v>
      </c>
      <c r="E401" s="5"/>
      <c r="F401" s="5"/>
      <c r="G401" s="5"/>
      <c r="H401" s="5"/>
      <c r="I401" s="23" t="s">
        <v>137</v>
      </c>
      <c r="J401" s="23"/>
      <c r="K401" s="37" t="s">
        <v>137</v>
      </c>
      <c r="L401" s="37"/>
      <c r="M401" s="5" t="s">
        <v>13</v>
      </c>
      <c r="N401" s="5" t="s">
        <v>137</v>
      </c>
    </row>
    <row r="402" spans="1:14" ht="12.75" x14ac:dyDescent="0.2">
      <c r="A402" s="5" t="s">
        <v>516</v>
      </c>
      <c r="B402" s="6">
        <v>45194.18472222222</v>
      </c>
      <c r="C402" s="6">
        <v>45194.201388888891</v>
      </c>
      <c r="D402" s="7">
        <f t="shared" si="8"/>
        <v>24.000000004889444</v>
      </c>
      <c r="E402" s="5"/>
      <c r="F402" s="5"/>
      <c r="G402" s="5"/>
      <c r="H402" s="5"/>
      <c r="I402" s="23" t="s">
        <v>137</v>
      </c>
      <c r="J402" s="23"/>
      <c r="K402" s="37" t="s">
        <v>137</v>
      </c>
      <c r="L402" s="37"/>
      <c r="M402" s="5" t="s">
        <v>13</v>
      </c>
      <c r="N402" s="5" t="s">
        <v>137</v>
      </c>
    </row>
    <row r="403" spans="1:14" ht="12.75" x14ac:dyDescent="0.2">
      <c r="A403" s="5" t="s">
        <v>517</v>
      </c>
      <c r="B403" s="6">
        <v>45197.999305555553</v>
      </c>
      <c r="C403" s="6">
        <v>45198.001388888886</v>
      </c>
      <c r="D403" s="7">
        <f t="shared" si="8"/>
        <v>2.9999999993015081</v>
      </c>
      <c r="E403" s="5"/>
      <c r="F403" s="5"/>
      <c r="G403" s="5"/>
      <c r="H403" s="5"/>
      <c r="I403" s="23" t="s">
        <v>110</v>
      </c>
      <c r="J403" s="23" t="s">
        <v>583</v>
      </c>
      <c r="K403" s="37" t="s">
        <v>110</v>
      </c>
      <c r="L403" s="37"/>
      <c r="M403" s="5" t="s">
        <v>13</v>
      </c>
      <c r="N403" s="5" t="s">
        <v>514</v>
      </c>
    </row>
    <row r="404" spans="1:14" ht="12.75" x14ac:dyDescent="0.2">
      <c r="A404" s="5" t="s">
        <v>518</v>
      </c>
      <c r="B404" s="6">
        <v>45198.12777777778</v>
      </c>
      <c r="C404" s="6">
        <v>45198.132638888892</v>
      </c>
      <c r="D404" s="7">
        <f t="shared" si="8"/>
        <v>7.0000000018626451</v>
      </c>
      <c r="E404" s="5"/>
      <c r="F404" s="5"/>
      <c r="G404" s="5"/>
      <c r="H404" s="5"/>
      <c r="I404" s="31"/>
      <c r="J404" s="31" t="s">
        <v>549</v>
      </c>
      <c r="K404" s="39" t="s">
        <v>126</v>
      </c>
      <c r="L404" s="39"/>
      <c r="M404" s="5" t="s">
        <v>13</v>
      </c>
      <c r="N404" s="5" t="s">
        <v>514</v>
      </c>
    </row>
    <row r="405" spans="1:14" ht="12.75" x14ac:dyDescent="0.2">
      <c r="A405" s="5" t="s">
        <v>519</v>
      </c>
      <c r="B405" s="6">
        <v>45191.345833333333</v>
      </c>
      <c r="C405" s="6">
        <v>45191.372916666667</v>
      </c>
      <c r="D405" s="7">
        <f t="shared" si="8"/>
        <v>39.000000001396984</v>
      </c>
      <c r="E405" s="5"/>
      <c r="F405" s="5"/>
      <c r="G405" s="5"/>
      <c r="H405" s="5"/>
      <c r="I405" s="23" t="s">
        <v>137</v>
      </c>
      <c r="J405" s="23"/>
      <c r="K405" s="37" t="s">
        <v>137</v>
      </c>
      <c r="L405" s="37"/>
      <c r="M405" s="5" t="s">
        <v>13</v>
      </c>
      <c r="N405" s="5" t="s">
        <v>137</v>
      </c>
    </row>
    <row r="406" spans="1:14" ht="12.75" x14ac:dyDescent="0.2">
      <c r="A406" s="5" t="s">
        <v>520</v>
      </c>
      <c r="B406" s="6">
        <v>45191.382638888892</v>
      </c>
      <c r="C406" s="6">
        <v>45191.432638888888</v>
      </c>
      <c r="D406" s="7">
        <f t="shared" si="8"/>
        <v>71.999999993713573</v>
      </c>
      <c r="E406" s="5"/>
      <c r="F406" s="5"/>
      <c r="G406" s="5"/>
      <c r="H406" s="5"/>
      <c r="I406" s="23" t="s">
        <v>137</v>
      </c>
      <c r="J406" s="23"/>
      <c r="K406" s="37" t="s">
        <v>137</v>
      </c>
      <c r="L406" s="37"/>
      <c r="M406" s="5" t="s">
        <v>13</v>
      </c>
      <c r="N406" s="5" t="s">
        <v>137</v>
      </c>
    </row>
    <row r="407" spans="1:14" ht="12.75" x14ac:dyDescent="0.2">
      <c r="A407" s="5" t="s">
        <v>521</v>
      </c>
      <c r="B407" s="6">
        <v>45191.440972222219</v>
      </c>
      <c r="C407" s="6">
        <v>45191.490277777775</v>
      </c>
      <c r="D407" s="7">
        <f t="shared" si="8"/>
        <v>71.000000000931323</v>
      </c>
      <c r="E407" s="5"/>
      <c r="F407" s="5"/>
      <c r="G407" s="5"/>
      <c r="H407" s="5"/>
      <c r="I407" s="23" t="s">
        <v>137</v>
      </c>
      <c r="J407" s="23"/>
      <c r="K407" s="37" t="s">
        <v>137</v>
      </c>
      <c r="L407" s="37"/>
      <c r="M407" s="5" t="s">
        <v>13</v>
      </c>
      <c r="N407" s="5" t="s">
        <v>137</v>
      </c>
    </row>
    <row r="408" spans="1:14" ht="12.75" x14ac:dyDescent="0.2">
      <c r="A408" s="5" t="s">
        <v>522</v>
      </c>
      <c r="B408" s="6">
        <v>45194.136111111111</v>
      </c>
      <c r="C408" s="6">
        <v>45194.165972222225</v>
      </c>
      <c r="D408" s="7">
        <f t="shared" si="8"/>
        <v>43.000000003958121</v>
      </c>
      <c r="E408" s="5"/>
      <c r="F408" s="5"/>
      <c r="G408" s="5"/>
      <c r="H408" s="5"/>
      <c r="I408" s="24" t="s">
        <v>13</v>
      </c>
      <c r="J408" s="24"/>
      <c r="K408" s="37" t="s">
        <v>13</v>
      </c>
      <c r="L408" s="37"/>
      <c r="M408" s="5" t="s">
        <v>13</v>
      </c>
    </row>
    <row r="409" spans="1:14" ht="12.75" x14ac:dyDescent="0.2">
      <c r="A409" s="5" t="s">
        <v>523</v>
      </c>
      <c r="B409" s="6">
        <v>45191.51666666667</v>
      </c>
      <c r="C409" s="6">
        <v>45191.54791666667</v>
      </c>
      <c r="D409" s="7">
        <f t="shared" si="8"/>
        <v>45</v>
      </c>
      <c r="E409" s="5"/>
      <c r="F409" s="5"/>
      <c r="G409" s="5"/>
      <c r="H409" s="5"/>
      <c r="I409" s="23" t="s">
        <v>137</v>
      </c>
      <c r="J409" s="23"/>
      <c r="K409" s="37" t="s">
        <v>137</v>
      </c>
      <c r="L409" s="37"/>
      <c r="M409" s="5" t="s">
        <v>13</v>
      </c>
      <c r="N409" s="5" t="s">
        <v>137</v>
      </c>
    </row>
    <row r="410" spans="1:14" ht="12.75" x14ac:dyDescent="0.2">
      <c r="A410" s="5" t="s">
        <v>524</v>
      </c>
      <c r="B410" s="6">
        <v>45191.558333333334</v>
      </c>
      <c r="C410" s="6">
        <v>45191.615277777775</v>
      </c>
      <c r="D410" s="7">
        <f t="shared" si="8"/>
        <v>81.999999994877726</v>
      </c>
      <c r="E410" s="5"/>
      <c r="F410" s="5"/>
      <c r="G410" s="5"/>
      <c r="H410" s="5"/>
      <c r="I410" s="23" t="s">
        <v>137</v>
      </c>
      <c r="J410" s="23" t="s">
        <v>584</v>
      </c>
      <c r="K410" s="46" t="s">
        <v>110</v>
      </c>
      <c r="L410" s="37"/>
      <c r="M410" s="5" t="s">
        <v>13</v>
      </c>
      <c r="N410" s="5" t="s">
        <v>137</v>
      </c>
    </row>
    <row r="411" spans="1:14" ht="12.75" x14ac:dyDescent="0.2">
      <c r="A411" s="5" t="s">
        <v>525</v>
      </c>
      <c r="B411" s="6">
        <v>45191.581250000003</v>
      </c>
      <c r="C411" s="6">
        <v>45191.60833333333</v>
      </c>
      <c r="D411" s="7">
        <f t="shared" si="8"/>
        <v>38.999999990919605</v>
      </c>
      <c r="E411" s="5"/>
      <c r="F411" s="5"/>
      <c r="G411" s="5"/>
      <c r="H411" s="5"/>
      <c r="I411" s="23" t="s">
        <v>13</v>
      </c>
      <c r="J411" s="23" t="s">
        <v>585</v>
      </c>
      <c r="K411" s="46" t="s">
        <v>110</v>
      </c>
      <c r="L411" s="37"/>
      <c r="M411" s="5" t="s">
        <v>13</v>
      </c>
      <c r="N411" s="5" t="s">
        <v>332</v>
      </c>
    </row>
    <row r="412" spans="1:14" ht="12.75" x14ac:dyDescent="0.2">
      <c r="A412" s="5" t="s">
        <v>526</v>
      </c>
      <c r="B412" s="6">
        <v>45192.402083333334</v>
      </c>
      <c r="C412" s="6">
        <v>45192.45208333333</v>
      </c>
      <c r="D412" s="7">
        <f t="shared" si="8"/>
        <v>71.999999993713573</v>
      </c>
      <c r="E412" s="5"/>
      <c r="F412" s="5"/>
      <c r="G412" s="5"/>
      <c r="H412" s="5"/>
      <c r="I412" s="23" t="s">
        <v>13</v>
      </c>
      <c r="J412" s="23"/>
      <c r="K412" s="37" t="s">
        <v>13</v>
      </c>
      <c r="L412" s="37"/>
      <c r="M412" s="5" t="s">
        <v>13</v>
      </c>
    </row>
    <row r="413" spans="1:14" ht="12.75" x14ac:dyDescent="0.2">
      <c r="A413" s="5" t="s">
        <v>527</v>
      </c>
      <c r="B413" s="6">
        <v>45194.492361111108</v>
      </c>
      <c r="C413" s="6">
        <v>45194.542361111111</v>
      </c>
      <c r="D413" s="7">
        <f t="shared" si="8"/>
        <v>72.000000004190952</v>
      </c>
      <c r="E413" s="5"/>
      <c r="F413" s="5"/>
      <c r="G413" s="5"/>
      <c r="H413" s="5"/>
      <c r="I413" s="23" t="s">
        <v>13</v>
      </c>
      <c r="J413" s="23"/>
      <c r="K413" s="37" t="s">
        <v>13</v>
      </c>
      <c r="L413" s="37"/>
      <c r="M413" s="5" t="s">
        <v>13</v>
      </c>
    </row>
    <row r="414" spans="1:14" ht="12.75" x14ac:dyDescent="0.2">
      <c r="A414" s="5" t="s">
        <v>528</v>
      </c>
      <c r="B414" s="6">
        <v>45195.490277777775</v>
      </c>
      <c r="C414" s="6">
        <v>45195.536805555559</v>
      </c>
      <c r="D414" s="7">
        <f t="shared" si="8"/>
        <v>67.000000008847564</v>
      </c>
      <c r="E414" s="5"/>
      <c r="F414" s="5"/>
      <c r="G414" s="5"/>
      <c r="H414" s="5"/>
      <c r="I414" s="24" t="s">
        <v>13</v>
      </c>
      <c r="J414" s="24"/>
      <c r="K414" s="37" t="s">
        <v>13</v>
      </c>
      <c r="L414" s="37"/>
      <c r="M414" s="5" t="s">
        <v>13</v>
      </c>
    </row>
    <row r="415" spans="1:14" ht="12.75" x14ac:dyDescent="0.2">
      <c r="A415" s="5" t="s">
        <v>529</v>
      </c>
      <c r="B415" s="6">
        <v>45191.136805555558</v>
      </c>
      <c r="C415" s="6">
        <v>45191.160416666666</v>
      </c>
      <c r="D415" s="7">
        <f t="shared" si="8"/>
        <v>33.999999995576218</v>
      </c>
      <c r="E415" s="5"/>
      <c r="F415" s="5"/>
      <c r="G415" s="5"/>
      <c r="H415" s="5"/>
      <c r="I415" s="23" t="s">
        <v>137</v>
      </c>
      <c r="J415" s="23"/>
      <c r="K415" s="37" t="s">
        <v>137</v>
      </c>
      <c r="L415" s="37"/>
      <c r="M415" s="5" t="s">
        <v>13</v>
      </c>
      <c r="N415" s="5" t="s">
        <v>137</v>
      </c>
    </row>
    <row r="416" spans="1:14" ht="12.75" x14ac:dyDescent="0.2">
      <c r="A416" s="5" t="s">
        <v>530</v>
      </c>
      <c r="B416" s="6">
        <v>45192.197916666664</v>
      </c>
      <c r="C416" s="6">
        <v>45192.220138888886</v>
      </c>
      <c r="D416" s="7">
        <f t="shared" si="8"/>
        <v>31.999999999534339</v>
      </c>
      <c r="E416" s="5"/>
      <c r="F416" s="5"/>
      <c r="G416" s="5"/>
      <c r="H416" s="5"/>
      <c r="I416" s="23" t="s">
        <v>13</v>
      </c>
      <c r="J416" s="23"/>
      <c r="K416" s="37" t="s">
        <v>13</v>
      </c>
      <c r="L416" s="37"/>
      <c r="M416" s="5" t="s">
        <v>13</v>
      </c>
    </row>
    <row r="417" spans="1:14" ht="12.75" x14ac:dyDescent="0.2">
      <c r="A417" s="5" t="s">
        <v>531</v>
      </c>
      <c r="B417" s="6">
        <v>45194.145833333336</v>
      </c>
      <c r="C417" s="6">
        <v>45194.148611111108</v>
      </c>
      <c r="D417" s="7">
        <f t="shared" si="8"/>
        <v>3.9999999920837581</v>
      </c>
      <c r="E417" s="5"/>
      <c r="F417" s="5"/>
      <c r="G417" s="5"/>
      <c r="H417" s="5"/>
      <c r="I417" s="23" t="s">
        <v>514</v>
      </c>
      <c r="J417" s="23"/>
      <c r="K417" s="37" t="s">
        <v>514</v>
      </c>
      <c r="L417" s="37"/>
      <c r="M417" s="5" t="s">
        <v>13</v>
      </c>
      <c r="N417" s="5" t="s">
        <v>514</v>
      </c>
    </row>
    <row r="418" spans="1:14" ht="12.75" x14ac:dyDescent="0.2">
      <c r="A418" s="5" t="s">
        <v>532</v>
      </c>
      <c r="B418" s="6">
        <v>45194.492361111108</v>
      </c>
      <c r="C418" s="6">
        <v>45194.505555555559</v>
      </c>
      <c r="D418" s="7">
        <f t="shared" si="8"/>
        <v>19.000000009546056</v>
      </c>
      <c r="E418" s="5"/>
      <c r="F418" s="5"/>
      <c r="G418" s="5"/>
      <c r="H418" s="5"/>
      <c r="I418" s="23" t="s">
        <v>110</v>
      </c>
      <c r="J418" s="23" t="s">
        <v>586</v>
      </c>
      <c r="K418" s="37" t="s">
        <v>110</v>
      </c>
      <c r="L418" s="37"/>
      <c r="M418" s="5" t="s">
        <v>13</v>
      </c>
      <c r="N418" s="5" t="s">
        <v>137</v>
      </c>
    </row>
    <row r="419" spans="1:14" ht="12.75" x14ac:dyDescent="0.2">
      <c r="A419" s="5" t="s">
        <v>533</v>
      </c>
      <c r="B419" s="6">
        <v>45195.194444444445</v>
      </c>
      <c r="C419" s="6">
        <v>45195.200694444444</v>
      </c>
      <c r="D419" s="7">
        <f t="shared" si="8"/>
        <v>8.9999999979045242</v>
      </c>
      <c r="E419" s="5"/>
      <c r="F419" s="5"/>
      <c r="G419" s="5"/>
      <c r="H419" s="5"/>
      <c r="I419" s="23" t="s">
        <v>13</v>
      </c>
      <c r="J419" s="23"/>
      <c r="K419" s="37" t="s">
        <v>13</v>
      </c>
      <c r="L419" s="37"/>
      <c r="M419" s="5" t="s">
        <v>13</v>
      </c>
    </row>
    <row r="420" spans="1:14" ht="12.75" x14ac:dyDescent="0.2">
      <c r="A420" s="5" t="s">
        <v>534</v>
      </c>
      <c r="B420" s="6">
        <v>45197.199305555558</v>
      </c>
      <c r="C420" s="6">
        <v>45197.202777777777</v>
      </c>
      <c r="D420" s="7">
        <f t="shared" si="8"/>
        <v>4.9999999953433871</v>
      </c>
      <c r="E420" s="5"/>
      <c r="F420" s="5"/>
      <c r="G420" s="5"/>
      <c r="H420" s="5"/>
      <c r="I420" s="23" t="s">
        <v>514</v>
      </c>
      <c r="J420" s="23"/>
      <c r="K420" s="37" t="s">
        <v>514</v>
      </c>
      <c r="L420" s="37"/>
      <c r="M420" s="5" t="s">
        <v>13</v>
      </c>
      <c r="N420" s="5" t="s">
        <v>514</v>
      </c>
    </row>
    <row r="421" spans="1:14" ht="12.75" x14ac:dyDescent="0.2">
      <c r="A421" s="5" t="s">
        <v>535</v>
      </c>
      <c r="B421" s="6">
        <v>45198.177083333336</v>
      </c>
      <c r="C421" s="6">
        <v>45198.179166666669</v>
      </c>
      <c r="D421" s="7">
        <f t="shared" si="8"/>
        <v>2.9999999993015081</v>
      </c>
      <c r="E421" s="5"/>
      <c r="F421" s="5"/>
      <c r="G421" s="5"/>
      <c r="H421" s="5"/>
      <c r="I421" s="23" t="s">
        <v>110</v>
      </c>
      <c r="J421" s="23" t="s">
        <v>586</v>
      </c>
      <c r="K421" s="37" t="s">
        <v>110</v>
      </c>
      <c r="L421" s="37"/>
      <c r="M421" s="5" t="s">
        <v>13</v>
      </c>
      <c r="N421" s="5" t="s">
        <v>137</v>
      </c>
    </row>
    <row r="422" spans="1:14" ht="12.75" x14ac:dyDescent="0.2">
      <c r="A422" s="5" t="s">
        <v>536</v>
      </c>
      <c r="B422" s="6">
        <v>45199.137499999997</v>
      </c>
      <c r="C422" s="6">
        <v>45199.154861111114</v>
      </c>
      <c r="D422" s="7">
        <f t="shared" si="8"/>
        <v>25.000000008149073</v>
      </c>
      <c r="E422" s="5"/>
      <c r="F422" s="5"/>
      <c r="G422" s="5"/>
      <c r="H422" s="5"/>
      <c r="I422" s="23" t="s">
        <v>110</v>
      </c>
      <c r="J422" s="23" t="s">
        <v>587</v>
      </c>
      <c r="K422" s="37" t="s">
        <v>110</v>
      </c>
      <c r="L422" s="37"/>
      <c r="M422" s="5" t="s">
        <v>13</v>
      </c>
      <c r="N422" s="5" t="s">
        <v>537</v>
      </c>
    </row>
    <row r="423" spans="1:14" ht="12.75" x14ac:dyDescent="0.2">
      <c r="A423" s="5" t="s">
        <v>538</v>
      </c>
      <c r="B423" s="6">
        <v>45199.21875</v>
      </c>
      <c r="C423" s="6">
        <v>45199.23333333333</v>
      </c>
      <c r="D423" s="7">
        <f t="shared" si="8"/>
        <v>20.999999995110556</v>
      </c>
      <c r="E423" s="5"/>
      <c r="F423" s="5"/>
      <c r="G423" s="5"/>
      <c r="H423" s="5"/>
      <c r="I423" s="23" t="s">
        <v>110</v>
      </c>
      <c r="J423" s="23" t="s">
        <v>587</v>
      </c>
      <c r="K423" s="37" t="s">
        <v>110</v>
      </c>
      <c r="L423" s="37"/>
      <c r="M423" s="5" t="s">
        <v>13</v>
      </c>
      <c r="N423" s="5" t="s">
        <v>537</v>
      </c>
    </row>
    <row r="424" spans="1:14" ht="12.75" x14ac:dyDescent="0.2">
      <c r="A424" s="5" t="s">
        <v>539</v>
      </c>
      <c r="B424" s="6">
        <v>45200.478472222225</v>
      </c>
      <c r="C424" s="6">
        <v>45200.555555555555</v>
      </c>
      <c r="D424" s="7">
        <f t="shared" si="8"/>
        <v>110.99999999511056</v>
      </c>
      <c r="E424" s="5"/>
      <c r="F424" s="5"/>
      <c r="G424" s="5"/>
      <c r="H424" s="5"/>
      <c r="I424" s="24" t="s">
        <v>13</v>
      </c>
      <c r="J424" s="24"/>
      <c r="K424" s="37" t="s">
        <v>13</v>
      </c>
      <c r="L424" s="37"/>
      <c r="M424" s="5" t="s">
        <v>13</v>
      </c>
    </row>
    <row r="425" spans="1:14" ht="12.75" x14ac:dyDescent="0.2">
      <c r="D425" s="19"/>
      <c r="I425" s="23"/>
      <c r="J425" s="23"/>
      <c r="K425" s="37"/>
      <c r="L425" s="37"/>
    </row>
    <row r="426" spans="1:14" ht="12.75" x14ac:dyDescent="0.2">
      <c r="D426" s="19"/>
      <c r="I426" s="23"/>
      <c r="J426" s="23"/>
      <c r="K426" s="37"/>
      <c r="L426" s="37"/>
    </row>
    <row r="427" spans="1:14" ht="12.75" x14ac:dyDescent="0.2">
      <c r="D427" s="19"/>
      <c r="I427" s="23"/>
      <c r="J427" s="23"/>
      <c r="K427" s="37"/>
      <c r="L427" s="37"/>
    </row>
    <row r="428" spans="1:14" ht="12.75" x14ac:dyDescent="0.2">
      <c r="D428" s="19"/>
      <c r="I428" s="23"/>
      <c r="J428" s="23"/>
      <c r="K428" s="37"/>
      <c r="L428" s="37"/>
    </row>
    <row r="429" spans="1:14" ht="12.75" x14ac:dyDescent="0.2">
      <c r="D429" s="19"/>
      <c r="I429" s="23"/>
      <c r="J429" s="23"/>
      <c r="K429" s="37"/>
      <c r="L429" s="37"/>
    </row>
    <row r="430" spans="1:14" ht="12.75" x14ac:dyDescent="0.2">
      <c r="D430" s="19"/>
      <c r="I430" s="23"/>
      <c r="J430" s="23"/>
      <c r="K430" s="37"/>
      <c r="L430" s="37"/>
    </row>
    <row r="431" spans="1:14" ht="12.75" x14ac:dyDescent="0.2">
      <c r="D431" s="19"/>
      <c r="I431" s="23"/>
      <c r="J431" s="23"/>
      <c r="K431" s="37"/>
      <c r="L431" s="37"/>
    </row>
    <row r="432" spans="1:14" ht="12.75" x14ac:dyDescent="0.2">
      <c r="D432" s="19"/>
      <c r="I432" s="23"/>
      <c r="J432" s="23"/>
      <c r="K432" s="37"/>
      <c r="L432" s="37"/>
    </row>
    <row r="433" spans="4:12" ht="12.75" x14ac:dyDescent="0.2">
      <c r="D433" s="19"/>
      <c r="I433" s="23"/>
      <c r="J433" s="23"/>
      <c r="K433" s="37"/>
      <c r="L433" s="37"/>
    </row>
    <row r="434" spans="4:12" ht="12.75" x14ac:dyDescent="0.2">
      <c r="D434" s="19"/>
      <c r="I434" s="23"/>
      <c r="J434" s="23"/>
      <c r="K434" s="37"/>
      <c r="L434" s="37"/>
    </row>
    <row r="435" spans="4:12" ht="12.75" x14ac:dyDescent="0.2">
      <c r="D435" s="19"/>
      <c r="I435" s="23"/>
      <c r="J435" s="23"/>
      <c r="K435" s="37"/>
      <c r="L435" s="37"/>
    </row>
    <row r="436" spans="4:12" ht="12.75" x14ac:dyDescent="0.2">
      <c r="D436" s="19"/>
      <c r="I436" s="23"/>
      <c r="J436" s="23"/>
      <c r="K436" s="37"/>
      <c r="L436" s="37"/>
    </row>
    <row r="437" spans="4:12" ht="12.75" x14ac:dyDescent="0.2">
      <c r="D437" s="19"/>
      <c r="I437" s="23"/>
      <c r="J437" s="23"/>
      <c r="K437" s="37"/>
      <c r="L437" s="37"/>
    </row>
    <row r="438" spans="4:12" ht="12.75" x14ac:dyDescent="0.2">
      <c r="D438" s="19"/>
      <c r="I438" s="23"/>
      <c r="J438" s="23"/>
      <c r="K438" s="37"/>
      <c r="L438" s="37"/>
    </row>
    <row r="439" spans="4:12" ht="12.75" x14ac:dyDescent="0.2">
      <c r="D439" s="19"/>
      <c r="I439" s="23"/>
      <c r="J439" s="23"/>
      <c r="K439" s="37"/>
      <c r="L439" s="37"/>
    </row>
    <row r="440" spans="4:12" ht="12.75" x14ac:dyDescent="0.2">
      <c r="D440" s="19"/>
      <c r="I440" s="23"/>
      <c r="J440" s="23"/>
      <c r="K440" s="37"/>
      <c r="L440" s="37"/>
    </row>
    <row r="441" spans="4:12" ht="12.75" x14ac:dyDescent="0.2">
      <c r="D441" s="19"/>
      <c r="I441" s="23"/>
      <c r="J441" s="23"/>
      <c r="K441" s="37"/>
      <c r="L441" s="37"/>
    </row>
    <row r="442" spans="4:12" ht="12.75" x14ac:dyDescent="0.2">
      <c r="D442" s="19"/>
      <c r="I442" s="23"/>
      <c r="J442" s="23"/>
      <c r="K442" s="37"/>
      <c r="L442" s="37"/>
    </row>
    <row r="443" spans="4:12" ht="12.75" x14ac:dyDescent="0.2">
      <c r="D443" s="19"/>
      <c r="I443" s="23"/>
      <c r="J443" s="23"/>
      <c r="K443" s="37"/>
      <c r="L443" s="37"/>
    </row>
    <row r="444" spans="4:12" ht="12.75" x14ac:dyDescent="0.2">
      <c r="D444" s="19"/>
      <c r="I444" s="23"/>
      <c r="J444" s="23"/>
      <c r="K444" s="37"/>
      <c r="L444" s="37"/>
    </row>
    <row r="445" spans="4:12" ht="12.75" x14ac:dyDescent="0.2">
      <c r="D445" s="19"/>
      <c r="I445" s="23"/>
      <c r="J445" s="23"/>
      <c r="K445" s="37"/>
      <c r="L445" s="37"/>
    </row>
    <row r="446" spans="4:12" ht="12.75" x14ac:dyDescent="0.2">
      <c r="D446" s="19"/>
      <c r="I446" s="23"/>
      <c r="J446" s="23"/>
      <c r="K446" s="37"/>
      <c r="L446" s="37"/>
    </row>
    <row r="447" spans="4:12" ht="12.75" x14ac:dyDescent="0.2">
      <c r="D447" s="19"/>
      <c r="I447" s="23"/>
      <c r="J447" s="23"/>
      <c r="K447" s="37"/>
      <c r="L447" s="37"/>
    </row>
    <row r="448" spans="4:12" ht="12.75" x14ac:dyDescent="0.2">
      <c r="D448" s="19"/>
      <c r="I448" s="23"/>
      <c r="J448" s="23"/>
      <c r="K448" s="37"/>
      <c r="L448" s="37"/>
    </row>
    <row r="449" spans="4:12" ht="12.75" x14ac:dyDescent="0.2">
      <c r="D449" s="19"/>
      <c r="I449" s="23"/>
      <c r="J449" s="23"/>
      <c r="K449" s="37"/>
      <c r="L449" s="37"/>
    </row>
    <row r="450" spans="4:12" ht="12.75" x14ac:dyDescent="0.2">
      <c r="D450" s="19"/>
      <c r="I450" s="23"/>
      <c r="J450" s="23"/>
      <c r="K450" s="37"/>
      <c r="L450" s="37"/>
    </row>
    <row r="451" spans="4:12" ht="12.75" x14ac:dyDescent="0.2">
      <c r="D451" s="19"/>
      <c r="I451" s="23"/>
      <c r="J451" s="23"/>
      <c r="K451" s="37"/>
      <c r="L451" s="37"/>
    </row>
    <row r="452" spans="4:12" ht="12.75" x14ac:dyDescent="0.2">
      <c r="D452" s="19"/>
      <c r="I452" s="23"/>
      <c r="J452" s="23"/>
      <c r="K452" s="37"/>
      <c r="L452" s="37"/>
    </row>
    <row r="453" spans="4:12" ht="12.75" x14ac:dyDescent="0.2">
      <c r="D453" s="19"/>
      <c r="I453" s="23"/>
      <c r="J453" s="23"/>
      <c r="K453" s="37"/>
      <c r="L453" s="37"/>
    </row>
    <row r="454" spans="4:12" ht="12.75" x14ac:dyDescent="0.2">
      <c r="D454" s="19"/>
      <c r="I454" s="23"/>
      <c r="J454" s="23"/>
      <c r="K454" s="37"/>
      <c r="L454" s="37"/>
    </row>
    <row r="455" spans="4:12" ht="12.75" x14ac:dyDescent="0.2">
      <c r="D455" s="19"/>
      <c r="I455" s="23"/>
      <c r="J455" s="23"/>
      <c r="K455" s="37"/>
      <c r="L455" s="37"/>
    </row>
    <row r="456" spans="4:12" ht="12.75" x14ac:dyDescent="0.2">
      <c r="D456" s="19"/>
      <c r="I456" s="23"/>
      <c r="J456" s="23"/>
      <c r="K456" s="37"/>
      <c r="L456" s="37"/>
    </row>
    <row r="457" spans="4:12" ht="12.75" x14ac:dyDescent="0.2">
      <c r="D457" s="19"/>
      <c r="I457" s="23"/>
      <c r="J457" s="23"/>
      <c r="K457" s="37"/>
      <c r="L457" s="37"/>
    </row>
    <row r="458" spans="4:12" ht="12.75" x14ac:dyDescent="0.2">
      <c r="D458" s="19"/>
      <c r="I458" s="23"/>
      <c r="J458" s="23"/>
      <c r="K458" s="37"/>
      <c r="L458" s="37"/>
    </row>
    <row r="459" spans="4:12" ht="12.75" x14ac:dyDescent="0.2">
      <c r="D459" s="19"/>
      <c r="I459" s="23"/>
      <c r="J459" s="23"/>
      <c r="K459" s="37"/>
      <c r="L459" s="37"/>
    </row>
    <row r="460" spans="4:12" ht="12.75" x14ac:dyDescent="0.2">
      <c r="D460" s="19"/>
      <c r="I460" s="23"/>
      <c r="J460" s="23"/>
      <c r="K460" s="37"/>
      <c r="L460" s="37"/>
    </row>
    <row r="461" spans="4:12" ht="12.75" x14ac:dyDescent="0.2">
      <c r="D461" s="19"/>
      <c r="I461" s="23"/>
      <c r="J461" s="23"/>
      <c r="K461" s="37"/>
      <c r="L461" s="37"/>
    </row>
    <row r="462" spans="4:12" ht="12.75" x14ac:dyDescent="0.2">
      <c r="D462" s="19"/>
      <c r="I462" s="23"/>
      <c r="J462" s="23"/>
      <c r="K462" s="37"/>
      <c r="L462" s="37"/>
    </row>
    <row r="463" spans="4:12" ht="12.75" x14ac:dyDescent="0.2">
      <c r="D463" s="19"/>
      <c r="I463" s="23"/>
      <c r="J463" s="23"/>
      <c r="K463" s="37"/>
      <c r="L463" s="37"/>
    </row>
    <row r="464" spans="4:12" ht="12.75" x14ac:dyDescent="0.2">
      <c r="D464" s="19"/>
      <c r="I464" s="23"/>
      <c r="J464" s="23"/>
      <c r="K464" s="37"/>
      <c r="L464" s="37"/>
    </row>
    <row r="465" spans="4:12" ht="12.75" x14ac:dyDescent="0.2">
      <c r="D465" s="19"/>
      <c r="I465" s="23"/>
      <c r="J465" s="23"/>
      <c r="K465" s="37"/>
      <c r="L465" s="37"/>
    </row>
    <row r="466" spans="4:12" ht="12.75" x14ac:dyDescent="0.2">
      <c r="D466" s="19"/>
      <c r="I466" s="23"/>
      <c r="J466" s="23"/>
      <c r="K466" s="37"/>
      <c r="L466" s="37"/>
    </row>
    <row r="467" spans="4:12" ht="12.75" x14ac:dyDescent="0.2">
      <c r="D467" s="19"/>
      <c r="I467" s="23"/>
      <c r="J467" s="23"/>
      <c r="K467" s="37"/>
      <c r="L467" s="37"/>
    </row>
    <row r="468" spans="4:12" ht="12.75" x14ac:dyDescent="0.2">
      <c r="D468" s="19"/>
      <c r="I468" s="23"/>
      <c r="J468" s="23"/>
      <c r="K468" s="37"/>
      <c r="L468" s="37"/>
    </row>
    <row r="469" spans="4:12" ht="12.75" x14ac:dyDescent="0.2">
      <c r="D469" s="19"/>
      <c r="I469" s="23"/>
      <c r="J469" s="23"/>
      <c r="K469" s="37"/>
      <c r="L469" s="37"/>
    </row>
    <row r="470" spans="4:12" ht="12.75" x14ac:dyDescent="0.2">
      <c r="D470" s="19"/>
      <c r="I470" s="23"/>
      <c r="J470" s="23"/>
      <c r="K470" s="37"/>
      <c r="L470" s="37"/>
    </row>
    <row r="471" spans="4:12" ht="12.75" x14ac:dyDescent="0.2">
      <c r="D471" s="19"/>
      <c r="I471" s="23"/>
      <c r="J471" s="23"/>
      <c r="K471" s="37"/>
      <c r="L471" s="37"/>
    </row>
    <row r="472" spans="4:12" ht="12.75" x14ac:dyDescent="0.2">
      <c r="D472" s="19"/>
      <c r="I472" s="23"/>
      <c r="J472" s="23"/>
      <c r="K472" s="37"/>
      <c r="L472" s="37"/>
    </row>
    <row r="473" spans="4:12" ht="12.75" x14ac:dyDescent="0.2">
      <c r="D473" s="19"/>
      <c r="I473" s="23"/>
      <c r="J473" s="23"/>
      <c r="K473" s="37"/>
      <c r="L473" s="37"/>
    </row>
    <row r="474" spans="4:12" ht="12.75" x14ac:dyDescent="0.2">
      <c r="D474" s="19"/>
      <c r="I474" s="23"/>
      <c r="J474" s="23"/>
      <c r="K474" s="37"/>
      <c r="L474" s="37"/>
    </row>
    <row r="475" spans="4:12" ht="12.75" x14ac:dyDescent="0.2">
      <c r="D475" s="19"/>
      <c r="I475" s="23"/>
      <c r="J475" s="23"/>
      <c r="K475" s="37"/>
      <c r="L475" s="37"/>
    </row>
    <row r="476" spans="4:12" ht="12.75" x14ac:dyDescent="0.2">
      <c r="D476" s="19"/>
      <c r="I476" s="23"/>
      <c r="J476" s="23"/>
      <c r="K476" s="37"/>
      <c r="L476" s="37"/>
    </row>
    <row r="477" spans="4:12" ht="12.75" x14ac:dyDescent="0.2">
      <c r="D477" s="19"/>
      <c r="I477" s="23"/>
      <c r="J477" s="23"/>
      <c r="K477" s="37"/>
      <c r="L477" s="37"/>
    </row>
    <row r="478" spans="4:12" ht="12.75" x14ac:dyDescent="0.2">
      <c r="D478" s="19"/>
      <c r="I478" s="23"/>
      <c r="J478" s="23"/>
      <c r="K478" s="37"/>
      <c r="L478" s="37"/>
    </row>
    <row r="479" spans="4:12" ht="12.75" x14ac:dyDescent="0.2">
      <c r="D479" s="19"/>
      <c r="I479" s="23"/>
      <c r="J479" s="23"/>
      <c r="K479" s="37"/>
      <c r="L479" s="37"/>
    </row>
    <row r="480" spans="4:12" ht="12.75" x14ac:dyDescent="0.2">
      <c r="D480" s="19"/>
      <c r="I480" s="23"/>
      <c r="J480" s="23"/>
      <c r="K480" s="37"/>
      <c r="L480" s="37"/>
    </row>
    <row r="481" spans="4:12" ht="12.75" x14ac:dyDescent="0.2">
      <c r="D481" s="19"/>
      <c r="I481" s="23"/>
      <c r="J481" s="23"/>
      <c r="K481" s="37"/>
      <c r="L481" s="37"/>
    </row>
    <row r="482" spans="4:12" ht="12.75" x14ac:dyDescent="0.2">
      <c r="D482" s="19"/>
      <c r="I482" s="23"/>
      <c r="J482" s="23"/>
      <c r="K482" s="37"/>
      <c r="L482" s="37"/>
    </row>
    <row r="483" spans="4:12" ht="12.75" x14ac:dyDescent="0.2">
      <c r="D483" s="19"/>
      <c r="I483" s="23"/>
      <c r="J483" s="23"/>
      <c r="K483" s="37"/>
      <c r="L483" s="37"/>
    </row>
    <row r="484" spans="4:12" ht="12.75" x14ac:dyDescent="0.2">
      <c r="D484" s="19"/>
      <c r="I484" s="23"/>
      <c r="J484" s="23"/>
      <c r="K484" s="37"/>
      <c r="L484" s="37"/>
    </row>
    <row r="485" spans="4:12" ht="12.75" x14ac:dyDescent="0.2">
      <c r="D485" s="19"/>
      <c r="I485" s="23"/>
      <c r="J485" s="23"/>
      <c r="K485" s="37"/>
      <c r="L485" s="37"/>
    </row>
    <row r="486" spans="4:12" ht="12.75" x14ac:dyDescent="0.2">
      <c r="D486" s="19"/>
      <c r="I486" s="23"/>
      <c r="J486" s="23"/>
      <c r="K486" s="37"/>
      <c r="L486" s="37"/>
    </row>
    <row r="487" spans="4:12" ht="12.75" x14ac:dyDescent="0.2">
      <c r="D487" s="19"/>
      <c r="I487" s="23"/>
      <c r="J487" s="23"/>
      <c r="K487" s="37"/>
      <c r="L487" s="37"/>
    </row>
    <row r="488" spans="4:12" ht="12.75" x14ac:dyDescent="0.2">
      <c r="D488" s="19"/>
      <c r="I488" s="23"/>
      <c r="J488" s="23"/>
      <c r="K488" s="37"/>
      <c r="L488" s="37"/>
    </row>
    <row r="489" spans="4:12" ht="12.75" x14ac:dyDescent="0.2">
      <c r="D489" s="19"/>
      <c r="I489" s="23"/>
      <c r="J489" s="23"/>
      <c r="K489" s="37"/>
      <c r="L489" s="37"/>
    </row>
    <row r="490" spans="4:12" ht="12.75" x14ac:dyDescent="0.2">
      <c r="D490" s="19"/>
      <c r="I490" s="23"/>
      <c r="J490" s="23"/>
      <c r="K490" s="37"/>
      <c r="L490" s="37"/>
    </row>
    <row r="491" spans="4:12" ht="12.75" x14ac:dyDescent="0.2">
      <c r="D491" s="19"/>
      <c r="I491" s="23"/>
      <c r="J491" s="23"/>
      <c r="K491" s="37"/>
      <c r="L491" s="37"/>
    </row>
    <row r="492" spans="4:12" ht="12.75" x14ac:dyDescent="0.2">
      <c r="D492" s="19"/>
      <c r="I492" s="23"/>
      <c r="J492" s="23"/>
      <c r="K492" s="37"/>
      <c r="L492" s="37"/>
    </row>
    <row r="493" spans="4:12" ht="12.75" x14ac:dyDescent="0.2">
      <c r="D493" s="19"/>
      <c r="I493" s="23"/>
      <c r="J493" s="23"/>
      <c r="K493" s="37"/>
      <c r="L493" s="37"/>
    </row>
    <row r="494" spans="4:12" ht="12.75" x14ac:dyDescent="0.2">
      <c r="D494" s="19"/>
      <c r="I494" s="23"/>
      <c r="J494" s="23"/>
      <c r="K494" s="37"/>
      <c r="L494" s="37"/>
    </row>
    <row r="495" spans="4:12" ht="12.75" x14ac:dyDescent="0.2">
      <c r="D495" s="19"/>
      <c r="I495" s="23"/>
      <c r="J495" s="23"/>
      <c r="K495" s="37"/>
      <c r="L495" s="37"/>
    </row>
    <row r="496" spans="4:12" ht="12.75" x14ac:dyDescent="0.2">
      <c r="D496" s="19"/>
      <c r="I496" s="23"/>
      <c r="J496" s="23"/>
      <c r="K496" s="37"/>
      <c r="L496" s="37"/>
    </row>
    <row r="497" spans="4:12" ht="12.75" x14ac:dyDescent="0.2">
      <c r="D497" s="19"/>
      <c r="I497" s="23"/>
      <c r="J497" s="23"/>
      <c r="K497" s="37"/>
      <c r="L497" s="37"/>
    </row>
    <row r="498" spans="4:12" ht="12.75" x14ac:dyDescent="0.2">
      <c r="D498" s="19"/>
      <c r="I498" s="23"/>
      <c r="J498" s="23"/>
      <c r="K498" s="37"/>
      <c r="L498" s="37"/>
    </row>
    <row r="499" spans="4:12" ht="12.75" x14ac:dyDescent="0.2">
      <c r="D499" s="19"/>
      <c r="I499" s="23"/>
      <c r="J499" s="23"/>
      <c r="K499" s="37"/>
      <c r="L499" s="37"/>
    </row>
    <row r="500" spans="4:12" ht="12.75" x14ac:dyDescent="0.2">
      <c r="D500" s="19"/>
      <c r="I500" s="23"/>
      <c r="J500" s="23"/>
      <c r="K500" s="37"/>
      <c r="L500" s="37"/>
    </row>
    <row r="501" spans="4:12" ht="12.75" x14ac:dyDescent="0.2">
      <c r="D501" s="19"/>
      <c r="I501" s="23"/>
      <c r="J501" s="23"/>
      <c r="K501" s="37"/>
      <c r="L501" s="37"/>
    </row>
    <row r="502" spans="4:12" ht="12.75" x14ac:dyDescent="0.2">
      <c r="D502" s="19"/>
      <c r="I502" s="23"/>
      <c r="J502" s="23"/>
      <c r="K502" s="37"/>
      <c r="L502" s="37"/>
    </row>
    <row r="503" spans="4:12" ht="12.75" x14ac:dyDescent="0.2">
      <c r="D503" s="19"/>
      <c r="I503" s="23"/>
      <c r="J503" s="23"/>
      <c r="K503" s="37"/>
      <c r="L503" s="37"/>
    </row>
    <row r="504" spans="4:12" ht="12.75" x14ac:dyDescent="0.2">
      <c r="D504" s="19"/>
      <c r="I504" s="23"/>
      <c r="J504" s="23"/>
      <c r="K504" s="37"/>
      <c r="L504" s="37"/>
    </row>
    <row r="505" spans="4:12" ht="12.75" x14ac:dyDescent="0.2">
      <c r="D505" s="19"/>
      <c r="I505" s="23"/>
      <c r="J505" s="23"/>
      <c r="K505" s="37"/>
      <c r="L505" s="37"/>
    </row>
    <row r="506" spans="4:12" ht="12.75" x14ac:dyDescent="0.2">
      <c r="D506" s="19"/>
      <c r="I506" s="23"/>
      <c r="J506" s="23"/>
      <c r="K506" s="37"/>
      <c r="L506" s="37"/>
    </row>
    <row r="507" spans="4:12" ht="12.75" x14ac:dyDescent="0.2">
      <c r="D507" s="19"/>
      <c r="I507" s="23"/>
      <c r="J507" s="23"/>
      <c r="K507" s="37"/>
      <c r="L507" s="37"/>
    </row>
    <row r="508" spans="4:12" ht="12.75" x14ac:dyDescent="0.2">
      <c r="D508" s="19"/>
      <c r="I508" s="23"/>
      <c r="J508" s="23"/>
      <c r="K508" s="37"/>
      <c r="L508" s="37"/>
    </row>
    <row r="509" spans="4:12" ht="12.75" x14ac:dyDescent="0.2">
      <c r="D509" s="19"/>
      <c r="I509" s="23"/>
      <c r="J509" s="23"/>
      <c r="K509" s="37"/>
      <c r="L509" s="37"/>
    </row>
    <row r="510" spans="4:12" ht="12.75" x14ac:dyDescent="0.2">
      <c r="D510" s="19"/>
      <c r="I510" s="23"/>
      <c r="J510" s="23"/>
      <c r="K510" s="37"/>
      <c r="L510" s="37"/>
    </row>
    <row r="511" spans="4:12" ht="12.75" x14ac:dyDescent="0.2">
      <c r="D511" s="19"/>
      <c r="I511" s="23"/>
      <c r="J511" s="23"/>
      <c r="K511" s="37"/>
      <c r="L511" s="37"/>
    </row>
    <row r="512" spans="4:12" ht="12.75" x14ac:dyDescent="0.2">
      <c r="D512" s="19"/>
      <c r="I512" s="23"/>
      <c r="J512" s="23"/>
      <c r="K512" s="37"/>
      <c r="L512" s="37"/>
    </row>
    <row r="513" spans="4:12" ht="12.75" x14ac:dyDescent="0.2">
      <c r="D513" s="19"/>
      <c r="I513" s="23"/>
      <c r="J513" s="23"/>
      <c r="K513" s="37"/>
      <c r="L513" s="37"/>
    </row>
    <row r="514" spans="4:12" ht="12.75" x14ac:dyDescent="0.2">
      <c r="D514" s="19"/>
      <c r="I514" s="23"/>
      <c r="J514" s="23"/>
      <c r="K514" s="37"/>
      <c r="L514" s="37"/>
    </row>
    <row r="515" spans="4:12" ht="12.75" x14ac:dyDescent="0.2">
      <c r="D515" s="19"/>
      <c r="I515" s="23"/>
      <c r="J515" s="23"/>
      <c r="K515" s="37"/>
      <c r="L515" s="37"/>
    </row>
    <row r="516" spans="4:12" ht="12.75" x14ac:dyDescent="0.2">
      <c r="D516" s="19"/>
      <c r="I516" s="23"/>
      <c r="J516" s="23"/>
      <c r="K516" s="37"/>
      <c r="L516" s="37"/>
    </row>
    <row r="517" spans="4:12" ht="12.75" x14ac:dyDescent="0.2">
      <c r="D517" s="19"/>
      <c r="I517" s="23"/>
      <c r="J517" s="23"/>
      <c r="K517" s="37"/>
      <c r="L517" s="37"/>
    </row>
    <row r="518" spans="4:12" ht="12.75" x14ac:dyDescent="0.2">
      <c r="D518" s="19"/>
      <c r="I518" s="23"/>
      <c r="J518" s="23"/>
      <c r="K518" s="37"/>
      <c r="L518" s="37"/>
    </row>
    <row r="519" spans="4:12" ht="12.75" x14ac:dyDescent="0.2">
      <c r="D519" s="19"/>
      <c r="I519" s="23"/>
      <c r="J519" s="23"/>
      <c r="K519" s="37"/>
      <c r="L519" s="37"/>
    </row>
    <row r="520" spans="4:12" ht="12.75" x14ac:dyDescent="0.2">
      <c r="D520" s="19"/>
      <c r="I520" s="23"/>
      <c r="J520" s="23"/>
      <c r="K520" s="37"/>
      <c r="L520" s="37"/>
    </row>
    <row r="521" spans="4:12" ht="12.75" x14ac:dyDescent="0.2">
      <c r="D521" s="19"/>
      <c r="I521" s="23"/>
      <c r="J521" s="23"/>
      <c r="K521" s="37"/>
      <c r="L521" s="37"/>
    </row>
    <row r="522" spans="4:12" ht="12.75" x14ac:dyDescent="0.2">
      <c r="D522" s="19"/>
      <c r="I522" s="23"/>
      <c r="J522" s="23"/>
      <c r="K522" s="37"/>
      <c r="L522" s="37"/>
    </row>
    <row r="523" spans="4:12" ht="12.75" x14ac:dyDescent="0.2">
      <c r="D523" s="19"/>
      <c r="I523" s="23"/>
      <c r="J523" s="23"/>
      <c r="K523" s="37"/>
      <c r="L523" s="37"/>
    </row>
    <row r="524" spans="4:12" ht="12.75" x14ac:dyDescent="0.2">
      <c r="D524" s="19"/>
      <c r="I524" s="23"/>
      <c r="J524" s="23"/>
      <c r="K524" s="37"/>
      <c r="L524" s="37"/>
    </row>
    <row r="525" spans="4:12" ht="12.75" x14ac:dyDescent="0.2">
      <c r="D525" s="19"/>
      <c r="I525" s="23"/>
      <c r="J525" s="23"/>
      <c r="K525" s="37"/>
      <c r="L525" s="37"/>
    </row>
    <row r="526" spans="4:12" ht="12.75" x14ac:dyDescent="0.2">
      <c r="D526" s="19"/>
      <c r="I526" s="23"/>
      <c r="J526" s="23"/>
      <c r="K526" s="37"/>
      <c r="L526" s="37"/>
    </row>
    <row r="527" spans="4:12" ht="12.75" x14ac:dyDescent="0.2">
      <c r="D527" s="19"/>
      <c r="I527" s="23"/>
      <c r="J527" s="23"/>
      <c r="K527" s="37"/>
      <c r="L527" s="37"/>
    </row>
    <row r="528" spans="4:12" ht="12.75" x14ac:dyDescent="0.2">
      <c r="D528" s="19"/>
      <c r="I528" s="23"/>
      <c r="J528" s="23"/>
      <c r="K528" s="37"/>
      <c r="L528" s="37"/>
    </row>
    <row r="529" spans="4:12" ht="12.75" x14ac:dyDescent="0.2">
      <c r="D529" s="19"/>
      <c r="I529" s="23"/>
      <c r="J529" s="23"/>
      <c r="K529" s="37"/>
      <c r="L529" s="37"/>
    </row>
    <row r="530" spans="4:12" ht="12.75" x14ac:dyDescent="0.2">
      <c r="D530" s="19"/>
      <c r="I530" s="23"/>
      <c r="J530" s="23"/>
      <c r="K530" s="37"/>
      <c r="L530" s="37"/>
    </row>
    <row r="531" spans="4:12" ht="12.75" x14ac:dyDescent="0.2">
      <c r="D531" s="19"/>
      <c r="I531" s="23"/>
      <c r="J531" s="23"/>
      <c r="K531" s="37"/>
      <c r="L531" s="37"/>
    </row>
    <row r="532" spans="4:12" ht="12.75" x14ac:dyDescent="0.2">
      <c r="D532" s="19"/>
      <c r="I532" s="23"/>
      <c r="J532" s="23"/>
      <c r="K532" s="37"/>
      <c r="L532" s="37"/>
    </row>
    <row r="533" spans="4:12" ht="12.75" x14ac:dyDescent="0.2">
      <c r="D533" s="19"/>
      <c r="I533" s="23"/>
      <c r="J533" s="23"/>
      <c r="K533" s="37"/>
      <c r="L533" s="37"/>
    </row>
    <row r="534" spans="4:12" ht="12.75" x14ac:dyDescent="0.2">
      <c r="D534" s="19"/>
      <c r="I534" s="23"/>
      <c r="J534" s="23"/>
      <c r="K534" s="37"/>
      <c r="L534" s="37"/>
    </row>
    <row r="535" spans="4:12" ht="12.75" x14ac:dyDescent="0.2">
      <c r="D535" s="19"/>
      <c r="I535" s="23"/>
      <c r="J535" s="23"/>
      <c r="K535" s="37"/>
      <c r="L535" s="37"/>
    </row>
    <row r="536" spans="4:12" ht="12.75" x14ac:dyDescent="0.2">
      <c r="D536" s="19"/>
      <c r="I536" s="23"/>
      <c r="J536" s="23"/>
      <c r="K536" s="37"/>
      <c r="L536" s="37"/>
    </row>
    <row r="537" spans="4:12" ht="12.75" x14ac:dyDescent="0.2">
      <c r="D537" s="19"/>
      <c r="I537" s="23"/>
      <c r="J537" s="23"/>
      <c r="K537" s="37"/>
      <c r="L537" s="37"/>
    </row>
    <row r="538" spans="4:12" ht="12.75" x14ac:dyDescent="0.2">
      <c r="D538" s="19"/>
      <c r="I538" s="23"/>
      <c r="J538" s="23"/>
      <c r="K538" s="37"/>
      <c r="L538" s="37"/>
    </row>
    <row r="539" spans="4:12" ht="12.75" x14ac:dyDescent="0.2">
      <c r="D539" s="19"/>
      <c r="I539" s="23"/>
      <c r="J539" s="23"/>
      <c r="K539" s="37"/>
      <c r="L539" s="37"/>
    </row>
    <row r="540" spans="4:12" ht="12.75" x14ac:dyDescent="0.2">
      <c r="D540" s="19"/>
      <c r="I540" s="23"/>
      <c r="J540" s="23"/>
      <c r="K540" s="37"/>
      <c r="L540" s="37"/>
    </row>
    <row r="541" spans="4:12" ht="12.75" x14ac:dyDescent="0.2">
      <c r="D541" s="19"/>
      <c r="I541" s="23"/>
      <c r="J541" s="23"/>
      <c r="K541" s="37"/>
      <c r="L541" s="37"/>
    </row>
    <row r="542" spans="4:12" ht="12.75" x14ac:dyDescent="0.2">
      <c r="D542" s="19"/>
      <c r="I542" s="23"/>
      <c r="J542" s="23"/>
      <c r="K542" s="37"/>
      <c r="L542" s="37"/>
    </row>
    <row r="543" spans="4:12" ht="12.75" x14ac:dyDescent="0.2">
      <c r="D543" s="19"/>
      <c r="I543" s="23"/>
      <c r="J543" s="23"/>
      <c r="K543" s="37"/>
      <c r="L543" s="37"/>
    </row>
    <row r="544" spans="4:12" ht="12.75" x14ac:dyDescent="0.2">
      <c r="D544" s="19"/>
      <c r="I544" s="23"/>
      <c r="J544" s="23"/>
      <c r="K544" s="37"/>
      <c r="L544" s="37"/>
    </row>
    <row r="545" spans="4:12" ht="12.75" x14ac:dyDescent="0.2">
      <c r="D545" s="19"/>
      <c r="I545" s="23"/>
      <c r="J545" s="23"/>
      <c r="K545" s="37"/>
      <c r="L545" s="37"/>
    </row>
    <row r="546" spans="4:12" ht="12.75" x14ac:dyDescent="0.2">
      <c r="D546" s="19"/>
      <c r="I546" s="23"/>
      <c r="J546" s="23"/>
      <c r="K546" s="37"/>
      <c r="L546" s="37"/>
    </row>
    <row r="547" spans="4:12" ht="12.75" x14ac:dyDescent="0.2">
      <c r="D547" s="19"/>
      <c r="I547" s="23"/>
      <c r="J547" s="23"/>
      <c r="K547" s="37"/>
      <c r="L547" s="37"/>
    </row>
    <row r="548" spans="4:12" ht="12.75" x14ac:dyDescent="0.2">
      <c r="D548" s="19"/>
      <c r="I548" s="23"/>
      <c r="J548" s="23"/>
      <c r="K548" s="37"/>
      <c r="L548" s="37"/>
    </row>
    <row r="549" spans="4:12" ht="12.75" x14ac:dyDescent="0.2">
      <c r="D549" s="19"/>
      <c r="I549" s="23"/>
      <c r="J549" s="23"/>
      <c r="K549" s="37"/>
      <c r="L549" s="37"/>
    </row>
    <row r="550" spans="4:12" ht="12.75" x14ac:dyDescent="0.2">
      <c r="D550" s="19"/>
      <c r="I550" s="23"/>
      <c r="J550" s="23"/>
      <c r="K550" s="37"/>
      <c r="L550" s="37"/>
    </row>
    <row r="551" spans="4:12" ht="12.75" x14ac:dyDescent="0.2">
      <c r="D551" s="19"/>
      <c r="I551" s="23"/>
      <c r="J551" s="23"/>
      <c r="K551" s="37"/>
      <c r="L551" s="37"/>
    </row>
    <row r="552" spans="4:12" ht="12.75" x14ac:dyDescent="0.2">
      <c r="D552" s="19"/>
      <c r="I552" s="23"/>
      <c r="J552" s="23"/>
      <c r="K552" s="37"/>
      <c r="L552" s="37"/>
    </row>
    <row r="553" spans="4:12" ht="12.75" x14ac:dyDescent="0.2">
      <c r="D553" s="19"/>
      <c r="I553" s="23"/>
      <c r="J553" s="23"/>
      <c r="K553" s="37"/>
      <c r="L553" s="37"/>
    </row>
    <row r="554" spans="4:12" ht="12.75" x14ac:dyDescent="0.2">
      <c r="D554" s="19"/>
      <c r="I554" s="23"/>
      <c r="J554" s="23"/>
      <c r="K554" s="37"/>
      <c r="L554" s="37"/>
    </row>
    <row r="555" spans="4:12" ht="12.75" x14ac:dyDescent="0.2">
      <c r="D555" s="19"/>
      <c r="I555" s="23"/>
      <c r="J555" s="23"/>
      <c r="K555" s="37"/>
      <c r="L555" s="37"/>
    </row>
    <row r="556" spans="4:12" ht="12.75" x14ac:dyDescent="0.2">
      <c r="D556" s="19"/>
      <c r="I556" s="23"/>
      <c r="J556" s="23"/>
      <c r="K556" s="37"/>
      <c r="L556" s="37"/>
    </row>
    <row r="557" spans="4:12" ht="12.75" x14ac:dyDescent="0.2">
      <c r="D557" s="19"/>
      <c r="I557" s="23"/>
      <c r="J557" s="23"/>
      <c r="K557" s="37"/>
      <c r="L557" s="37"/>
    </row>
    <row r="558" spans="4:12" ht="12.75" x14ac:dyDescent="0.2">
      <c r="D558" s="19"/>
      <c r="I558" s="23"/>
      <c r="J558" s="23"/>
      <c r="K558" s="37"/>
      <c r="L558" s="37"/>
    </row>
    <row r="559" spans="4:12" ht="12.75" x14ac:dyDescent="0.2">
      <c r="D559" s="19"/>
      <c r="I559" s="23"/>
      <c r="J559" s="23"/>
      <c r="K559" s="37"/>
      <c r="L559" s="37"/>
    </row>
    <row r="560" spans="4:12" ht="12.75" x14ac:dyDescent="0.2">
      <c r="D560" s="19"/>
      <c r="I560" s="23"/>
      <c r="J560" s="23"/>
      <c r="K560" s="37"/>
      <c r="L560" s="37"/>
    </row>
    <row r="561" spans="4:12" ht="12.75" x14ac:dyDescent="0.2">
      <c r="D561" s="19"/>
      <c r="I561" s="23"/>
      <c r="J561" s="23"/>
      <c r="K561" s="37"/>
      <c r="L561" s="37"/>
    </row>
    <row r="562" spans="4:12" ht="12.75" x14ac:dyDescent="0.2">
      <c r="D562" s="19"/>
      <c r="I562" s="23"/>
      <c r="J562" s="23"/>
      <c r="K562" s="37"/>
      <c r="L562" s="37"/>
    </row>
    <row r="563" spans="4:12" ht="12.75" x14ac:dyDescent="0.2">
      <c r="D563" s="19"/>
      <c r="I563" s="23"/>
      <c r="J563" s="23"/>
      <c r="K563" s="37"/>
      <c r="L563" s="37"/>
    </row>
    <row r="564" spans="4:12" ht="12.75" x14ac:dyDescent="0.2">
      <c r="D564" s="19"/>
      <c r="I564" s="23"/>
      <c r="J564" s="23"/>
      <c r="K564" s="37"/>
      <c r="L564" s="37"/>
    </row>
    <row r="565" spans="4:12" ht="12.75" x14ac:dyDescent="0.2">
      <c r="D565" s="19"/>
      <c r="I565" s="23"/>
      <c r="J565" s="23"/>
      <c r="K565" s="37"/>
      <c r="L565" s="37"/>
    </row>
    <row r="566" spans="4:12" ht="12.75" x14ac:dyDescent="0.2">
      <c r="D566" s="19"/>
      <c r="I566" s="23"/>
      <c r="J566" s="23"/>
      <c r="K566" s="37"/>
      <c r="L566" s="37"/>
    </row>
    <row r="567" spans="4:12" ht="12.75" x14ac:dyDescent="0.2">
      <c r="D567" s="19"/>
      <c r="I567" s="23"/>
      <c r="J567" s="23"/>
      <c r="K567" s="37"/>
      <c r="L567" s="37"/>
    </row>
    <row r="568" spans="4:12" ht="12.75" x14ac:dyDescent="0.2">
      <c r="D568" s="19"/>
      <c r="I568" s="23"/>
      <c r="J568" s="23"/>
      <c r="K568" s="37"/>
      <c r="L568" s="37"/>
    </row>
    <row r="569" spans="4:12" ht="12.75" x14ac:dyDescent="0.2">
      <c r="D569" s="19"/>
      <c r="I569" s="23"/>
      <c r="J569" s="23"/>
      <c r="K569" s="37"/>
      <c r="L569" s="37"/>
    </row>
    <row r="570" spans="4:12" ht="12.75" x14ac:dyDescent="0.2">
      <c r="D570" s="19"/>
      <c r="I570" s="23"/>
      <c r="J570" s="23"/>
      <c r="K570" s="37"/>
      <c r="L570" s="37"/>
    </row>
    <row r="571" spans="4:12" ht="12.75" x14ac:dyDescent="0.2">
      <c r="D571" s="19"/>
      <c r="I571" s="23"/>
      <c r="J571" s="23"/>
      <c r="K571" s="37"/>
      <c r="L571" s="37"/>
    </row>
    <row r="572" spans="4:12" ht="12.75" x14ac:dyDescent="0.2">
      <c r="D572" s="19"/>
      <c r="I572" s="23"/>
      <c r="J572" s="23"/>
      <c r="K572" s="37"/>
      <c r="L572" s="37"/>
    </row>
    <row r="573" spans="4:12" ht="12.75" x14ac:dyDescent="0.2">
      <c r="D573" s="19"/>
      <c r="I573" s="23"/>
      <c r="J573" s="23"/>
      <c r="K573" s="37"/>
      <c r="L573" s="37"/>
    </row>
    <row r="574" spans="4:12" ht="12.75" x14ac:dyDescent="0.2">
      <c r="D574" s="19"/>
      <c r="I574" s="23"/>
      <c r="J574" s="23"/>
      <c r="K574" s="37"/>
      <c r="L574" s="37"/>
    </row>
    <row r="575" spans="4:12" ht="12.75" x14ac:dyDescent="0.2">
      <c r="D575" s="19"/>
      <c r="I575" s="23"/>
      <c r="J575" s="23"/>
      <c r="K575" s="37"/>
      <c r="L575" s="37"/>
    </row>
    <row r="576" spans="4:12" ht="12.75" x14ac:dyDescent="0.2">
      <c r="D576" s="19"/>
      <c r="I576" s="23"/>
      <c r="J576" s="23"/>
      <c r="K576" s="37"/>
      <c r="L576" s="37"/>
    </row>
    <row r="577" spans="4:12" ht="12.75" x14ac:dyDescent="0.2">
      <c r="D577" s="19"/>
      <c r="I577" s="23"/>
      <c r="J577" s="23"/>
      <c r="K577" s="37"/>
      <c r="L577" s="37"/>
    </row>
    <row r="578" spans="4:12" ht="12.75" x14ac:dyDescent="0.2">
      <c r="D578" s="19"/>
      <c r="I578" s="23"/>
      <c r="J578" s="23"/>
      <c r="K578" s="37"/>
      <c r="L578" s="37"/>
    </row>
    <row r="579" spans="4:12" ht="12.75" x14ac:dyDescent="0.2">
      <c r="D579" s="19"/>
      <c r="I579" s="23"/>
      <c r="J579" s="23"/>
      <c r="K579" s="37"/>
      <c r="L579" s="37"/>
    </row>
    <row r="580" spans="4:12" ht="12.75" x14ac:dyDescent="0.2">
      <c r="D580" s="19"/>
      <c r="I580" s="23"/>
      <c r="J580" s="23"/>
      <c r="K580" s="37"/>
      <c r="L580" s="37"/>
    </row>
    <row r="581" spans="4:12" ht="12.75" x14ac:dyDescent="0.2">
      <c r="D581" s="19"/>
      <c r="I581" s="23"/>
      <c r="J581" s="23"/>
      <c r="K581" s="37"/>
      <c r="L581" s="37"/>
    </row>
    <row r="582" spans="4:12" ht="12.75" x14ac:dyDescent="0.2">
      <c r="D582" s="19"/>
      <c r="I582" s="23"/>
      <c r="J582" s="23"/>
      <c r="K582" s="37"/>
      <c r="L582" s="37"/>
    </row>
    <row r="583" spans="4:12" ht="12.75" x14ac:dyDescent="0.2">
      <c r="D583" s="19"/>
      <c r="I583" s="23"/>
      <c r="J583" s="23"/>
      <c r="K583" s="37"/>
      <c r="L583" s="37"/>
    </row>
    <row r="584" spans="4:12" ht="12.75" x14ac:dyDescent="0.2">
      <c r="D584" s="19"/>
      <c r="I584" s="23"/>
      <c r="J584" s="23"/>
      <c r="K584" s="37"/>
      <c r="L584" s="37"/>
    </row>
    <row r="585" spans="4:12" ht="12.75" x14ac:dyDescent="0.2">
      <c r="D585" s="19"/>
      <c r="I585" s="23"/>
      <c r="J585" s="23"/>
      <c r="K585" s="37"/>
      <c r="L585" s="37"/>
    </row>
    <row r="586" spans="4:12" ht="12.75" x14ac:dyDescent="0.2">
      <c r="D586" s="19"/>
      <c r="I586" s="23"/>
      <c r="J586" s="23"/>
      <c r="K586" s="37"/>
      <c r="L586" s="37"/>
    </row>
    <row r="587" spans="4:12" ht="12.75" x14ac:dyDescent="0.2">
      <c r="D587" s="19"/>
      <c r="I587" s="23"/>
      <c r="J587" s="23"/>
      <c r="K587" s="37"/>
      <c r="L587" s="37"/>
    </row>
    <row r="588" spans="4:12" ht="12.75" x14ac:dyDescent="0.2">
      <c r="D588" s="19"/>
      <c r="I588" s="23"/>
      <c r="J588" s="23"/>
      <c r="K588" s="37"/>
      <c r="L588" s="37"/>
    </row>
    <row r="589" spans="4:12" ht="12.75" x14ac:dyDescent="0.2">
      <c r="D589" s="19"/>
      <c r="I589" s="23"/>
      <c r="J589" s="23"/>
      <c r="K589" s="37"/>
      <c r="L589" s="37"/>
    </row>
    <row r="590" spans="4:12" ht="12.75" x14ac:dyDescent="0.2">
      <c r="D590" s="19"/>
      <c r="I590" s="23"/>
      <c r="J590" s="23"/>
      <c r="K590" s="37"/>
      <c r="L590" s="37"/>
    </row>
    <row r="591" spans="4:12" ht="12.75" x14ac:dyDescent="0.2">
      <c r="D591" s="19"/>
      <c r="I591" s="23"/>
      <c r="J591" s="23"/>
      <c r="K591" s="37"/>
      <c r="L591" s="37"/>
    </row>
    <row r="592" spans="4:12" ht="12.75" x14ac:dyDescent="0.2">
      <c r="D592" s="19"/>
      <c r="I592" s="23"/>
      <c r="J592" s="23"/>
      <c r="K592" s="37"/>
      <c r="L592" s="37"/>
    </row>
    <row r="593" spans="4:12" ht="12.75" x14ac:dyDescent="0.2">
      <c r="D593" s="19"/>
      <c r="I593" s="23"/>
      <c r="J593" s="23"/>
      <c r="K593" s="37"/>
      <c r="L593" s="37"/>
    </row>
    <row r="594" spans="4:12" ht="12.75" x14ac:dyDescent="0.2">
      <c r="D594" s="19"/>
      <c r="I594" s="23"/>
      <c r="J594" s="23"/>
      <c r="K594" s="37"/>
      <c r="L594" s="37"/>
    </row>
    <row r="595" spans="4:12" ht="12.75" x14ac:dyDescent="0.2">
      <c r="D595" s="19"/>
      <c r="I595" s="23"/>
      <c r="J595" s="23"/>
      <c r="K595" s="37"/>
      <c r="L595" s="37"/>
    </row>
    <row r="596" spans="4:12" ht="12.75" x14ac:dyDescent="0.2">
      <c r="D596" s="19"/>
      <c r="I596" s="23"/>
      <c r="J596" s="23"/>
      <c r="K596" s="37"/>
      <c r="L596" s="37"/>
    </row>
    <row r="597" spans="4:12" ht="12.75" x14ac:dyDescent="0.2">
      <c r="D597" s="19"/>
      <c r="I597" s="23"/>
      <c r="J597" s="23"/>
      <c r="K597" s="37"/>
      <c r="L597" s="37"/>
    </row>
    <row r="598" spans="4:12" ht="12.75" x14ac:dyDescent="0.2">
      <c r="D598" s="19"/>
      <c r="I598" s="23"/>
      <c r="J598" s="23"/>
      <c r="K598" s="37"/>
      <c r="L598" s="37"/>
    </row>
    <row r="599" spans="4:12" ht="12.75" x14ac:dyDescent="0.2">
      <c r="D599" s="19"/>
      <c r="I599" s="23"/>
      <c r="J599" s="23"/>
      <c r="K599" s="37"/>
      <c r="L599" s="37"/>
    </row>
    <row r="600" spans="4:12" ht="12.75" x14ac:dyDescent="0.2">
      <c r="D600" s="19"/>
      <c r="I600" s="23"/>
      <c r="J600" s="23"/>
      <c r="K600" s="37"/>
      <c r="L600" s="37"/>
    </row>
    <row r="601" spans="4:12" ht="12.75" x14ac:dyDescent="0.2">
      <c r="D601" s="19"/>
      <c r="I601" s="23"/>
      <c r="J601" s="23"/>
      <c r="K601" s="37"/>
      <c r="L601" s="37"/>
    </row>
    <row r="602" spans="4:12" ht="12.75" x14ac:dyDescent="0.2">
      <c r="D602" s="19"/>
      <c r="I602" s="23"/>
      <c r="J602" s="23"/>
      <c r="K602" s="37"/>
      <c r="L602" s="37"/>
    </row>
    <row r="603" spans="4:12" ht="12.75" x14ac:dyDescent="0.2">
      <c r="D603" s="19"/>
      <c r="I603" s="23"/>
      <c r="J603" s="23"/>
      <c r="K603" s="37"/>
      <c r="L603" s="37"/>
    </row>
    <row r="604" spans="4:12" ht="12.75" x14ac:dyDescent="0.2">
      <c r="D604" s="19"/>
      <c r="I604" s="23"/>
      <c r="J604" s="23"/>
      <c r="K604" s="37"/>
      <c r="L604" s="37"/>
    </row>
    <row r="605" spans="4:12" ht="12.75" x14ac:dyDescent="0.2">
      <c r="D605" s="19"/>
      <c r="I605" s="23"/>
      <c r="J605" s="23"/>
      <c r="K605" s="37"/>
      <c r="L605" s="37"/>
    </row>
    <row r="606" spans="4:12" ht="12.75" x14ac:dyDescent="0.2">
      <c r="D606" s="19"/>
      <c r="I606" s="23"/>
      <c r="J606" s="23"/>
      <c r="K606" s="37"/>
      <c r="L606" s="37"/>
    </row>
    <row r="607" spans="4:12" ht="12.75" x14ac:dyDescent="0.2">
      <c r="D607" s="19"/>
      <c r="I607" s="23"/>
      <c r="J607" s="23"/>
      <c r="K607" s="37"/>
      <c r="L607" s="37"/>
    </row>
    <row r="608" spans="4:12" ht="12.75" x14ac:dyDescent="0.2">
      <c r="D608" s="19"/>
      <c r="I608" s="23"/>
      <c r="J608" s="23"/>
      <c r="K608" s="37"/>
      <c r="L608" s="37"/>
    </row>
    <row r="609" spans="4:12" ht="12.75" x14ac:dyDescent="0.2">
      <c r="D609" s="19"/>
      <c r="I609" s="23"/>
      <c r="J609" s="23"/>
      <c r="K609" s="37"/>
      <c r="L609" s="37"/>
    </row>
    <row r="610" spans="4:12" ht="12.75" x14ac:dyDescent="0.2">
      <c r="D610" s="19"/>
      <c r="I610" s="23"/>
      <c r="J610" s="23"/>
      <c r="K610" s="37"/>
      <c r="L610" s="37"/>
    </row>
    <row r="611" spans="4:12" ht="12.75" x14ac:dyDescent="0.2">
      <c r="D611" s="19"/>
      <c r="I611" s="23"/>
      <c r="J611" s="23"/>
      <c r="K611" s="37"/>
      <c r="L611" s="37"/>
    </row>
    <row r="612" spans="4:12" ht="12.75" x14ac:dyDescent="0.2">
      <c r="D612" s="19"/>
      <c r="I612" s="23"/>
      <c r="J612" s="23"/>
      <c r="K612" s="37"/>
      <c r="L612" s="37"/>
    </row>
    <row r="613" spans="4:12" ht="12.75" x14ac:dyDescent="0.2">
      <c r="D613" s="19"/>
      <c r="I613" s="23"/>
      <c r="J613" s="23"/>
      <c r="K613" s="37"/>
      <c r="L613" s="37"/>
    </row>
    <row r="614" spans="4:12" ht="12.75" x14ac:dyDescent="0.2">
      <c r="D614" s="19"/>
      <c r="I614" s="23"/>
      <c r="J614" s="23"/>
      <c r="K614" s="37"/>
      <c r="L614" s="37"/>
    </row>
    <row r="615" spans="4:12" ht="12.75" x14ac:dyDescent="0.2">
      <c r="D615" s="19"/>
      <c r="I615" s="23"/>
      <c r="J615" s="23"/>
      <c r="K615" s="37"/>
      <c r="L615" s="37"/>
    </row>
    <row r="616" spans="4:12" ht="12.75" x14ac:dyDescent="0.2">
      <c r="D616" s="19"/>
      <c r="I616" s="23"/>
      <c r="J616" s="23"/>
      <c r="K616" s="37"/>
      <c r="L616" s="37"/>
    </row>
    <row r="617" spans="4:12" ht="12.75" x14ac:dyDescent="0.2">
      <c r="D617" s="19"/>
      <c r="I617" s="23"/>
      <c r="J617" s="23"/>
      <c r="K617" s="37"/>
      <c r="L617" s="37"/>
    </row>
    <row r="618" spans="4:12" ht="12.75" x14ac:dyDescent="0.2">
      <c r="D618" s="19"/>
      <c r="I618" s="23"/>
      <c r="J618" s="23"/>
      <c r="K618" s="37"/>
      <c r="L618" s="37"/>
    </row>
    <row r="619" spans="4:12" ht="12.75" x14ac:dyDescent="0.2">
      <c r="D619" s="19"/>
      <c r="I619" s="23"/>
      <c r="J619" s="23"/>
      <c r="K619" s="37"/>
      <c r="L619" s="37"/>
    </row>
    <row r="620" spans="4:12" ht="12.75" x14ac:dyDescent="0.2">
      <c r="D620" s="19"/>
      <c r="I620" s="23"/>
      <c r="J620" s="23"/>
      <c r="K620" s="37"/>
      <c r="L620" s="37"/>
    </row>
    <row r="621" spans="4:12" ht="12.75" x14ac:dyDescent="0.2">
      <c r="D621" s="19"/>
      <c r="I621" s="23"/>
      <c r="J621" s="23"/>
      <c r="K621" s="37"/>
      <c r="L621" s="37"/>
    </row>
    <row r="622" spans="4:12" ht="12.75" x14ac:dyDescent="0.2">
      <c r="D622" s="19"/>
      <c r="I622" s="23"/>
      <c r="J622" s="23"/>
      <c r="K622" s="37"/>
      <c r="L622" s="37"/>
    </row>
    <row r="623" spans="4:12" ht="12.75" x14ac:dyDescent="0.2">
      <c r="D623" s="19"/>
      <c r="I623" s="23"/>
      <c r="J623" s="23"/>
      <c r="K623" s="37"/>
      <c r="L623" s="37"/>
    </row>
    <row r="624" spans="4:12" ht="12.75" x14ac:dyDescent="0.2">
      <c r="D624" s="19"/>
      <c r="I624" s="23"/>
      <c r="J624" s="23"/>
      <c r="K624" s="37"/>
      <c r="L624" s="37"/>
    </row>
    <row r="625" spans="4:12" ht="12.75" x14ac:dyDescent="0.2">
      <c r="D625" s="19"/>
      <c r="I625" s="23"/>
      <c r="J625" s="23"/>
      <c r="K625" s="37"/>
      <c r="L625" s="37"/>
    </row>
    <row r="626" spans="4:12" ht="12.75" x14ac:dyDescent="0.2">
      <c r="D626" s="19"/>
      <c r="I626" s="23"/>
      <c r="J626" s="23"/>
      <c r="K626" s="37"/>
      <c r="L626" s="37"/>
    </row>
    <row r="627" spans="4:12" ht="12.75" x14ac:dyDescent="0.2">
      <c r="D627" s="19"/>
      <c r="I627" s="23"/>
      <c r="J627" s="23"/>
      <c r="K627" s="37"/>
      <c r="L627" s="37"/>
    </row>
    <row r="628" spans="4:12" ht="12.75" x14ac:dyDescent="0.2">
      <c r="D628" s="19"/>
      <c r="I628" s="23"/>
      <c r="J628" s="23"/>
      <c r="K628" s="37"/>
      <c r="L628" s="37"/>
    </row>
    <row r="629" spans="4:12" ht="12.75" x14ac:dyDescent="0.2">
      <c r="D629" s="19"/>
      <c r="I629" s="23"/>
      <c r="J629" s="23"/>
      <c r="K629" s="37"/>
      <c r="L629" s="37"/>
    </row>
    <row r="630" spans="4:12" ht="12.75" x14ac:dyDescent="0.2">
      <c r="D630" s="19"/>
      <c r="I630" s="23"/>
      <c r="J630" s="23"/>
      <c r="K630" s="37"/>
      <c r="L630" s="37"/>
    </row>
    <row r="631" spans="4:12" ht="12.75" x14ac:dyDescent="0.2">
      <c r="D631" s="19"/>
      <c r="I631" s="23"/>
      <c r="J631" s="23"/>
      <c r="K631" s="37"/>
      <c r="L631" s="37"/>
    </row>
    <row r="632" spans="4:12" ht="12.75" x14ac:dyDescent="0.2">
      <c r="D632" s="19"/>
      <c r="I632" s="23"/>
      <c r="J632" s="23"/>
      <c r="K632" s="37"/>
      <c r="L632" s="37"/>
    </row>
    <row r="633" spans="4:12" ht="12.75" x14ac:dyDescent="0.2">
      <c r="D633" s="19"/>
      <c r="I633" s="23"/>
      <c r="J633" s="23"/>
      <c r="K633" s="37"/>
      <c r="L633" s="37"/>
    </row>
    <row r="634" spans="4:12" ht="12.75" x14ac:dyDescent="0.2">
      <c r="D634" s="19"/>
      <c r="I634" s="23"/>
      <c r="J634" s="23"/>
      <c r="K634" s="37"/>
      <c r="L634" s="37"/>
    </row>
    <row r="635" spans="4:12" ht="12.75" x14ac:dyDescent="0.2">
      <c r="D635" s="19"/>
      <c r="I635" s="23"/>
      <c r="J635" s="23"/>
      <c r="K635" s="37"/>
      <c r="L635" s="37"/>
    </row>
    <row r="636" spans="4:12" ht="12.75" x14ac:dyDescent="0.2">
      <c r="D636" s="19"/>
      <c r="I636" s="23"/>
      <c r="J636" s="23"/>
      <c r="K636" s="37"/>
      <c r="L636" s="37"/>
    </row>
    <row r="637" spans="4:12" ht="12.75" x14ac:dyDescent="0.2">
      <c r="D637" s="19"/>
      <c r="I637" s="23"/>
      <c r="J637" s="23"/>
      <c r="K637" s="37"/>
      <c r="L637" s="37"/>
    </row>
    <row r="638" spans="4:12" ht="12.75" x14ac:dyDescent="0.2">
      <c r="D638" s="19"/>
      <c r="I638" s="23"/>
      <c r="J638" s="23"/>
      <c r="K638" s="37"/>
      <c r="L638" s="37"/>
    </row>
    <row r="639" spans="4:12" ht="12.75" x14ac:dyDescent="0.2">
      <c r="D639" s="19"/>
      <c r="I639" s="23"/>
      <c r="J639" s="23"/>
      <c r="K639" s="37"/>
      <c r="L639" s="37"/>
    </row>
    <row r="640" spans="4:12" ht="12.75" x14ac:dyDescent="0.2">
      <c r="D640" s="19"/>
      <c r="I640" s="23"/>
      <c r="J640" s="23"/>
      <c r="K640" s="37"/>
      <c r="L640" s="37"/>
    </row>
    <row r="641" spans="4:12" ht="12.75" x14ac:dyDescent="0.2">
      <c r="D641" s="19"/>
      <c r="I641" s="23"/>
      <c r="J641" s="23"/>
      <c r="K641" s="37"/>
      <c r="L641" s="37"/>
    </row>
    <row r="642" spans="4:12" ht="12.75" x14ac:dyDescent="0.2">
      <c r="D642" s="19"/>
      <c r="I642" s="23"/>
      <c r="J642" s="23"/>
      <c r="K642" s="37"/>
      <c r="L642" s="37"/>
    </row>
    <row r="643" spans="4:12" ht="12.75" x14ac:dyDescent="0.2">
      <c r="D643" s="19"/>
      <c r="I643" s="23"/>
      <c r="J643" s="23"/>
      <c r="K643" s="37"/>
      <c r="L643" s="37"/>
    </row>
    <row r="644" spans="4:12" ht="12.75" x14ac:dyDescent="0.2">
      <c r="D644" s="19"/>
      <c r="I644" s="23"/>
      <c r="J644" s="23"/>
      <c r="K644" s="37"/>
      <c r="L644" s="37"/>
    </row>
    <row r="645" spans="4:12" ht="12.75" x14ac:dyDescent="0.2">
      <c r="D645" s="19"/>
      <c r="I645" s="23"/>
      <c r="J645" s="23"/>
      <c r="K645" s="37"/>
      <c r="L645" s="37"/>
    </row>
    <row r="646" spans="4:12" ht="12.75" x14ac:dyDescent="0.2">
      <c r="D646" s="19"/>
      <c r="I646" s="23"/>
      <c r="J646" s="23"/>
      <c r="K646" s="37"/>
      <c r="L646" s="37"/>
    </row>
    <row r="647" spans="4:12" ht="12.75" x14ac:dyDescent="0.2">
      <c r="D647" s="19"/>
      <c r="I647" s="23"/>
      <c r="J647" s="23"/>
      <c r="K647" s="37"/>
      <c r="L647" s="37"/>
    </row>
    <row r="648" spans="4:12" ht="12.75" x14ac:dyDescent="0.2">
      <c r="D648" s="19"/>
      <c r="I648" s="23"/>
      <c r="J648" s="23"/>
      <c r="K648" s="37"/>
      <c r="L648" s="37"/>
    </row>
    <row r="649" spans="4:12" ht="12.75" x14ac:dyDescent="0.2">
      <c r="D649" s="19"/>
      <c r="I649" s="23"/>
      <c r="J649" s="23"/>
      <c r="K649" s="37"/>
      <c r="L649" s="37"/>
    </row>
    <row r="650" spans="4:12" ht="12.75" x14ac:dyDescent="0.2">
      <c r="D650" s="19"/>
      <c r="I650" s="23"/>
      <c r="J650" s="23"/>
      <c r="K650" s="37"/>
      <c r="L650" s="37"/>
    </row>
    <row r="651" spans="4:12" ht="12.75" x14ac:dyDescent="0.2">
      <c r="D651" s="19"/>
      <c r="I651" s="23"/>
      <c r="J651" s="23"/>
      <c r="K651" s="37"/>
      <c r="L651" s="37"/>
    </row>
    <row r="652" spans="4:12" ht="12.75" x14ac:dyDescent="0.2">
      <c r="D652" s="19"/>
      <c r="I652" s="23"/>
      <c r="J652" s="23"/>
      <c r="K652" s="37"/>
      <c r="L652" s="37"/>
    </row>
    <row r="653" spans="4:12" ht="12.75" x14ac:dyDescent="0.2">
      <c r="D653" s="19"/>
      <c r="I653" s="23"/>
      <c r="J653" s="23"/>
      <c r="K653" s="37"/>
      <c r="L653" s="37"/>
    </row>
    <row r="654" spans="4:12" ht="12.75" x14ac:dyDescent="0.2">
      <c r="D654" s="19"/>
      <c r="I654" s="23"/>
      <c r="J654" s="23"/>
      <c r="K654" s="37"/>
      <c r="L654" s="37"/>
    </row>
    <row r="655" spans="4:12" ht="12.75" x14ac:dyDescent="0.2">
      <c r="D655" s="19"/>
      <c r="I655" s="23"/>
      <c r="J655" s="23"/>
      <c r="K655" s="37"/>
      <c r="L655" s="37"/>
    </row>
    <row r="656" spans="4:12" ht="12.75" x14ac:dyDescent="0.2">
      <c r="D656" s="19"/>
      <c r="I656" s="23"/>
      <c r="J656" s="23"/>
      <c r="K656" s="37"/>
      <c r="L656" s="37"/>
    </row>
    <row r="657" spans="4:12" ht="12.75" x14ac:dyDescent="0.2">
      <c r="D657" s="19"/>
      <c r="I657" s="23"/>
      <c r="J657" s="23"/>
      <c r="K657" s="37"/>
      <c r="L657" s="37"/>
    </row>
    <row r="658" spans="4:12" ht="12.75" x14ac:dyDescent="0.2">
      <c r="D658" s="19"/>
      <c r="I658" s="23"/>
      <c r="J658" s="23"/>
      <c r="K658" s="37"/>
      <c r="L658" s="37"/>
    </row>
    <row r="659" spans="4:12" ht="12.75" x14ac:dyDescent="0.2">
      <c r="D659" s="19"/>
      <c r="I659" s="23"/>
      <c r="J659" s="23"/>
      <c r="K659" s="37"/>
      <c r="L659" s="37"/>
    </row>
    <row r="660" spans="4:12" ht="12.75" x14ac:dyDescent="0.2">
      <c r="D660" s="19"/>
      <c r="I660" s="23"/>
      <c r="J660" s="23"/>
      <c r="K660" s="37"/>
      <c r="L660" s="37"/>
    </row>
    <row r="661" spans="4:12" ht="12.75" x14ac:dyDescent="0.2">
      <c r="D661" s="19"/>
      <c r="I661" s="23"/>
      <c r="J661" s="23"/>
      <c r="K661" s="37"/>
      <c r="L661" s="37"/>
    </row>
    <row r="662" spans="4:12" ht="12.75" x14ac:dyDescent="0.2">
      <c r="D662" s="19"/>
      <c r="I662" s="23"/>
      <c r="J662" s="23"/>
      <c r="K662" s="37"/>
      <c r="L662" s="37"/>
    </row>
    <row r="663" spans="4:12" ht="12.75" x14ac:dyDescent="0.2">
      <c r="D663" s="19"/>
      <c r="I663" s="23"/>
      <c r="J663" s="23"/>
      <c r="K663" s="37"/>
      <c r="L663" s="37"/>
    </row>
    <row r="664" spans="4:12" ht="12.75" x14ac:dyDescent="0.2">
      <c r="D664" s="19"/>
      <c r="I664" s="23"/>
      <c r="J664" s="23"/>
      <c r="K664" s="37"/>
      <c r="L664" s="37"/>
    </row>
    <row r="665" spans="4:12" ht="12.75" x14ac:dyDescent="0.2">
      <c r="D665" s="19"/>
      <c r="I665" s="23"/>
      <c r="J665" s="23"/>
      <c r="K665" s="37"/>
      <c r="L665" s="37"/>
    </row>
    <row r="666" spans="4:12" ht="12.75" x14ac:dyDescent="0.2">
      <c r="D666" s="19"/>
      <c r="I666" s="23"/>
      <c r="J666" s="23"/>
      <c r="K666" s="37"/>
      <c r="L666" s="37"/>
    </row>
    <row r="667" spans="4:12" ht="12.75" x14ac:dyDescent="0.2">
      <c r="D667" s="19"/>
      <c r="I667" s="23"/>
      <c r="J667" s="23"/>
      <c r="K667" s="37"/>
      <c r="L667" s="37"/>
    </row>
    <row r="668" spans="4:12" ht="12.75" x14ac:dyDescent="0.2">
      <c r="D668" s="19"/>
      <c r="I668" s="23"/>
      <c r="J668" s="23"/>
      <c r="K668" s="37"/>
      <c r="L668" s="37"/>
    </row>
    <row r="669" spans="4:12" ht="12.75" x14ac:dyDescent="0.2">
      <c r="D669" s="19"/>
      <c r="I669" s="23"/>
      <c r="J669" s="23"/>
      <c r="K669" s="37"/>
      <c r="L669" s="37"/>
    </row>
    <row r="670" spans="4:12" ht="12.75" x14ac:dyDescent="0.2">
      <c r="D670" s="19"/>
      <c r="I670" s="23"/>
      <c r="J670" s="23"/>
      <c r="K670" s="37"/>
      <c r="L670" s="37"/>
    </row>
    <row r="671" spans="4:12" ht="12.75" x14ac:dyDescent="0.2">
      <c r="D671" s="19"/>
      <c r="I671" s="23"/>
      <c r="J671" s="23"/>
      <c r="K671" s="37"/>
      <c r="L671" s="37"/>
    </row>
    <row r="672" spans="4:12" ht="12.75" x14ac:dyDescent="0.2">
      <c r="D672" s="19"/>
      <c r="I672" s="23"/>
      <c r="J672" s="23"/>
      <c r="K672" s="37"/>
      <c r="L672" s="37"/>
    </row>
    <row r="673" spans="4:12" ht="12.75" x14ac:dyDescent="0.2">
      <c r="D673" s="19"/>
      <c r="I673" s="23"/>
      <c r="J673" s="23"/>
      <c r="K673" s="37"/>
      <c r="L673" s="37"/>
    </row>
    <row r="674" spans="4:12" ht="12.75" x14ac:dyDescent="0.2">
      <c r="D674" s="19"/>
      <c r="I674" s="23"/>
      <c r="J674" s="23"/>
      <c r="K674" s="37"/>
      <c r="L674" s="37"/>
    </row>
    <row r="675" spans="4:12" ht="12.75" x14ac:dyDescent="0.2">
      <c r="D675" s="19"/>
      <c r="I675" s="23"/>
      <c r="J675" s="23"/>
      <c r="K675" s="37"/>
      <c r="L675" s="37"/>
    </row>
    <row r="676" spans="4:12" ht="12.75" x14ac:dyDescent="0.2">
      <c r="D676" s="19"/>
      <c r="I676" s="23"/>
      <c r="J676" s="23"/>
      <c r="K676" s="37"/>
      <c r="L676" s="37"/>
    </row>
    <row r="677" spans="4:12" ht="12.75" x14ac:dyDescent="0.2">
      <c r="D677" s="19"/>
      <c r="I677" s="23"/>
      <c r="J677" s="23"/>
      <c r="K677" s="37"/>
      <c r="L677" s="37"/>
    </row>
    <row r="678" spans="4:12" ht="12.75" x14ac:dyDescent="0.2">
      <c r="D678" s="19"/>
      <c r="I678" s="23"/>
      <c r="J678" s="23"/>
      <c r="K678" s="37"/>
      <c r="L678" s="37"/>
    </row>
    <row r="679" spans="4:12" ht="12.75" x14ac:dyDescent="0.2">
      <c r="D679" s="19"/>
      <c r="I679" s="23"/>
      <c r="J679" s="23"/>
      <c r="K679" s="37"/>
      <c r="L679" s="37"/>
    </row>
    <row r="680" spans="4:12" ht="12.75" x14ac:dyDescent="0.2">
      <c r="D680" s="19"/>
      <c r="I680" s="23"/>
      <c r="J680" s="23"/>
      <c r="K680" s="37"/>
      <c r="L680" s="37"/>
    </row>
    <row r="681" spans="4:12" ht="12.75" x14ac:dyDescent="0.2">
      <c r="D681" s="19"/>
      <c r="I681" s="23"/>
      <c r="J681" s="23"/>
      <c r="K681" s="37"/>
      <c r="L681" s="37"/>
    </row>
    <row r="682" spans="4:12" ht="12.75" x14ac:dyDescent="0.2">
      <c r="D682" s="19"/>
      <c r="I682" s="23"/>
      <c r="J682" s="23"/>
      <c r="K682" s="37"/>
      <c r="L682" s="37"/>
    </row>
    <row r="683" spans="4:12" ht="12.75" x14ac:dyDescent="0.2">
      <c r="D683" s="19"/>
      <c r="I683" s="23"/>
      <c r="J683" s="23"/>
      <c r="K683" s="37"/>
      <c r="L683" s="37"/>
    </row>
    <row r="684" spans="4:12" ht="12.75" x14ac:dyDescent="0.2">
      <c r="D684" s="19"/>
      <c r="I684" s="23"/>
      <c r="J684" s="23"/>
      <c r="K684" s="37"/>
      <c r="L684" s="37"/>
    </row>
    <row r="685" spans="4:12" ht="12.75" x14ac:dyDescent="0.2">
      <c r="D685" s="19"/>
      <c r="I685" s="23"/>
      <c r="J685" s="23"/>
      <c r="K685" s="37"/>
      <c r="L685" s="37"/>
    </row>
    <row r="686" spans="4:12" ht="12.75" x14ac:dyDescent="0.2">
      <c r="D686" s="19"/>
      <c r="I686" s="23"/>
      <c r="J686" s="23"/>
      <c r="K686" s="37"/>
      <c r="L686" s="37"/>
    </row>
    <row r="687" spans="4:12" ht="12.75" x14ac:dyDescent="0.2">
      <c r="D687" s="19"/>
      <c r="I687" s="23"/>
      <c r="J687" s="23"/>
      <c r="K687" s="37"/>
      <c r="L687" s="37"/>
    </row>
    <row r="688" spans="4:12" ht="12.75" x14ac:dyDescent="0.2">
      <c r="D688" s="19"/>
      <c r="I688" s="23"/>
      <c r="J688" s="23"/>
      <c r="K688" s="37"/>
      <c r="L688" s="37"/>
    </row>
    <row r="689" spans="4:12" ht="12.75" x14ac:dyDescent="0.2">
      <c r="D689" s="19"/>
      <c r="I689" s="23"/>
      <c r="J689" s="23"/>
      <c r="K689" s="37"/>
      <c r="L689" s="37"/>
    </row>
    <row r="690" spans="4:12" ht="12.75" x14ac:dyDescent="0.2">
      <c r="D690" s="19"/>
      <c r="I690" s="23"/>
      <c r="J690" s="23"/>
      <c r="K690" s="37"/>
      <c r="L690" s="37"/>
    </row>
    <row r="691" spans="4:12" ht="12.75" x14ac:dyDescent="0.2">
      <c r="D691" s="19"/>
      <c r="I691" s="23"/>
      <c r="J691" s="23"/>
      <c r="K691" s="37"/>
      <c r="L691" s="37"/>
    </row>
    <row r="692" spans="4:12" ht="12.75" x14ac:dyDescent="0.2">
      <c r="D692" s="19"/>
      <c r="I692" s="23"/>
      <c r="J692" s="23"/>
      <c r="K692" s="37"/>
      <c r="L692" s="37"/>
    </row>
    <row r="693" spans="4:12" ht="12.75" x14ac:dyDescent="0.2">
      <c r="D693" s="19"/>
      <c r="I693" s="23"/>
      <c r="J693" s="23"/>
      <c r="K693" s="37"/>
      <c r="L693" s="37"/>
    </row>
    <row r="694" spans="4:12" ht="12.75" x14ac:dyDescent="0.2">
      <c r="D694" s="19"/>
      <c r="I694" s="23"/>
      <c r="J694" s="23"/>
      <c r="K694" s="37"/>
      <c r="L694" s="37"/>
    </row>
    <row r="695" spans="4:12" ht="12.75" x14ac:dyDescent="0.2">
      <c r="D695" s="19"/>
      <c r="I695" s="23"/>
      <c r="J695" s="23"/>
      <c r="K695" s="37"/>
      <c r="L695" s="37"/>
    </row>
    <row r="696" spans="4:12" ht="12.75" x14ac:dyDescent="0.2">
      <c r="D696" s="19"/>
      <c r="I696" s="23"/>
      <c r="J696" s="23"/>
      <c r="K696" s="37"/>
      <c r="L696" s="37"/>
    </row>
    <row r="697" spans="4:12" ht="12.75" x14ac:dyDescent="0.2">
      <c r="D697" s="19"/>
      <c r="I697" s="23"/>
      <c r="J697" s="23"/>
      <c r="K697" s="37"/>
      <c r="L697" s="37"/>
    </row>
    <row r="698" spans="4:12" ht="12.75" x14ac:dyDescent="0.2">
      <c r="D698" s="19"/>
      <c r="I698" s="23"/>
      <c r="J698" s="23"/>
      <c r="K698" s="37"/>
      <c r="L698" s="37"/>
    </row>
    <row r="699" spans="4:12" ht="12.75" x14ac:dyDescent="0.2">
      <c r="D699" s="19"/>
      <c r="I699" s="23"/>
      <c r="J699" s="23"/>
      <c r="K699" s="37"/>
      <c r="L699" s="37"/>
    </row>
    <row r="700" spans="4:12" ht="12.75" x14ac:dyDescent="0.2">
      <c r="D700" s="19"/>
      <c r="I700" s="23"/>
      <c r="J700" s="23"/>
      <c r="K700" s="37"/>
      <c r="L700" s="37"/>
    </row>
    <row r="701" spans="4:12" ht="12.75" x14ac:dyDescent="0.2">
      <c r="D701" s="19"/>
      <c r="I701" s="23"/>
      <c r="J701" s="23"/>
      <c r="K701" s="37"/>
      <c r="L701" s="37"/>
    </row>
    <row r="702" spans="4:12" ht="12.75" x14ac:dyDescent="0.2">
      <c r="D702" s="19"/>
      <c r="I702" s="23"/>
      <c r="J702" s="23"/>
      <c r="K702" s="37"/>
      <c r="L702" s="37"/>
    </row>
    <row r="703" spans="4:12" ht="12.75" x14ac:dyDescent="0.2">
      <c r="D703" s="19"/>
      <c r="I703" s="23"/>
      <c r="J703" s="23"/>
      <c r="K703" s="37"/>
      <c r="L703" s="37"/>
    </row>
    <row r="704" spans="4:12" ht="12.75" x14ac:dyDescent="0.2">
      <c r="D704" s="19"/>
      <c r="I704" s="23"/>
      <c r="J704" s="23"/>
      <c r="K704" s="37"/>
      <c r="L704" s="37"/>
    </row>
    <row r="705" spans="4:12" ht="12.75" x14ac:dyDescent="0.2">
      <c r="D705" s="19"/>
      <c r="I705" s="23"/>
      <c r="J705" s="23"/>
      <c r="K705" s="37"/>
      <c r="L705" s="37"/>
    </row>
    <row r="706" spans="4:12" ht="12.75" x14ac:dyDescent="0.2">
      <c r="D706" s="19"/>
      <c r="I706" s="23"/>
      <c r="J706" s="23"/>
      <c r="K706" s="37"/>
      <c r="L706" s="37"/>
    </row>
    <row r="707" spans="4:12" ht="12.75" x14ac:dyDescent="0.2">
      <c r="D707" s="19"/>
      <c r="I707" s="23"/>
      <c r="J707" s="23"/>
      <c r="K707" s="37"/>
      <c r="L707" s="37"/>
    </row>
    <row r="708" spans="4:12" ht="12.75" x14ac:dyDescent="0.2">
      <c r="D708" s="19"/>
      <c r="I708" s="23"/>
      <c r="J708" s="23"/>
      <c r="K708" s="37"/>
      <c r="L708" s="37"/>
    </row>
    <row r="709" spans="4:12" ht="12.75" x14ac:dyDescent="0.2">
      <c r="D709" s="19"/>
      <c r="I709" s="23"/>
      <c r="J709" s="23"/>
      <c r="K709" s="37"/>
      <c r="L709" s="37"/>
    </row>
    <row r="710" spans="4:12" ht="12.75" x14ac:dyDescent="0.2">
      <c r="D710" s="19"/>
      <c r="I710" s="23"/>
      <c r="J710" s="23"/>
      <c r="K710" s="37"/>
      <c r="L710" s="37"/>
    </row>
    <row r="711" spans="4:12" ht="12.75" x14ac:dyDescent="0.2">
      <c r="D711" s="19"/>
      <c r="I711" s="23"/>
      <c r="J711" s="23"/>
      <c r="K711" s="37"/>
      <c r="L711" s="37"/>
    </row>
    <row r="712" spans="4:12" ht="12.75" x14ac:dyDescent="0.2">
      <c r="D712" s="19"/>
      <c r="I712" s="23"/>
      <c r="J712" s="23"/>
      <c r="K712" s="37"/>
      <c r="L712" s="37"/>
    </row>
    <row r="713" spans="4:12" ht="12.75" x14ac:dyDescent="0.2">
      <c r="D713" s="19"/>
      <c r="I713" s="23"/>
      <c r="J713" s="23"/>
      <c r="K713" s="37"/>
      <c r="L713" s="37"/>
    </row>
    <row r="714" spans="4:12" ht="12.75" x14ac:dyDescent="0.2">
      <c r="D714" s="19"/>
      <c r="I714" s="23"/>
      <c r="J714" s="23"/>
      <c r="K714" s="37"/>
      <c r="L714" s="37"/>
    </row>
    <row r="715" spans="4:12" ht="12.75" x14ac:dyDescent="0.2">
      <c r="D715" s="19"/>
      <c r="I715" s="23"/>
      <c r="J715" s="23"/>
      <c r="K715" s="37"/>
      <c r="L715" s="37"/>
    </row>
    <row r="716" spans="4:12" ht="12.75" x14ac:dyDescent="0.2">
      <c r="D716" s="19"/>
      <c r="I716" s="23"/>
      <c r="J716" s="23"/>
      <c r="K716" s="37"/>
      <c r="L716" s="37"/>
    </row>
    <row r="717" spans="4:12" ht="12.75" x14ac:dyDescent="0.2">
      <c r="D717" s="19"/>
      <c r="I717" s="23"/>
      <c r="J717" s="23"/>
      <c r="K717" s="37"/>
      <c r="L717" s="37"/>
    </row>
    <row r="718" spans="4:12" ht="12.75" x14ac:dyDescent="0.2">
      <c r="D718" s="19"/>
      <c r="I718" s="23"/>
      <c r="J718" s="23"/>
      <c r="K718" s="37"/>
      <c r="L718" s="37"/>
    </row>
    <row r="719" spans="4:12" ht="12.75" x14ac:dyDescent="0.2">
      <c r="D719" s="19"/>
      <c r="I719" s="23"/>
      <c r="J719" s="23"/>
      <c r="K719" s="37"/>
      <c r="L719" s="37"/>
    </row>
    <row r="720" spans="4:12" ht="12.75" x14ac:dyDescent="0.2">
      <c r="D720" s="19"/>
      <c r="I720" s="23"/>
      <c r="J720" s="23"/>
      <c r="K720" s="37"/>
      <c r="L720" s="37"/>
    </row>
    <row r="721" spans="4:12" ht="12.75" x14ac:dyDescent="0.2">
      <c r="D721" s="19"/>
      <c r="I721" s="23"/>
      <c r="J721" s="23"/>
      <c r="K721" s="37"/>
      <c r="L721" s="37"/>
    </row>
    <row r="722" spans="4:12" ht="12.75" x14ac:dyDescent="0.2">
      <c r="D722" s="19"/>
      <c r="I722" s="23"/>
      <c r="J722" s="23"/>
      <c r="K722" s="37"/>
      <c r="L722" s="37"/>
    </row>
    <row r="723" spans="4:12" ht="12.75" x14ac:dyDescent="0.2">
      <c r="D723" s="19"/>
      <c r="I723" s="23"/>
      <c r="J723" s="23"/>
      <c r="K723" s="37"/>
      <c r="L723" s="37"/>
    </row>
    <row r="724" spans="4:12" ht="12.75" x14ac:dyDescent="0.2">
      <c r="D724" s="19"/>
      <c r="I724" s="23"/>
      <c r="J724" s="23"/>
      <c r="K724" s="37"/>
      <c r="L724" s="37"/>
    </row>
    <row r="725" spans="4:12" ht="12.75" x14ac:dyDescent="0.2">
      <c r="D725" s="19"/>
      <c r="I725" s="23"/>
      <c r="J725" s="23"/>
      <c r="K725" s="37"/>
      <c r="L725" s="37"/>
    </row>
    <row r="726" spans="4:12" ht="12.75" x14ac:dyDescent="0.2">
      <c r="D726" s="19"/>
      <c r="I726" s="23"/>
      <c r="J726" s="23"/>
      <c r="K726" s="37"/>
      <c r="L726" s="37"/>
    </row>
    <row r="727" spans="4:12" ht="12.75" x14ac:dyDescent="0.2">
      <c r="D727" s="19"/>
      <c r="I727" s="23"/>
      <c r="J727" s="23"/>
      <c r="K727" s="37"/>
      <c r="L727" s="37"/>
    </row>
    <row r="728" spans="4:12" ht="12.75" x14ac:dyDescent="0.2">
      <c r="D728" s="19"/>
      <c r="I728" s="23"/>
      <c r="J728" s="23"/>
      <c r="K728" s="37"/>
      <c r="L728" s="37"/>
    </row>
    <row r="729" spans="4:12" ht="12.75" x14ac:dyDescent="0.2">
      <c r="D729" s="19"/>
      <c r="I729" s="23"/>
      <c r="J729" s="23"/>
      <c r="K729" s="37"/>
      <c r="L729" s="37"/>
    </row>
    <row r="730" spans="4:12" ht="12.75" x14ac:dyDescent="0.2">
      <c r="D730" s="19"/>
      <c r="I730" s="23"/>
      <c r="J730" s="23"/>
      <c r="K730" s="37"/>
      <c r="L730" s="37"/>
    </row>
    <row r="731" spans="4:12" ht="12.75" x14ac:dyDescent="0.2">
      <c r="D731" s="19"/>
      <c r="I731" s="23"/>
      <c r="J731" s="23"/>
      <c r="K731" s="37"/>
      <c r="L731" s="37"/>
    </row>
    <row r="732" spans="4:12" ht="12.75" x14ac:dyDescent="0.2">
      <c r="D732" s="19"/>
      <c r="I732" s="23"/>
      <c r="J732" s="23"/>
      <c r="K732" s="37"/>
      <c r="L732" s="37"/>
    </row>
    <row r="733" spans="4:12" ht="12.75" x14ac:dyDescent="0.2">
      <c r="D733" s="19"/>
      <c r="I733" s="23"/>
      <c r="J733" s="23"/>
      <c r="K733" s="37"/>
      <c r="L733" s="37"/>
    </row>
    <row r="734" spans="4:12" ht="12.75" x14ac:dyDescent="0.2">
      <c r="D734" s="19"/>
      <c r="I734" s="23"/>
      <c r="J734" s="23"/>
      <c r="K734" s="37"/>
      <c r="L734" s="37"/>
    </row>
    <row r="735" spans="4:12" ht="12.75" x14ac:dyDescent="0.2">
      <c r="D735" s="19"/>
      <c r="I735" s="23"/>
      <c r="J735" s="23"/>
      <c r="K735" s="37"/>
      <c r="L735" s="37"/>
    </row>
    <row r="736" spans="4:12" ht="12.75" x14ac:dyDescent="0.2">
      <c r="D736" s="19"/>
      <c r="I736" s="23"/>
      <c r="J736" s="23"/>
      <c r="K736" s="37"/>
      <c r="L736" s="37"/>
    </row>
    <row r="737" spans="4:12" ht="12.75" x14ac:dyDescent="0.2">
      <c r="D737" s="19"/>
      <c r="I737" s="23"/>
      <c r="J737" s="23"/>
      <c r="K737" s="37"/>
      <c r="L737" s="37"/>
    </row>
    <row r="738" spans="4:12" ht="12.75" x14ac:dyDescent="0.2">
      <c r="D738" s="19"/>
      <c r="I738" s="23"/>
      <c r="J738" s="23"/>
      <c r="K738" s="37"/>
      <c r="L738" s="37"/>
    </row>
    <row r="739" spans="4:12" ht="12.75" x14ac:dyDescent="0.2">
      <c r="D739" s="19"/>
      <c r="I739" s="23"/>
      <c r="J739" s="23"/>
      <c r="K739" s="37"/>
      <c r="L739" s="37"/>
    </row>
    <row r="740" spans="4:12" ht="12.75" x14ac:dyDescent="0.2">
      <c r="D740" s="19"/>
      <c r="I740" s="23"/>
      <c r="J740" s="23"/>
      <c r="K740" s="37"/>
      <c r="L740" s="37"/>
    </row>
    <row r="741" spans="4:12" ht="12.75" x14ac:dyDescent="0.2">
      <c r="D741" s="19"/>
      <c r="I741" s="23"/>
      <c r="J741" s="23"/>
      <c r="K741" s="37"/>
      <c r="L741" s="37"/>
    </row>
    <row r="742" spans="4:12" ht="12.75" x14ac:dyDescent="0.2">
      <c r="D742" s="19"/>
      <c r="I742" s="23"/>
      <c r="J742" s="23"/>
      <c r="K742" s="37"/>
      <c r="L742" s="37"/>
    </row>
    <row r="743" spans="4:12" ht="12.75" x14ac:dyDescent="0.2">
      <c r="D743" s="19"/>
      <c r="I743" s="23"/>
      <c r="J743" s="23"/>
      <c r="K743" s="37"/>
      <c r="L743" s="37"/>
    </row>
    <row r="744" spans="4:12" ht="12.75" x14ac:dyDescent="0.2">
      <c r="D744" s="19"/>
      <c r="I744" s="23"/>
      <c r="J744" s="23"/>
      <c r="K744" s="37"/>
      <c r="L744" s="37"/>
    </row>
    <row r="745" spans="4:12" ht="12.75" x14ac:dyDescent="0.2">
      <c r="D745" s="19"/>
      <c r="I745" s="23"/>
      <c r="J745" s="23"/>
      <c r="K745" s="37"/>
      <c r="L745" s="37"/>
    </row>
    <row r="746" spans="4:12" ht="12.75" x14ac:dyDescent="0.2">
      <c r="D746" s="19"/>
      <c r="I746" s="23"/>
      <c r="J746" s="23"/>
      <c r="K746" s="37"/>
      <c r="L746" s="37"/>
    </row>
    <row r="747" spans="4:12" ht="12.75" x14ac:dyDescent="0.2">
      <c r="D747" s="19"/>
      <c r="I747" s="23"/>
      <c r="J747" s="23"/>
      <c r="K747" s="37"/>
      <c r="L747" s="37"/>
    </row>
    <row r="748" spans="4:12" ht="12.75" x14ac:dyDescent="0.2">
      <c r="D748" s="19"/>
      <c r="I748" s="23"/>
      <c r="J748" s="23"/>
      <c r="K748" s="37"/>
      <c r="L748" s="37"/>
    </row>
    <row r="749" spans="4:12" ht="12.75" x14ac:dyDescent="0.2">
      <c r="D749" s="19"/>
      <c r="I749" s="23"/>
      <c r="J749" s="23"/>
      <c r="K749" s="37"/>
      <c r="L749" s="37"/>
    </row>
    <row r="750" spans="4:12" ht="12.75" x14ac:dyDescent="0.2">
      <c r="D750" s="19"/>
      <c r="I750" s="23"/>
      <c r="J750" s="23"/>
      <c r="K750" s="37"/>
      <c r="L750" s="37"/>
    </row>
    <row r="751" spans="4:12" ht="12.75" x14ac:dyDescent="0.2">
      <c r="D751" s="19"/>
      <c r="I751" s="23"/>
      <c r="J751" s="23"/>
      <c r="K751" s="37"/>
      <c r="L751" s="37"/>
    </row>
    <row r="752" spans="4:12" ht="12.75" x14ac:dyDescent="0.2">
      <c r="D752" s="19"/>
      <c r="I752" s="23"/>
      <c r="J752" s="23"/>
      <c r="K752" s="37"/>
      <c r="L752" s="37"/>
    </row>
    <row r="753" spans="4:12" ht="12.75" x14ac:dyDescent="0.2">
      <c r="D753" s="19"/>
      <c r="I753" s="23"/>
      <c r="J753" s="23"/>
      <c r="K753" s="37"/>
      <c r="L753" s="37"/>
    </row>
    <row r="754" spans="4:12" ht="12.75" x14ac:dyDescent="0.2">
      <c r="D754" s="19"/>
      <c r="I754" s="23"/>
      <c r="J754" s="23"/>
      <c r="K754" s="37"/>
      <c r="L754" s="37"/>
    </row>
    <row r="755" spans="4:12" ht="12.75" x14ac:dyDescent="0.2">
      <c r="D755" s="19"/>
      <c r="I755" s="23"/>
      <c r="J755" s="23"/>
      <c r="K755" s="37"/>
      <c r="L755" s="37"/>
    </row>
    <row r="756" spans="4:12" ht="12.75" x14ac:dyDescent="0.2">
      <c r="D756" s="19"/>
      <c r="I756" s="23"/>
      <c r="J756" s="23"/>
      <c r="K756" s="37"/>
      <c r="L756" s="37"/>
    </row>
    <row r="757" spans="4:12" ht="12.75" x14ac:dyDescent="0.2">
      <c r="D757" s="19"/>
      <c r="I757" s="23"/>
      <c r="J757" s="23"/>
      <c r="K757" s="37"/>
      <c r="L757" s="37"/>
    </row>
    <row r="758" spans="4:12" ht="12.75" x14ac:dyDescent="0.2">
      <c r="D758" s="19"/>
      <c r="I758" s="23"/>
      <c r="J758" s="23"/>
      <c r="K758" s="37"/>
      <c r="L758" s="37"/>
    </row>
    <row r="759" spans="4:12" ht="12.75" x14ac:dyDescent="0.2">
      <c r="D759" s="19"/>
      <c r="I759" s="23"/>
      <c r="J759" s="23"/>
      <c r="K759" s="37"/>
      <c r="L759" s="37"/>
    </row>
    <row r="760" spans="4:12" ht="12.75" x14ac:dyDescent="0.2">
      <c r="D760" s="19"/>
      <c r="I760" s="23"/>
      <c r="J760" s="23"/>
      <c r="K760" s="37"/>
      <c r="L760" s="37"/>
    </row>
    <row r="761" spans="4:12" ht="12.75" x14ac:dyDescent="0.2">
      <c r="D761" s="19"/>
      <c r="I761" s="23"/>
      <c r="J761" s="23"/>
      <c r="K761" s="37"/>
      <c r="L761" s="37"/>
    </row>
    <row r="762" spans="4:12" ht="12.75" x14ac:dyDescent="0.2">
      <c r="D762" s="19"/>
      <c r="I762" s="23"/>
      <c r="J762" s="23"/>
      <c r="K762" s="37"/>
      <c r="L762" s="37"/>
    </row>
    <row r="763" spans="4:12" ht="12.75" x14ac:dyDescent="0.2">
      <c r="D763" s="19"/>
      <c r="I763" s="23"/>
      <c r="J763" s="23"/>
      <c r="K763" s="37"/>
      <c r="L763" s="37"/>
    </row>
    <row r="764" spans="4:12" ht="12.75" x14ac:dyDescent="0.2">
      <c r="D764" s="19"/>
      <c r="I764" s="23"/>
      <c r="J764" s="23"/>
      <c r="K764" s="37"/>
      <c r="L764" s="37"/>
    </row>
    <row r="765" spans="4:12" ht="12.75" x14ac:dyDescent="0.2">
      <c r="D765" s="19"/>
      <c r="I765" s="23"/>
      <c r="J765" s="23"/>
      <c r="K765" s="37"/>
      <c r="L765" s="37"/>
    </row>
    <row r="766" spans="4:12" ht="12.75" x14ac:dyDescent="0.2">
      <c r="D766" s="19"/>
      <c r="I766" s="23"/>
      <c r="J766" s="23"/>
      <c r="K766" s="37"/>
      <c r="L766" s="37"/>
    </row>
    <row r="767" spans="4:12" ht="12.75" x14ac:dyDescent="0.2">
      <c r="D767" s="19"/>
      <c r="I767" s="23"/>
      <c r="J767" s="23"/>
      <c r="K767" s="37"/>
      <c r="L767" s="37"/>
    </row>
    <row r="768" spans="4:12" ht="12.75" x14ac:dyDescent="0.2">
      <c r="D768" s="19"/>
      <c r="I768" s="23"/>
      <c r="J768" s="23"/>
      <c r="K768" s="37"/>
      <c r="L768" s="37"/>
    </row>
    <row r="769" spans="4:12" ht="12.75" x14ac:dyDescent="0.2">
      <c r="D769" s="19"/>
      <c r="I769" s="23"/>
      <c r="J769" s="23"/>
      <c r="K769" s="37"/>
      <c r="L769" s="37"/>
    </row>
    <row r="770" spans="4:12" ht="12.75" x14ac:dyDescent="0.2">
      <c r="D770" s="19"/>
      <c r="I770" s="23"/>
      <c r="J770" s="23"/>
      <c r="K770" s="37"/>
      <c r="L770" s="37"/>
    </row>
    <row r="771" spans="4:12" ht="12.75" x14ac:dyDescent="0.2">
      <c r="D771" s="19"/>
      <c r="I771" s="23"/>
      <c r="J771" s="23"/>
      <c r="K771" s="37"/>
      <c r="L771" s="37"/>
    </row>
    <row r="772" spans="4:12" ht="12.75" x14ac:dyDescent="0.2">
      <c r="D772" s="19"/>
      <c r="I772" s="23"/>
      <c r="J772" s="23"/>
      <c r="K772" s="37"/>
      <c r="L772" s="37"/>
    </row>
    <row r="773" spans="4:12" ht="12.75" x14ac:dyDescent="0.2">
      <c r="D773" s="19"/>
      <c r="I773" s="23"/>
      <c r="J773" s="23"/>
      <c r="K773" s="37"/>
      <c r="L773" s="37"/>
    </row>
    <row r="774" spans="4:12" ht="12.75" x14ac:dyDescent="0.2">
      <c r="D774" s="19"/>
      <c r="I774" s="23"/>
      <c r="J774" s="23"/>
      <c r="K774" s="37"/>
      <c r="L774" s="37"/>
    </row>
    <row r="775" spans="4:12" ht="12.75" x14ac:dyDescent="0.2">
      <c r="D775" s="19"/>
      <c r="I775" s="23"/>
      <c r="J775" s="23"/>
      <c r="K775" s="37"/>
      <c r="L775" s="37"/>
    </row>
    <row r="776" spans="4:12" ht="12.75" x14ac:dyDescent="0.2">
      <c r="D776" s="19"/>
      <c r="I776" s="23"/>
      <c r="J776" s="23"/>
      <c r="K776" s="37"/>
      <c r="L776" s="37"/>
    </row>
    <row r="777" spans="4:12" ht="12.75" x14ac:dyDescent="0.2">
      <c r="D777" s="19"/>
      <c r="I777" s="23"/>
      <c r="J777" s="23"/>
      <c r="K777" s="37"/>
      <c r="L777" s="37"/>
    </row>
    <row r="778" spans="4:12" ht="12.75" x14ac:dyDescent="0.2">
      <c r="D778" s="19"/>
      <c r="I778" s="23"/>
      <c r="J778" s="23"/>
      <c r="K778" s="37"/>
      <c r="L778" s="37"/>
    </row>
    <row r="779" spans="4:12" ht="12.75" x14ac:dyDescent="0.2">
      <c r="D779" s="19"/>
      <c r="I779" s="23"/>
      <c r="J779" s="23"/>
      <c r="K779" s="37"/>
      <c r="L779" s="37"/>
    </row>
    <row r="780" spans="4:12" ht="12.75" x14ac:dyDescent="0.2">
      <c r="D780" s="19"/>
      <c r="I780" s="23"/>
      <c r="J780" s="23"/>
      <c r="K780" s="37"/>
      <c r="L780" s="37"/>
    </row>
    <row r="781" spans="4:12" ht="12.75" x14ac:dyDescent="0.2">
      <c r="D781" s="19"/>
      <c r="I781" s="23"/>
      <c r="J781" s="23"/>
      <c r="K781" s="37"/>
      <c r="L781" s="37"/>
    </row>
    <row r="782" spans="4:12" ht="12.75" x14ac:dyDescent="0.2">
      <c r="D782" s="19"/>
      <c r="I782" s="23"/>
      <c r="J782" s="23"/>
      <c r="K782" s="37"/>
      <c r="L782" s="37"/>
    </row>
    <row r="783" spans="4:12" ht="12.75" x14ac:dyDescent="0.2">
      <c r="D783" s="19"/>
      <c r="I783" s="23"/>
      <c r="J783" s="23"/>
      <c r="K783" s="37"/>
      <c r="L783" s="37"/>
    </row>
    <row r="784" spans="4:12" ht="12.75" x14ac:dyDescent="0.2">
      <c r="D784" s="19"/>
      <c r="I784" s="23"/>
      <c r="J784" s="23"/>
      <c r="K784" s="37"/>
      <c r="L784" s="37"/>
    </row>
    <row r="785" spans="4:12" ht="12.75" x14ac:dyDescent="0.2">
      <c r="D785" s="19"/>
      <c r="I785" s="23"/>
      <c r="J785" s="23"/>
      <c r="K785" s="37"/>
      <c r="L785" s="37"/>
    </row>
    <row r="786" spans="4:12" ht="12.75" x14ac:dyDescent="0.2">
      <c r="D786" s="19"/>
      <c r="I786" s="23"/>
      <c r="J786" s="23"/>
      <c r="K786" s="37"/>
      <c r="L786" s="37"/>
    </row>
    <row r="787" spans="4:12" ht="12.75" x14ac:dyDescent="0.2">
      <c r="D787" s="19"/>
      <c r="I787" s="23"/>
      <c r="J787" s="23"/>
      <c r="K787" s="37"/>
      <c r="L787" s="37"/>
    </row>
    <row r="788" spans="4:12" ht="12.75" x14ac:dyDescent="0.2">
      <c r="D788" s="19"/>
      <c r="I788" s="23"/>
      <c r="J788" s="23"/>
      <c r="K788" s="37"/>
      <c r="L788" s="37"/>
    </row>
    <row r="789" spans="4:12" ht="12.75" x14ac:dyDescent="0.2">
      <c r="D789" s="19"/>
      <c r="I789" s="23"/>
      <c r="J789" s="23"/>
      <c r="K789" s="37"/>
      <c r="L789" s="37"/>
    </row>
    <row r="790" spans="4:12" ht="12.75" x14ac:dyDescent="0.2">
      <c r="D790" s="19"/>
      <c r="I790" s="23"/>
      <c r="J790" s="23"/>
      <c r="K790" s="37"/>
      <c r="L790" s="37"/>
    </row>
    <row r="791" spans="4:12" ht="12.75" x14ac:dyDescent="0.2">
      <c r="D791" s="19"/>
      <c r="I791" s="23"/>
      <c r="J791" s="23"/>
      <c r="K791" s="37"/>
      <c r="L791" s="37"/>
    </row>
    <row r="792" spans="4:12" ht="12.75" x14ac:dyDescent="0.2">
      <c r="D792" s="19"/>
      <c r="I792" s="23"/>
      <c r="J792" s="23"/>
      <c r="K792" s="37"/>
      <c r="L792" s="37"/>
    </row>
    <row r="793" spans="4:12" ht="12.75" x14ac:dyDescent="0.2">
      <c r="D793" s="19"/>
      <c r="I793" s="23"/>
      <c r="J793" s="23"/>
      <c r="K793" s="37"/>
      <c r="L793" s="37"/>
    </row>
    <row r="794" spans="4:12" ht="12.75" x14ac:dyDescent="0.2">
      <c r="D794" s="19"/>
      <c r="I794" s="23"/>
      <c r="J794" s="23"/>
      <c r="K794" s="37"/>
      <c r="L794" s="37"/>
    </row>
    <row r="795" spans="4:12" ht="12.75" x14ac:dyDescent="0.2">
      <c r="D795" s="19"/>
      <c r="I795" s="23"/>
      <c r="J795" s="23"/>
      <c r="K795" s="37"/>
      <c r="L795" s="37"/>
    </row>
    <row r="796" spans="4:12" ht="12.75" x14ac:dyDescent="0.2">
      <c r="D796" s="19"/>
      <c r="I796" s="23"/>
      <c r="J796" s="23"/>
      <c r="K796" s="37"/>
      <c r="L796" s="37"/>
    </row>
    <row r="797" spans="4:12" ht="12.75" x14ac:dyDescent="0.2">
      <c r="D797" s="19"/>
      <c r="I797" s="23"/>
      <c r="J797" s="23"/>
      <c r="K797" s="37"/>
      <c r="L797" s="37"/>
    </row>
    <row r="798" spans="4:12" ht="12.75" x14ac:dyDescent="0.2">
      <c r="D798" s="19"/>
      <c r="I798" s="23"/>
      <c r="J798" s="23"/>
      <c r="K798" s="37"/>
      <c r="L798" s="37"/>
    </row>
    <row r="799" spans="4:12" ht="12.75" x14ac:dyDescent="0.2">
      <c r="D799" s="19"/>
      <c r="I799" s="23"/>
      <c r="J799" s="23"/>
      <c r="K799" s="37"/>
      <c r="L799" s="37"/>
    </row>
    <row r="800" spans="4:12" ht="12.75" x14ac:dyDescent="0.2">
      <c r="D800" s="19"/>
      <c r="I800" s="23"/>
      <c r="J800" s="23"/>
      <c r="K800" s="37"/>
      <c r="L800" s="37"/>
    </row>
    <row r="801" spans="4:12" ht="12.75" x14ac:dyDescent="0.2">
      <c r="D801" s="19"/>
      <c r="I801" s="23"/>
      <c r="J801" s="23"/>
      <c r="K801" s="37"/>
      <c r="L801" s="37"/>
    </row>
    <row r="802" spans="4:12" ht="12.75" x14ac:dyDescent="0.2">
      <c r="D802" s="19"/>
      <c r="I802" s="23"/>
      <c r="J802" s="23"/>
      <c r="K802" s="37"/>
      <c r="L802" s="37"/>
    </row>
    <row r="803" spans="4:12" ht="12.75" x14ac:dyDescent="0.2">
      <c r="D803" s="19"/>
      <c r="I803" s="23"/>
      <c r="J803" s="23"/>
      <c r="K803" s="37"/>
      <c r="L803" s="37"/>
    </row>
    <row r="804" spans="4:12" ht="12.75" x14ac:dyDescent="0.2">
      <c r="D804" s="19"/>
      <c r="I804" s="23"/>
      <c r="J804" s="23"/>
      <c r="K804" s="37"/>
      <c r="L804" s="37"/>
    </row>
    <row r="805" spans="4:12" ht="12.75" x14ac:dyDescent="0.2">
      <c r="D805" s="19"/>
      <c r="I805" s="23"/>
      <c r="J805" s="23"/>
      <c r="K805" s="37"/>
      <c r="L805" s="37"/>
    </row>
    <row r="806" spans="4:12" ht="12.75" x14ac:dyDescent="0.2">
      <c r="D806" s="19"/>
      <c r="I806" s="23"/>
      <c r="J806" s="23"/>
      <c r="K806" s="37"/>
      <c r="L806" s="37"/>
    </row>
    <row r="807" spans="4:12" ht="12.75" x14ac:dyDescent="0.2">
      <c r="D807" s="19"/>
      <c r="I807" s="23"/>
      <c r="J807" s="23"/>
      <c r="K807" s="37"/>
      <c r="L807" s="37"/>
    </row>
    <row r="808" spans="4:12" ht="12.75" x14ac:dyDescent="0.2">
      <c r="D808" s="19"/>
      <c r="I808" s="23"/>
      <c r="J808" s="23"/>
      <c r="K808" s="37"/>
      <c r="L808" s="37"/>
    </row>
    <row r="809" spans="4:12" ht="12.75" x14ac:dyDescent="0.2">
      <c r="D809" s="19"/>
      <c r="I809" s="23"/>
      <c r="J809" s="23"/>
      <c r="K809" s="37"/>
      <c r="L809" s="37"/>
    </row>
    <row r="810" spans="4:12" ht="12.75" x14ac:dyDescent="0.2">
      <c r="D810" s="19"/>
      <c r="I810" s="23"/>
      <c r="J810" s="23"/>
      <c r="K810" s="37"/>
      <c r="L810" s="37"/>
    </row>
    <row r="811" spans="4:12" ht="12.75" x14ac:dyDescent="0.2">
      <c r="D811" s="19"/>
      <c r="I811" s="23"/>
      <c r="J811" s="23"/>
      <c r="K811" s="37"/>
      <c r="L811" s="37"/>
    </row>
    <row r="812" spans="4:12" ht="12.75" x14ac:dyDescent="0.2">
      <c r="D812" s="19"/>
      <c r="I812" s="23"/>
      <c r="J812" s="23"/>
      <c r="K812" s="37"/>
      <c r="L812" s="37"/>
    </row>
    <row r="813" spans="4:12" ht="12.75" x14ac:dyDescent="0.2">
      <c r="D813" s="19"/>
      <c r="I813" s="23"/>
      <c r="J813" s="23"/>
      <c r="K813" s="37"/>
      <c r="L813" s="37"/>
    </row>
    <row r="814" spans="4:12" ht="12.75" x14ac:dyDescent="0.2">
      <c r="D814" s="19"/>
      <c r="I814" s="23"/>
      <c r="J814" s="23"/>
      <c r="K814" s="37"/>
      <c r="L814" s="37"/>
    </row>
    <row r="815" spans="4:12" ht="12.75" x14ac:dyDescent="0.2">
      <c r="D815" s="19"/>
      <c r="I815" s="23"/>
      <c r="J815" s="23"/>
      <c r="K815" s="37"/>
      <c r="L815" s="37"/>
    </row>
    <row r="816" spans="4:12" ht="12.75" x14ac:dyDescent="0.2">
      <c r="D816" s="19"/>
      <c r="I816" s="23"/>
      <c r="J816" s="23"/>
      <c r="K816" s="37"/>
      <c r="L816" s="37"/>
    </row>
    <row r="817" spans="4:12" ht="12.75" x14ac:dyDescent="0.2">
      <c r="D817" s="19"/>
      <c r="I817" s="23"/>
      <c r="J817" s="23"/>
      <c r="K817" s="37"/>
      <c r="L817" s="37"/>
    </row>
    <row r="818" spans="4:12" ht="12.75" x14ac:dyDescent="0.2">
      <c r="D818" s="19"/>
      <c r="I818" s="23"/>
      <c r="J818" s="23"/>
      <c r="K818" s="37"/>
      <c r="L818" s="37"/>
    </row>
    <row r="819" spans="4:12" ht="12.75" x14ac:dyDescent="0.2">
      <c r="D819" s="19"/>
      <c r="I819" s="23"/>
      <c r="J819" s="23"/>
      <c r="K819" s="37"/>
      <c r="L819" s="37"/>
    </row>
    <row r="820" spans="4:12" ht="12.75" x14ac:dyDescent="0.2">
      <c r="D820" s="19"/>
      <c r="I820" s="23"/>
      <c r="J820" s="23"/>
      <c r="K820" s="37"/>
      <c r="L820" s="37"/>
    </row>
    <row r="821" spans="4:12" ht="12.75" x14ac:dyDescent="0.2">
      <c r="D821" s="19"/>
      <c r="I821" s="23"/>
      <c r="J821" s="23"/>
      <c r="K821" s="37"/>
      <c r="L821" s="37"/>
    </row>
    <row r="822" spans="4:12" ht="12.75" x14ac:dyDescent="0.2">
      <c r="D822" s="19"/>
      <c r="I822" s="23"/>
      <c r="J822" s="23"/>
      <c r="K822" s="37"/>
      <c r="L822" s="37"/>
    </row>
    <row r="823" spans="4:12" ht="12.75" x14ac:dyDescent="0.2">
      <c r="D823" s="19"/>
      <c r="I823" s="23"/>
      <c r="J823" s="23"/>
      <c r="K823" s="37"/>
      <c r="L823" s="37"/>
    </row>
    <row r="824" spans="4:12" ht="12.75" x14ac:dyDescent="0.2">
      <c r="D824" s="19"/>
      <c r="I824" s="23"/>
      <c r="J824" s="23"/>
      <c r="K824" s="37"/>
      <c r="L824" s="37"/>
    </row>
    <row r="825" spans="4:12" ht="12.75" x14ac:dyDescent="0.2">
      <c r="D825" s="19"/>
      <c r="I825" s="23"/>
      <c r="J825" s="23"/>
      <c r="K825" s="37"/>
      <c r="L825" s="37"/>
    </row>
    <row r="826" spans="4:12" ht="12.75" x14ac:dyDescent="0.2">
      <c r="D826" s="19"/>
      <c r="I826" s="23"/>
      <c r="J826" s="23"/>
      <c r="K826" s="37"/>
      <c r="L826" s="37"/>
    </row>
    <row r="827" spans="4:12" ht="12.75" x14ac:dyDescent="0.2">
      <c r="D827" s="19"/>
      <c r="I827" s="23"/>
      <c r="J827" s="23"/>
      <c r="K827" s="37"/>
      <c r="L827" s="37"/>
    </row>
    <row r="828" spans="4:12" ht="12.75" x14ac:dyDescent="0.2">
      <c r="D828" s="19"/>
      <c r="I828" s="23"/>
      <c r="J828" s="23"/>
      <c r="K828" s="37"/>
      <c r="L828" s="37"/>
    </row>
    <row r="829" spans="4:12" ht="12.75" x14ac:dyDescent="0.2">
      <c r="D829" s="19"/>
      <c r="I829" s="23"/>
      <c r="J829" s="23"/>
      <c r="K829" s="37"/>
      <c r="L829" s="37"/>
    </row>
    <row r="830" spans="4:12" ht="12.75" x14ac:dyDescent="0.2">
      <c r="D830" s="19"/>
      <c r="I830" s="23"/>
      <c r="J830" s="23"/>
      <c r="K830" s="37"/>
      <c r="L830" s="37"/>
    </row>
    <row r="831" spans="4:12" ht="12.75" x14ac:dyDescent="0.2">
      <c r="D831" s="19"/>
      <c r="I831" s="23"/>
      <c r="J831" s="23"/>
      <c r="K831" s="37"/>
      <c r="L831" s="37"/>
    </row>
    <row r="832" spans="4:12" ht="12.75" x14ac:dyDescent="0.2">
      <c r="D832" s="19"/>
      <c r="I832" s="23"/>
      <c r="J832" s="23"/>
      <c r="K832" s="37"/>
      <c r="L832" s="37"/>
    </row>
    <row r="833" spans="4:12" ht="12.75" x14ac:dyDescent="0.2">
      <c r="D833" s="19"/>
      <c r="I833" s="23"/>
      <c r="J833" s="23"/>
      <c r="K833" s="37"/>
      <c r="L833" s="37"/>
    </row>
    <row r="834" spans="4:12" ht="12.75" x14ac:dyDescent="0.2">
      <c r="D834" s="19"/>
      <c r="I834" s="23"/>
      <c r="J834" s="23"/>
      <c r="K834" s="37"/>
      <c r="L834" s="37"/>
    </row>
    <row r="835" spans="4:12" ht="12.75" x14ac:dyDescent="0.2">
      <c r="D835" s="19"/>
      <c r="I835" s="23"/>
      <c r="J835" s="23"/>
      <c r="K835" s="37"/>
      <c r="L835" s="37"/>
    </row>
    <row r="836" spans="4:12" ht="12.75" x14ac:dyDescent="0.2">
      <c r="D836" s="19"/>
      <c r="I836" s="23"/>
      <c r="J836" s="23"/>
      <c r="K836" s="37"/>
      <c r="L836" s="37"/>
    </row>
    <row r="837" spans="4:12" ht="12.75" x14ac:dyDescent="0.2">
      <c r="D837" s="19"/>
      <c r="I837" s="23"/>
      <c r="J837" s="23"/>
      <c r="K837" s="37"/>
      <c r="L837" s="37"/>
    </row>
    <row r="838" spans="4:12" ht="12.75" x14ac:dyDescent="0.2">
      <c r="D838" s="19"/>
      <c r="I838" s="23"/>
      <c r="J838" s="23"/>
      <c r="K838" s="37"/>
      <c r="L838" s="37"/>
    </row>
    <row r="839" spans="4:12" ht="12.75" x14ac:dyDescent="0.2">
      <c r="D839" s="19"/>
      <c r="I839" s="23"/>
      <c r="J839" s="23"/>
      <c r="K839" s="37"/>
      <c r="L839" s="37"/>
    </row>
    <row r="840" spans="4:12" ht="12.75" x14ac:dyDescent="0.2">
      <c r="D840" s="19"/>
      <c r="I840" s="23"/>
      <c r="J840" s="23"/>
      <c r="K840" s="37"/>
      <c r="L840" s="37"/>
    </row>
    <row r="841" spans="4:12" ht="12.75" x14ac:dyDescent="0.2">
      <c r="D841" s="19"/>
      <c r="I841" s="23"/>
      <c r="J841" s="23"/>
      <c r="K841" s="37"/>
      <c r="L841" s="37"/>
    </row>
    <row r="842" spans="4:12" ht="12.75" x14ac:dyDescent="0.2">
      <c r="D842" s="19"/>
      <c r="I842" s="23"/>
      <c r="J842" s="23"/>
      <c r="K842" s="37"/>
      <c r="L842" s="37"/>
    </row>
    <row r="843" spans="4:12" ht="12.75" x14ac:dyDescent="0.2">
      <c r="D843" s="19"/>
      <c r="I843" s="23"/>
      <c r="J843" s="23"/>
      <c r="K843" s="37"/>
      <c r="L843" s="37"/>
    </row>
    <row r="844" spans="4:12" ht="12.75" x14ac:dyDescent="0.2">
      <c r="D844" s="19"/>
      <c r="I844" s="23"/>
      <c r="J844" s="23"/>
      <c r="K844" s="37"/>
      <c r="L844" s="37"/>
    </row>
    <row r="845" spans="4:12" ht="12.75" x14ac:dyDescent="0.2">
      <c r="D845" s="19"/>
      <c r="I845" s="23"/>
      <c r="J845" s="23"/>
      <c r="K845" s="37"/>
      <c r="L845" s="37"/>
    </row>
    <row r="846" spans="4:12" ht="12.75" x14ac:dyDescent="0.2">
      <c r="D846" s="19"/>
      <c r="I846" s="23"/>
      <c r="J846" s="23"/>
      <c r="K846" s="37"/>
      <c r="L846" s="37"/>
    </row>
    <row r="847" spans="4:12" ht="12.75" x14ac:dyDescent="0.2">
      <c r="D847" s="19"/>
      <c r="I847" s="23"/>
      <c r="J847" s="23"/>
      <c r="K847" s="37"/>
      <c r="L847" s="37"/>
    </row>
    <row r="848" spans="4:12" ht="12.75" x14ac:dyDescent="0.2">
      <c r="D848" s="19"/>
      <c r="I848" s="23"/>
      <c r="J848" s="23"/>
      <c r="K848" s="37"/>
      <c r="L848" s="37"/>
    </row>
    <row r="849" spans="4:12" ht="12.75" x14ac:dyDescent="0.2">
      <c r="D849" s="19"/>
      <c r="I849" s="23"/>
      <c r="J849" s="23"/>
      <c r="K849" s="37"/>
      <c r="L849" s="37"/>
    </row>
    <row r="850" spans="4:12" ht="12.75" x14ac:dyDescent="0.2">
      <c r="D850" s="19"/>
      <c r="I850" s="23"/>
      <c r="J850" s="23"/>
      <c r="K850" s="37"/>
      <c r="L850" s="37"/>
    </row>
    <row r="851" spans="4:12" ht="12.75" x14ac:dyDescent="0.2">
      <c r="D851" s="19"/>
      <c r="I851" s="23"/>
      <c r="J851" s="23"/>
      <c r="K851" s="37"/>
      <c r="L851" s="37"/>
    </row>
    <row r="852" spans="4:12" ht="12.75" x14ac:dyDescent="0.2">
      <c r="D852" s="19"/>
      <c r="I852" s="23"/>
      <c r="J852" s="23"/>
      <c r="K852" s="37"/>
      <c r="L852" s="37"/>
    </row>
    <row r="853" spans="4:12" ht="12.75" x14ac:dyDescent="0.2">
      <c r="D853" s="19"/>
      <c r="I853" s="23"/>
      <c r="J853" s="23"/>
      <c r="K853" s="37"/>
      <c r="L853" s="37"/>
    </row>
    <row r="854" spans="4:12" ht="12.75" x14ac:dyDescent="0.2">
      <c r="D854" s="19"/>
      <c r="I854" s="23"/>
      <c r="J854" s="23"/>
      <c r="K854" s="37"/>
      <c r="L854" s="37"/>
    </row>
    <row r="855" spans="4:12" ht="12.75" x14ac:dyDescent="0.2">
      <c r="D855" s="19"/>
      <c r="I855" s="23"/>
      <c r="J855" s="23"/>
      <c r="K855" s="37"/>
      <c r="L855" s="37"/>
    </row>
    <row r="856" spans="4:12" ht="12.75" x14ac:dyDescent="0.2">
      <c r="D856" s="19"/>
      <c r="I856" s="23"/>
      <c r="J856" s="23"/>
      <c r="K856" s="37"/>
      <c r="L856" s="37"/>
    </row>
    <row r="857" spans="4:12" ht="12.75" x14ac:dyDescent="0.2">
      <c r="D857" s="19"/>
      <c r="I857" s="23"/>
      <c r="J857" s="23"/>
      <c r="K857" s="37"/>
      <c r="L857" s="37"/>
    </row>
    <row r="858" spans="4:12" ht="12.75" x14ac:dyDescent="0.2">
      <c r="D858" s="19"/>
      <c r="I858" s="23"/>
      <c r="J858" s="23"/>
      <c r="K858" s="37"/>
      <c r="L858" s="37"/>
    </row>
    <row r="859" spans="4:12" ht="12.75" x14ac:dyDescent="0.2">
      <c r="D859" s="19"/>
      <c r="I859" s="23"/>
      <c r="J859" s="23"/>
      <c r="K859" s="37"/>
      <c r="L859" s="37"/>
    </row>
    <row r="860" spans="4:12" ht="12.75" x14ac:dyDescent="0.2">
      <c r="D860" s="19"/>
      <c r="I860" s="23"/>
      <c r="J860" s="23"/>
      <c r="K860" s="37"/>
      <c r="L860" s="37"/>
    </row>
    <row r="861" spans="4:12" ht="12.75" x14ac:dyDescent="0.2">
      <c r="D861" s="19"/>
      <c r="I861" s="23"/>
      <c r="J861" s="23"/>
      <c r="K861" s="37"/>
      <c r="L861" s="37"/>
    </row>
    <row r="862" spans="4:12" ht="12.75" x14ac:dyDescent="0.2">
      <c r="D862" s="19"/>
      <c r="I862" s="23"/>
      <c r="J862" s="23"/>
      <c r="K862" s="37"/>
      <c r="L862" s="37"/>
    </row>
    <row r="863" spans="4:12" ht="12.75" x14ac:dyDescent="0.2">
      <c r="D863" s="19"/>
      <c r="I863" s="23"/>
      <c r="J863" s="23"/>
      <c r="K863" s="37"/>
      <c r="L863" s="37"/>
    </row>
    <row r="864" spans="4:12" ht="12.75" x14ac:dyDescent="0.2">
      <c r="D864" s="19"/>
      <c r="I864" s="23"/>
      <c r="J864" s="23"/>
      <c r="K864" s="37"/>
      <c r="L864" s="37"/>
    </row>
    <row r="865" spans="4:12" ht="12.75" x14ac:dyDescent="0.2">
      <c r="D865" s="19"/>
      <c r="I865" s="23"/>
      <c r="J865" s="23"/>
      <c r="K865" s="37"/>
      <c r="L865" s="37"/>
    </row>
    <row r="866" spans="4:12" ht="12.75" x14ac:dyDescent="0.2">
      <c r="D866" s="19"/>
      <c r="I866" s="23"/>
      <c r="J866" s="23"/>
      <c r="K866" s="37"/>
      <c r="L866" s="37"/>
    </row>
    <row r="867" spans="4:12" ht="12.75" x14ac:dyDescent="0.2">
      <c r="D867" s="19"/>
      <c r="I867" s="23"/>
      <c r="J867" s="23"/>
      <c r="K867" s="37"/>
      <c r="L867" s="37"/>
    </row>
    <row r="868" spans="4:12" ht="12.75" x14ac:dyDescent="0.2">
      <c r="D868" s="19"/>
      <c r="I868" s="23"/>
      <c r="J868" s="23"/>
      <c r="K868" s="37"/>
      <c r="L868" s="37"/>
    </row>
    <row r="869" spans="4:12" ht="12.75" x14ac:dyDescent="0.2">
      <c r="D869" s="19"/>
      <c r="I869" s="23"/>
      <c r="J869" s="23"/>
      <c r="K869" s="37"/>
      <c r="L869" s="37"/>
    </row>
    <row r="870" spans="4:12" ht="12.75" x14ac:dyDescent="0.2">
      <c r="D870" s="19"/>
      <c r="I870" s="23"/>
      <c r="J870" s="23"/>
      <c r="K870" s="37"/>
      <c r="L870" s="37"/>
    </row>
    <row r="871" spans="4:12" ht="12.75" x14ac:dyDescent="0.2">
      <c r="D871" s="19"/>
      <c r="I871" s="23"/>
      <c r="J871" s="23"/>
      <c r="K871" s="37"/>
      <c r="L871" s="37"/>
    </row>
    <row r="872" spans="4:12" ht="12.75" x14ac:dyDescent="0.2">
      <c r="D872" s="19"/>
      <c r="I872" s="23"/>
      <c r="J872" s="23"/>
      <c r="K872" s="37"/>
      <c r="L872" s="37"/>
    </row>
    <row r="873" spans="4:12" ht="12.75" x14ac:dyDescent="0.2">
      <c r="D873" s="19"/>
      <c r="I873" s="23"/>
      <c r="J873" s="23"/>
      <c r="K873" s="37"/>
      <c r="L873" s="37"/>
    </row>
    <row r="874" spans="4:12" ht="12.75" x14ac:dyDescent="0.2">
      <c r="D874" s="19"/>
      <c r="I874" s="23"/>
      <c r="J874" s="23"/>
      <c r="K874" s="37"/>
      <c r="L874" s="37"/>
    </row>
    <row r="875" spans="4:12" ht="12.75" x14ac:dyDescent="0.2">
      <c r="D875" s="19"/>
      <c r="I875" s="23"/>
      <c r="J875" s="23"/>
      <c r="K875" s="37"/>
      <c r="L875" s="37"/>
    </row>
    <row r="876" spans="4:12" ht="12.75" x14ac:dyDescent="0.2">
      <c r="D876" s="19"/>
      <c r="I876" s="23"/>
      <c r="J876" s="23"/>
      <c r="K876" s="37"/>
      <c r="L876" s="37"/>
    </row>
    <row r="877" spans="4:12" ht="12.75" x14ac:dyDescent="0.2">
      <c r="D877" s="19"/>
      <c r="I877" s="23"/>
      <c r="J877" s="23"/>
      <c r="K877" s="37"/>
      <c r="L877" s="37"/>
    </row>
    <row r="878" spans="4:12" ht="12.75" x14ac:dyDescent="0.2">
      <c r="D878" s="19"/>
      <c r="I878" s="23"/>
      <c r="J878" s="23"/>
      <c r="K878" s="37"/>
      <c r="L878" s="37"/>
    </row>
    <row r="879" spans="4:12" ht="12.75" x14ac:dyDescent="0.2">
      <c r="D879" s="19"/>
      <c r="I879" s="23"/>
      <c r="J879" s="23"/>
      <c r="K879" s="37"/>
      <c r="L879" s="37"/>
    </row>
    <row r="880" spans="4:12" ht="12.75" x14ac:dyDescent="0.2">
      <c r="D880" s="19"/>
      <c r="I880" s="23"/>
      <c r="J880" s="23"/>
      <c r="K880" s="37"/>
      <c r="L880" s="37"/>
    </row>
    <row r="881" spans="4:12" ht="12.75" x14ac:dyDescent="0.2">
      <c r="D881" s="19"/>
      <c r="I881" s="23"/>
      <c r="J881" s="23"/>
      <c r="K881" s="37"/>
      <c r="L881" s="37"/>
    </row>
    <row r="882" spans="4:12" ht="12.75" x14ac:dyDescent="0.2">
      <c r="D882" s="19"/>
      <c r="I882" s="23"/>
      <c r="J882" s="23"/>
      <c r="K882" s="37"/>
      <c r="L882" s="37"/>
    </row>
    <row r="883" spans="4:12" ht="12.75" x14ac:dyDescent="0.2">
      <c r="D883" s="19"/>
      <c r="I883" s="23"/>
      <c r="J883" s="23"/>
      <c r="K883" s="37"/>
      <c r="L883" s="37"/>
    </row>
    <row r="884" spans="4:12" ht="12.75" x14ac:dyDescent="0.2">
      <c r="D884" s="19"/>
      <c r="I884" s="23"/>
      <c r="J884" s="23"/>
      <c r="K884" s="37"/>
      <c r="L884" s="37"/>
    </row>
    <row r="885" spans="4:12" ht="12.75" x14ac:dyDescent="0.2">
      <c r="D885" s="19"/>
      <c r="I885" s="23"/>
      <c r="J885" s="23"/>
      <c r="K885" s="37"/>
      <c r="L885" s="37"/>
    </row>
    <row r="886" spans="4:12" ht="12.75" x14ac:dyDescent="0.2">
      <c r="D886" s="19"/>
      <c r="I886" s="23"/>
      <c r="J886" s="23"/>
      <c r="K886" s="37"/>
      <c r="L886" s="37"/>
    </row>
    <row r="887" spans="4:12" ht="12.75" x14ac:dyDescent="0.2">
      <c r="D887" s="19"/>
      <c r="I887" s="23"/>
      <c r="J887" s="23"/>
      <c r="K887" s="37"/>
      <c r="L887" s="37"/>
    </row>
    <row r="888" spans="4:12" ht="12.75" x14ac:dyDescent="0.2">
      <c r="D888" s="19"/>
      <c r="I888" s="23"/>
      <c r="J888" s="23"/>
      <c r="K888" s="37"/>
      <c r="L888" s="37"/>
    </row>
    <row r="889" spans="4:12" ht="12.75" x14ac:dyDescent="0.2">
      <c r="D889" s="19"/>
      <c r="I889" s="23"/>
      <c r="J889" s="23"/>
      <c r="K889" s="37"/>
      <c r="L889" s="37"/>
    </row>
    <row r="890" spans="4:12" ht="12.75" x14ac:dyDescent="0.2">
      <c r="D890" s="19"/>
      <c r="I890" s="23"/>
      <c r="J890" s="23"/>
      <c r="K890" s="37"/>
      <c r="L890" s="37"/>
    </row>
    <row r="891" spans="4:12" ht="12.75" x14ac:dyDescent="0.2">
      <c r="D891" s="19"/>
      <c r="I891" s="23"/>
      <c r="J891" s="23"/>
      <c r="K891" s="37"/>
      <c r="L891" s="37"/>
    </row>
    <row r="892" spans="4:12" ht="12.75" x14ac:dyDescent="0.2">
      <c r="D892" s="19"/>
      <c r="I892" s="23"/>
      <c r="J892" s="23"/>
      <c r="K892" s="37"/>
      <c r="L892" s="37"/>
    </row>
    <row r="893" spans="4:12" ht="12.75" x14ac:dyDescent="0.2">
      <c r="D893" s="19"/>
      <c r="I893" s="23"/>
      <c r="J893" s="23"/>
      <c r="K893" s="37"/>
      <c r="L893" s="37"/>
    </row>
    <row r="894" spans="4:12" ht="12.75" x14ac:dyDescent="0.2">
      <c r="D894" s="19"/>
      <c r="I894" s="23"/>
      <c r="J894" s="23"/>
      <c r="K894" s="37"/>
      <c r="L894" s="37"/>
    </row>
    <row r="895" spans="4:12" ht="12.75" x14ac:dyDescent="0.2">
      <c r="D895" s="19"/>
      <c r="I895" s="23"/>
      <c r="J895" s="23"/>
      <c r="K895" s="37"/>
      <c r="L895" s="37"/>
    </row>
    <row r="896" spans="4:12" ht="12.75" x14ac:dyDescent="0.2">
      <c r="D896" s="19"/>
      <c r="I896" s="23"/>
      <c r="J896" s="23"/>
      <c r="K896" s="37"/>
      <c r="L896" s="37"/>
    </row>
    <row r="897" spans="4:12" ht="12.75" x14ac:dyDescent="0.2">
      <c r="D897" s="19"/>
      <c r="I897" s="23"/>
      <c r="J897" s="23"/>
      <c r="K897" s="37"/>
      <c r="L897" s="37"/>
    </row>
    <row r="898" spans="4:12" ht="12.75" x14ac:dyDescent="0.2">
      <c r="D898" s="19"/>
      <c r="I898" s="23"/>
      <c r="J898" s="23"/>
      <c r="K898" s="37"/>
      <c r="L898" s="37"/>
    </row>
    <row r="899" spans="4:12" ht="12.75" x14ac:dyDescent="0.2">
      <c r="D899" s="19"/>
      <c r="I899" s="23"/>
      <c r="J899" s="23"/>
      <c r="K899" s="37"/>
      <c r="L899" s="37"/>
    </row>
    <row r="900" spans="4:12" ht="12.75" x14ac:dyDescent="0.2">
      <c r="D900" s="19"/>
      <c r="I900" s="23"/>
      <c r="J900" s="23"/>
      <c r="K900" s="37"/>
      <c r="L900" s="37"/>
    </row>
    <row r="901" spans="4:12" ht="12.75" x14ac:dyDescent="0.2">
      <c r="D901" s="19"/>
      <c r="I901" s="23"/>
      <c r="J901" s="23"/>
      <c r="K901" s="37"/>
      <c r="L901" s="37"/>
    </row>
    <row r="902" spans="4:12" ht="12.75" x14ac:dyDescent="0.2">
      <c r="D902" s="19"/>
      <c r="I902" s="23"/>
      <c r="J902" s="23"/>
      <c r="K902" s="37"/>
      <c r="L902" s="37"/>
    </row>
    <row r="903" spans="4:12" ht="12.75" x14ac:dyDescent="0.2">
      <c r="D903" s="19"/>
      <c r="I903" s="23"/>
      <c r="J903" s="23"/>
      <c r="K903" s="37"/>
      <c r="L903" s="37"/>
    </row>
    <row r="904" spans="4:12" ht="12.75" x14ac:dyDescent="0.2">
      <c r="D904" s="19"/>
      <c r="I904" s="23"/>
      <c r="J904" s="23"/>
      <c r="K904" s="37"/>
      <c r="L904" s="37"/>
    </row>
    <row r="905" spans="4:12" ht="12.75" x14ac:dyDescent="0.2">
      <c r="D905" s="19"/>
      <c r="I905" s="23"/>
      <c r="J905" s="23"/>
      <c r="K905" s="37"/>
      <c r="L905" s="37"/>
    </row>
    <row r="906" spans="4:12" ht="12.75" x14ac:dyDescent="0.2">
      <c r="D906" s="19"/>
      <c r="I906" s="23"/>
      <c r="J906" s="23"/>
      <c r="K906" s="37"/>
      <c r="L906" s="37"/>
    </row>
    <row r="907" spans="4:12" ht="12.75" x14ac:dyDescent="0.2">
      <c r="D907" s="19"/>
      <c r="I907" s="23"/>
      <c r="J907" s="23"/>
      <c r="K907" s="37"/>
      <c r="L907" s="37"/>
    </row>
    <row r="908" spans="4:12" ht="12.75" x14ac:dyDescent="0.2">
      <c r="D908" s="19"/>
      <c r="I908" s="23"/>
      <c r="J908" s="23"/>
      <c r="K908" s="37"/>
      <c r="L908" s="37"/>
    </row>
    <row r="909" spans="4:12" ht="12.75" x14ac:dyDescent="0.2">
      <c r="D909" s="19"/>
      <c r="I909" s="23"/>
      <c r="J909" s="23"/>
      <c r="K909" s="37"/>
      <c r="L909" s="37"/>
    </row>
    <row r="910" spans="4:12" ht="12.75" x14ac:dyDescent="0.2">
      <c r="D910" s="19"/>
      <c r="I910" s="23"/>
      <c r="J910" s="23"/>
      <c r="K910" s="37"/>
      <c r="L910" s="37"/>
    </row>
    <row r="911" spans="4:12" ht="12.75" x14ac:dyDescent="0.2">
      <c r="D911" s="19"/>
      <c r="I911" s="23"/>
      <c r="J911" s="23"/>
      <c r="K911" s="37"/>
      <c r="L911" s="37"/>
    </row>
    <row r="912" spans="4:12" ht="12.75" x14ac:dyDescent="0.2">
      <c r="D912" s="19"/>
      <c r="I912" s="23"/>
      <c r="J912" s="23"/>
      <c r="K912" s="37"/>
      <c r="L912" s="37"/>
    </row>
    <row r="913" spans="4:12" ht="12.75" x14ac:dyDescent="0.2">
      <c r="D913" s="19"/>
      <c r="I913" s="23"/>
      <c r="J913" s="23"/>
      <c r="K913" s="37"/>
      <c r="L913" s="37"/>
    </row>
    <row r="914" spans="4:12" ht="12.75" x14ac:dyDescent="0.2">
      <c r="D914" s="19"/>
      <c r="I914" s="23"/>
      <c r="J914" s="23"/>
      <c r="K914" s="37"/>
      <c r="L914" s="37"/>
    </row>
    <row r="915" spans="4:12" ht="12.75" x14ac:dyDescent="0.2">
      <c r="D915" s="19"/>
      <c r="I915" s="23"/>
      <c r="J915" s="23"/>
      <c r="K915" s="37"/>
      <c r="L915" s="37"/>
    </row>
    <row r="916" spans="4:12" ht="12.75" x14ac:dyDescent="0.2">
      <c r="D916" s="19"/>
      <c r="I916" s="23"/>
      <c r="J916" s="23"/>
      <c r="K916" s="37"/>
      <c r="L916" s="37"/>
    </row>
    <row r="917" spans="4:12" ht="12.75" x14ac:dyDescent="0.2">
      <c r="D917" s="19"/>
      <c r="I917" s="23"/>
      <c r="J917" s="23"/>
      <c r="K917" s="37"/>
      <c r="L917" s="37"/>
    </row>
    <row r="918" spans="4:12" ht="12.75" x14ac:dyDescent="0.2">
      <c r="D918" s="19"/>
      <c r="I918" s="23"/>
      <c r="J918" s="23"/>
      <c r="K918" s="37"/>
      <c r="L918" s="37"/>
    </row>
    <row r="919" spans="4:12" ht="12.75" x14ac:dyDescent="0.2">
      <c r="D919" s="19"/>
      <c r="I919" s="23"/>
      <c r="J919" s="23"/>
      <c r="K919" s="37"/>
      <c r="L919" s="37"/>
    </row>
    <row r="920" spans="4:12" ht="12.75" x14ac:dyDescent="0.2">
      <c r="D920" s="19"/>
      <c r="I920" s="23"/>
      <c r="J920" s="23"/>
      <c r="K920" s="37"/>
      <c r="L920" s="37"/>
    </row>
    <row r="921" spans="4:12" ht="12.75" x14ac:dyDescent="0.2">
      <c r="D921" s="19"/>
      <c r="I921" s="23"/>
      <c r="J921" s="23"/>
      <c r="K921" s="37"/>
      <c r="L921" s="37"/>
    </row>
    <row r="922" spans="4:12" ht="12.75" x14ac:dyDescent="0.2">
      <c r="D922" s="19"/>
      <c r="I922" s="23"/>
      <c r="J922" s="23"/>
      <c r="K922" s="37"/>
      <c r="L922" s="37"/>
    </row>
    <row r="923" spans="4:12" ht="12.75" x14ac:dyDescent="0.2">
      <c r="D923" s="19"/>
      <c r="I923" s="23"/>
      <c r="J923" s="23"/>
      <c r="K923" s="37"/>
      <c r="L923" s="37"/>
    </row>
    <row r="924" spans="4:12" ht="12.75" x14ac:dyDescent="0.2">
      <c r="D924" s="19"/>
      <c r="I924" s="23"/>
      <c r="J924" s="23"/>
      <c r="K924" s="37"/>
      <c r="L924" s="37"/>
    </row>
    <row r="925" spans="4:12" ht="12.75" x14ac:dyDescent="0.2">
      <c r="D925" s="19"/>
      <c r="I925" s="23"/>
      <c r="J925" s="23"/>
      <c r="K925" s="37"/>
      <c r="L925" s="37"/>
    </row>
    <row r="926" spans="4:12" ht="12.75" x14ac:dyDescent="0.2">
      <c r="D926" s="19"/>
      <c r="I926" s="23"/>
      <c r="J926" s="23"/>
      <c r="K926" s="37"/>
      <c r="L926" s="37"/>
    </row>
    <row r="927" spans="4:12" ht="12.75" x14ac:dyDescent="0.2">
      <c r="D927" s="19"/>
      <c r="I927" s="23"/>
      <c r="J927" s="23"/>
      <c r="K927" s="37"/>
      <c r="L927" s="37"/>
    </row>
    <row r="928" spans="4:12" ht="12.75" x14ac:dyDescent="0.2">
      <c r="D928" s="19"/>
      <c r="I928" s="23"/>
      <c r="J928" s="23"/>
      <c r="K928" s="37"/>
      <c r="L928" s="37"/>
    </row>
    <row r="929" spans="4:12" ht="12.75" x14ac:dyDescent="0.2">
      <c r="D929" s="19"/>
      <c r="I929" s="23"/>
      <c r="J929" s="23"/>
      <c r="K929" s="37"/>
      <c r="L929" s="37"/>
    </row>
    <row r="930" spans="4:12" ht="12.75" x14ac:dyDescent="0.2">
      <c r="D930" s="19"/>
      <c r="I930" s="23"/>
      <c r="J930" s="23"/>
      <c r="K930" s="37"/>
      <c r="L930" s="37"/>
    </row>
    <row r="931" spans="4:12" ht="12.75" x14ac:dyDescent="0.2">
      <c r="D931" s="19"/>
      <c r="I931" s="23"/>
      <c r="J931" s="23"/>
      <c r="K931" s="37"/>
      <c r="L931" s="37"/>
    </row>
    <row r="932" spans="4:12" ht="12.75" x14ac:dyDescent="0.2">
      <c r="D932" s="19"/>
      <c r="I932" s="23"/>
      <c r="J932" s="23"/>
      <c r="K932" s="37"/>
      <c r="L932" s="37"/>
    </row>
    <row r="933" spans="4:12" ht="12.75" x14ac:dyDescent="0.2">
      <c r="D933" s="19"/>
      <c r="I933" s="23"/>
      <c r="J933" s="23"/>
      <c r="K933" s="37"/>
      <c r="L933" s="37"/>
    </row>
    <row r="934" spans="4:12" ht="12.75" x14ac:dyDescent="0.2">
      <c r="D934" s="19"/>
      <c r="I934" s="23"/>
      <c r="J934" s="23"/>
      <c r="K934" s="37"/>
      <c r="L934" s="37"/>
    </row>
    <row r="935" spans="4:12" ht="12.75" x14ac:dyDescent="0.2">
      <c r="D935" s="19"/>
      <c r="I935" s="23"/>
      <c r="J935" s="23"/>
      <c r="K935" s="37"/>
      <c r="L935" s="37"/>
    </row>
    <row r="936" spans="4:12" ht="12.75" x14ac:dyDescent="0.2">
      <c r="D936" s="19"/>
      <c r="I936" s="23"/>
      <c r="J936" s="23"/>
      <c r="K936" s="37"/>
      <c r="L936" s="37"/>
    </row>
    <row r="937" spans="4:12" ht="12.75" x14ac:dyDescent="0.2">
      <c r="D937" s="19"/>
      <c r="I937" s="23"/>
      <c r="J937" s="23"/>
      <c r="K937" s="37"/>
      <c r="L937" s="37"/>
    </row>
    <row r="938" spans="4:12" ht="12.75" x14ac:dyDescent="0.2">
      <c r="D938" s="19"/>
      <c r="I938" s="23"/>
      <c r="J938" s="23"/>
      <c r="K938" s="37"/>
      <c r="L938" s="37"/>
    </row>
    <row r="939" spans="4:12" ht="12.75" x14ac:dyDescent="0.2">
      <c r="D939" s="19"/>
      <c r="I939" s="23"/>
      <c r="J939" s="23"/>
      <c r="K939" s="37"/>
      <c r="L939" s="37"/>
    </row>
    <row r="940" spans="4:12" ht="12.75" x14ac:dyDescent="0.2">
      <c r="D940" s="19"/>
      <c r="I940" s="23"/>
      <c r="J940" s="23"/>
      <c r="K940" s="37"/>
      <c r="L940" s="37"/>
    </row>
    <row r="941" spans="4:12" ht="12.75" x14ac:dyDescent="0.2">
      <c r="D941" s="19"/>
      <c r="I941" s="23"/>
      <c r="J941" s="23"/>
      <c r="K941" s="37"/>
      <c r="L941" s="37"/>
    </row>
    <row r="942" spans="4:12" ht="12.75" x14ac:dyDescent="0.2">
      <c r="D942" s="19"/>
      <c r="I942" s="23"/>
      <c r="J942" s="23"/>
      <c r="K942" s="37"/>
      <c r="L942" s="37"/>
    </row>
    <row r="943" spans="4:12" ht="12.75" x14ac:dyDescent="0.2">
      <c r="D943" s="19"/>
      <c r="I943" s="23"/>
      <c r="J943" s="23"/>
      <c r="K943" s="37"/>
      <c r="L943" s="37"/>
    </row>
    <row r="944" spans="4:12" ht="12.75" x14ac:dyDescent="0.2">
      <c r="D944" s="19"/>
      <c r="I944" s="23"/>
      <c r="J944" s="23"/>
      <c r="K944" s="37"/>
      <c r="L944" s="37"/>
    </row>
    <row r="945" spans="4:12" ht="12.75" x14ac:dyDescent="0.2">
      <c r="D945" s="19"/>
      <c r="I945" s="23"/>
      <c r="J945" s="23"/>
      <c r="K945" s="37"/>
      <c r="L945" s="37"/>
    </row>
    <row r="946" spans="4:12" ht="12.75" x14ac:dyDescent="0.2">
      <c r="D946" s="19"/>
      <c r="I946" s="23"/>
      <c r="J946" s="23"/>
      <c r="K946" s="37"/>
      <c r="L946" s="37"/>
    </row>
    <row r="947" spans="4:12" ht="12.75" x14ac:dyDescent="0.2">
      <c r="D947" s="19"/>
      <c r="I947" s="23"/>
      <c r="J947" s="23"/>
      <c r="K947" s="37"/>
      <c r="L947" s="37"/>
    </row>
    <row r="948" spans="4:12" ht="12.75" x14ac:dyDescent="0.2">
      <c r="D948" s="19"/>
      <c r="I948" s="23"/>
      <c r="J948" s="23"/>
      <c r="K948" s="37"/>
      <c r="L948" s="37"/>
    </row>
    <row r="949" spans="4:12" ht="12.75" x14ac:dyDescent="0.2">
      <c r="D949" s="19"/>
      <c r="I949" s="23"/>
      <c r="J949" s="23"/>
      <c r="K949" s="37"/>
      <c r="L949" s="37"/>
    </row>
    <row r="950" spans="4:12" ht="12.75" x14ac:dyDescent="0.2">
      <c r="D950" s="19"/>
      <c r="I950" s="23"/>
      <c r="J950" s="23"/>
      <c r="K950" s="37"/>
      <c r="L950" s="37"/>
    </row>
    <row r="951" spans="4:12" ht="12.75" x14ac:dyDescent="0.2">
      <c r="D951" s="19"/>
      <c r="I951" s="23"/>
      <c r="J951" s="23"/>
      <c r="K951" s="37"/>
      <c r="L951" s="37"/>
    </row>
    <row r="952" spans="4:12" ht="12.75" x14ac:dyDescent="0.2">
      <c r="D952" s="19"/>
      <c r="I952" s="23"/>
      <c r="J952" s="23"/>
      <c r="K952" s="37"/>
      <c r="L952" s="37"/>
    </row>
    <row r="953" spans="4:12" ht="12.75" x14ac:dyDescent="0.2">
      <c r="D953" s="19"/>
      <c r="I953" s="23"/>
      <c r="J953" s="23"/>
      <c r="K953" s="37"/>
      <c r="L953" s="37"/>
    </row>
    <row r="954" spans="4:12" ht="12.75" x14ac:dyDescent="0.2">
      <c r="D954" s="19"/>
      <c r="I954" s="23"/>
      <c r="J954" s="23"/>
      <c r="K954" s="37"/>
      <c r="L954" s="37"/>
    </row>
    <row r="955" spans="4:12" ht="12.75" x14ac:dyDescent="0.2">
      <c r="D955" s="19"/>
      <c r="I955" s="23"/>
      <c r="J955" s="23"/>
      <c r="K955" s="37"/>
      <c r="L955" s="37"/>
    </row>
    <row r="956" spans="4:12" ht="12.75" x14ac:dyDescent="0.2">
      <c r="D956" s="19"/>
      <c r="I956" s="23"/>
      <c r="J956" s="23"/>
      <c r="K956" s="37"/>
      <c r="L956" s="37"/>
    </row>
    <row r="957" spans="4:12" ht="12.75" x14ac:dyDescent="0.2">
      <c r="D957" s="19"/>
      <c r="I957" s="23"/>
      <c r="J957" s="23"/>
      <c r="K957" s="37"/>
      <c r="L957" s="37"/>
    </row>
    <row r="958" spans="4:12" ht="12.75" x14ac:dyDescent="0.2">
      <c r="D958" s="19"/>
      <c r="I958" s="23"/>
      <c r="J958" s="23"/>
      <c r="K958" s="37"/>
      <c r="L958" s="37"/>
    </row>
    <row r="959" spans="4:12" ht="12.75" x14ac:dyDescent="0.2">
      <c r="D959" s="19"/>
      <c r="I959" s="23"/>
      <c r="J959" s="23"/>
      <c r="K959" s="37"/>
      <c r="L959" s="37"/>
    </row>
    <row r="960" spans="4:12" ht="12.75" x14ac:dyDescent="0.2">
      <c r="D960" s="19"/>
      <c r="I960" s="23"/>
      <c r="J960" s="23"/>
      <c r="K960" s="37"/>
      <c r="L960" s="37"/>
    </row>
    <row r="961" spans="4:12" ht="12.75" x14ac:dyDescent="0.2">
      <c r="D961" s="19"/>
      <c r="I961" s="23"/>
      <c r="J961" s="23"/>
      <c r="K961" s="37"/>
      <c r="L961" s="37"/>
    </row>
    <row r="962" spans="4:12" ht="12.75" x14ac:dyDescent="0.2">
      <c r="D962" s="19"/>
      <c r="I962" s="23"/>
      <c r="J962" s="23"/>
      <c r="K962" s="37"/>
      <c r="L962" s="37"/>
    </row>
    <row r="963" spans="4:12" ht="12.75" x14ac:dyDescent="0.2">
      <c r="D963" s="19"/>
      <c r="I963" s="23"/>
      <c r="J963" s="23"/>
      <c r="K963" s="37"/>
      <c r="L963" s="37"/>
    </row>
    <row r="964" spans="4:12" ht="12.75" x14ac:dyDescent="0.2">
      <c r="D964" s="19"/>
      <c r="I964" s="23"/>
      <c r="J964" s="23"/>
      <c r="K964" s="37"/>
      <c r="L964" s="37"/>
    </row>
    <row r="965" spans="4:12" ht="12.75" x14ac:dyDescent="0.2">
      <c r="D965" s="19"/>
      <c r="I965" s="23"/>
      <c r="J965" s="23"/>
      <c r="K965" s="37"/>
      <c r="L965" s="37"/>
    </row>
    <row r="966" spans="4:12" ht="12.75" x14ac:dyDescent="0.2">
      <c r="D966" s="19"/>
      <c r="I966" s="23"/>
      <c r="J966" s="23"/>
      <c r="K966" s="37"/>
      <c r="L966" s="37"/>
    </row>
    <row r="967" spans="4:12" ht="12.75" x14ac:dyDescent="0.2">
      <c r="D967" s="19"/>
      <c r="I967" s="23"/>
      <c r="J967" s="23"/>
      <c r="K967" s="37"/>
      <c r="L967" s="37"/>
    </row>
    <row r="968" spans="4:12" ht="12.75" x14ac:dyDescent="0.2">
      <c r="D968" s="19"/>
      <c r="I968" s="23"/>
      <c r="J968" s="23"/>
      <c r="K968" s="37"/>
      <c r="L968" s="37"/>
    </row>
    <row r="969" spans="4:12" ht="12.75" x14ac:dyDescent="0.2">
      <c r="D969" s="19"/>
      <c r="I969" s="23"/>
      <c r="J969" s="23"/>
      <c r="K969" s="37"/>
      <c r="L969" s="37"/>
    </row>
    <row r="970" spans="4:12" ht="12.75" x14ac:dyDescent="0.2">
      <c r="D970" s="19"/>
      <c r="I970" s="23"/>
      <c r="J970" s="23"/>
      <c r="K970" s="37"/>
      <c r="L970" s="37"/>
    </row>
    <row r="971" spans="4:12" ht="12.75" x14ac:dyDescent="0.2">
      <c r="D971" s="19"/>
      <c r="I971" s="23"/>
      <c r="J971" s="23"/>
      <c r="K971" s="37"/>
      <c r="L971" s="37"/>
    </row>
    <row r="972" spans="4:12" ht="12.75" x14ac:dyDescent="0.2">
      <c r="D972" s="19"/>
      <c r="I972" s="23"/>
      <c r="J972" s="23"/>
      <c r="K972" s="37"/>
      <c r="L972" s="37"/>
    </row>
    <row r="973" spans="4:12" ht="12.75" x14ac:dyDescent="0.2">
      <c r="D973" s="19"/>
      <c r="I973" s="23"/>
      <c r="J973" s="23"/>
      <c r="K973" s="37"/>
      <c r="L973" s="37"/>
    </row>
    <row r="974" spans="4:12" ht="12.75" x14ac:dyDescent="0.2">
      <c r="D974" s="19"/>
      <c r="I974" s="23"/>
      <c r="J974" s="23"/>
      <c r="K974" s="37"/>
      <c r="L974" s="37"/>
    </row>
    <row r="975" spans="4:12" ht="12.75" x14ac:dyDescent="0.2">
      <c r="D975" s="19"/>
      <c r="I975" s="23"/>
      <c r="J975" s="23"/>
      <c r="K975" s="37"/>
      <c r="L975" s="37"/>
    </row>
    <row r="976" spans="4:12" ht="12.75" x14ac:dyDescent="0.2">
      <c r="D976" s="19"/>
      <c r="I976" s="23"/>
      <c r="J976" s="23"/>
      <c r="K976" s="37"/>
      <c r="L976" s="37"/>
    </row>
    <row r="977" spans="4:12" ht="12.75" x14ac:dyDescent="0.2">
      <c r="D977" s="19"/>
      <c r="I977" s="23"/>
      <c r="J977" s="23"/>
      <c r="K977" s="37"/>
      <c r="L977" s="37"/>
    </row>
    <row r="978" spans="4:12" ht="12.75" x14ac:dyDescent="0.2">
      <c r="D978" s="19"/>
      <c r="I978" s="23"/>
      <c r="J978" s="23"/>
      <c r="K978" s="37"/>
      <c r="L978" s="37"/>
    </row>
    <row r="979" spans="4:12" ht="12.75" x14ac:dyDescent="0.2">
      <c r="D979" s="19"/>
      <c r="I979" s="23"/>
      <c r="J979" s="23"/>
      <c r="K979" s="37"/>
      <c r="L979" s="37"/>
    </row>
    <row r="980" spans="4:12" ht="12.75" x14ac:dyDescent="0.2">
      <c r="D980" s="19"/>
      <c r="I980" s="23"/>
      <c r="J980" s="23"/>
      <c r="K980" s="37"/>
      <c r="L980" s="37"/>
    </row>
    <row r="981" spans="4:12" ht="12.75" x14ac:dyDescent="0.2">
      <c r="D981" s="19"/>
      <c r="I981" s="23"/>
      <c r="J981" s="23"/>
      <c r="K981" s="37"/>
      <c r="L981" s="37"/>
    </row>
    <row r="982" spans="4:12" ht="12.75" x14ac:dyDescent="0.2">
      <c r="D982" s="19"/>
      <c r="I982" s="23"/>
      <c r="J982" s="23"/>
      <c r="K982" s="37"/>
      <c r="L982" s="37"/>
    </row>
    <row r="983" spans="4:12" ht="12.75" x14ac:dyDescent="0.2">
      <c r="D983" s="19"/>
      <c r="I983" s="23"/>
      <c r="J983" s="23"/>
      <c r="K983" s="37"/>
      <c r="L983" s="37"/>
    </row>
    <row r="984" spans="4:12" ht="12.75" x14ac:dyDescent="0.2">
      <c r="D984" s="19"/>
      <c r="I984" s="23"/>
      <c r="J984" s="23"/>
      <c r="K984" s="37"/>
      <c r="L984" s="37"/>
    </row>
    <row r="985" spans="4:12" ht="12.75" x14ac:dyDescent="0.2">
      <c r="D985" s="19"/>
      <c r="I985" s="23"/>
      <c r="J985" s="23"/>
      <c r="K985" s="37"/>
      <c r="L985" s="37"/>
    </row>
    <row r="986" spans="4:12" ht="12.75" x14ac:dyDescent="0.2">
      <c r="D986" s="19"/>
      <c r="I986" s="23"/>
      <c r="J986" s="23"/>
      <c r="K986" s="37"/>
      <c r="L986" s="37"/>
    </row>
    <row r="987" spans="4:12" ht="12.75" x14ac:dyDescent="0.2">
      <c r="D987" s="19"/>
      <c r="I987" s="23"/>
      <c r="J987" s="23"/>
      <c r="K987" s="37"/>
      <c r="L987" s="37"/>
    </row>
    <row r="988" spans="4:12" ht="12.75" x14ac:dyDescent="0.2">
      <c r="D988" s="19"/>
      <c r="I988" s="23"/>
      <c r="J988" s="23"/>
      <c r="K988" s="37"/>
      <c r="L988" s="37"/>
    </row>
    <row r="989" spans="4:12" ht="12.75" x14ac:dyDescent="0.2">
      <c r="D989" s="19"/>
      <c r="I989" s="23"/>
      <c r="J989" s="23"/>
      <c r="K989" s="37"/>
      <c r="L989" s="37"/>
    </row>
    <row r="990" spans="4:12" ht="12.75" x14ac:dyDescent="0.2">
      <c r="D990" s="19"/>
      <c r="I990" s="23"/>
      <c r="J990" s="23"/>
      <c r="K990" s="37"/>
      <c r="L990" s="37"/>
    </row>
    <row r="991" spans="4:12" ht="12.75" x14ac:dyDescent="0.2">
      <c r="D991" s="19"/>
      <c r="I991" s="23"/>
      <c r="J991" s="23"/>
      <c r="K991" s="37"/>
      <c r="L991" s="37"/>
    </row>
    <row r="992" spans="4:12" ht="12.75" x14ac:dyDescent="0.2">
      <c r="D992" s="19"/>
      <c r="I992" s="23"/>
      <c r="J992" s="23"/>
      <c r="K992" s="37"/>
      <c r="L992" s="37"/>
    </row>
    <row r="993" spans="4:12" ht="12.75" x14ac:dyDescent="0.2">
      <c r="D993" s="19"/>
      <c r="I993" s="23"/>
      <c r="J993" s="23"/>
      <c r="K993" s="37"/>
      <c r="L993" s="37"/>
    </row>
    <row r="994" spans="4:12" ht="12.75" x14ac:dyDescent="0.2">
      <c r="D994" s="19"/>
      <c r="I994" s="23"/>
      <c r="J994" s="23"/>
      <c r="K994" s="37"/>
      <c r="L994" s="37"/>
    </row>
    <row r="995" spans="4:12" ht="12.75" x14ac:dyDescent="0.2">
      <c r="D995" s="19"/>
      <c r="I995" s="23"/>
      <c r="J995" s="23"/>
      <c r="K995" s="37"/>
      <c r="L995" s="37"/>
    </row>
    <row r="996" spans="4:12" ht="12.75" x14ac:dyDescent="0.2">
      <c r="D996" s="19"/>
      <c r="I996" s="23"/>
      <c r="J996" s="23"/>
      <c r="K996" s="37"/>
      <c r="L996" s="37"/>
    </row>
    <row r="997" spans="4:12" ht="12.75" x14ac:dyDescent="0.2">
      <c r="D997" s="19"/>
      <c r="I997" s="23"/>
      <c r="J997" s="23"/>
      <c r="K997" s="37"/>
      <c r="L997" s="37"/>
    </row>
    <row r="998" spans="4:12" ht="12.75" x14ac:dyDescent="0.2">
      <c r="D998" s="19"/>
      <c r="I998" s="23"/>
      <c r="J998" s="23"/>
      <c r="K998" s="37"/>
      <c r="L998" s="37"/>
    </row>
    <row r="999" spans="4:12" ht="12.75" x14ac:dyDescent="0.2">
      <c r="D999" s="19"/>
      <c r="I999" s="23"/>
      <c r="J999" s="23"/>
      <c r="K999" s="37"/>
      <c r="L999" s="37"/>
    </row>
    <row r="1000" spans="4:12" ht="12.75" x14ac:dyDescent="0.2">
      <c r="D1000" s="19"/>
      <c r="I1000" s="23"/>
      <c r="J1000" s="23"/>
      <c r="K1000" s="37"/>
      <c r="L1000" s="37"/>
    </row>
    <row r="1001" spans="4:12" ht="12.75" x14ac:dyDescent="0.2">
      <c r="D1001" s="19"/>
      <c r="I1001" s="23"/>
      <c r="J1001" s="23"/>
      <c r="K1001" s="37"/>
      <c r="L1001" s="37"/>
    </row>
    <row r="1002" spans="4:12" ht="12.75" x14ac:dyDescent="0.2">
      <c r="D1002" s="19"/>
      <c r="I1002" s="23"/>
      <c r="J1002" s="23"/>
      <c r="K1002" s="37"/>
      <c r="L1002" s="37"/>
    </row>
    <row r="1003" spans="4:12" ht="12.75" x14ac:dyDescent="0.2">
      <c r="D1003" s="19"/>
      <c r="I1003" s="23"/>
      <c r="J1003" s="23"/>
      <c r="K1003" s="37"/>
      <c r="L1003" s="37"/>
    </row>
    <row r="1004" spans="4:12" ht="12.75" x14ac:dyDescent="0.2">
      <c r="D1004" s="19"/>
      <c r="I1004" s="23"/>
      <c r="J1004" s="23"/>
      <c r="K1004" s="37"/>
      <c r="L1004" s="37"/>
    </row>
    <row r="1005" spans="4:12" ht="12.75" x14ac:dyDescent="0.2">
      <c r="D1005" s="19"/>
      <c r="I1005" s="23"/>
      <c r="J1005" s="23"/>
      <c r="K1005" s="37"/>
      <c r="L1005" s="37"/>
    </row>
    <row r="1006" spans="4:12" ht="12.75" x14ac:dyDescent="0.2">
      <c r="D1006" s="19"/>
      <c r="I1006" s="23"/>
      <c r="J1006" s="23"/>
      <c r="K1006" s="37"/>
      <c r="L1006" s="37"/>
    </row>
    <row r="1007" spans="4:12" ht="12.75" x14ac:dyDescent="0.2">
      <c r="D1007" s="19"/>
      <c r="I1007" s="23"/>
      <c r="J1007" s="23"/>
      <c r="K1007" s="37"/>
      <c r="L1007" s="37"/>
    </row>
    <row r="1008" spans="4:12" ht="12.75" x14ac:dyDescent="0.2">
      <c r="D1008" s="19"/>
      <c r="I1008" s="23"/>
      <c r="J1008" s="23"/>
      <c r="K1008" s="37"/>
      <c r="L1008" s="37"/>
    </row>
    <row r="1009" spans="4:12" ht="12.75" x14ac:dyDescent="0.2">
      <c r="D1009" s="19"/>
      <c r="I1009" s="23"/>
      <c r="J1009" s="23"/>
      <c r="K1009" s="37"/>
      <c r="L1009" s="37"/>
    </row>
    <row r="1010" spans="4:12" ht="12.75" x14ac:dyDescent="0.2">
      <c r="D1010" s="19"/>
      <c r="I1010" s="23"/>
      <c r="J1010" s="23"/>
      <c r="K1010" s="37"/>
      <c r="L1010" s="37"/>
    </row>
    <row r="1011" spans="4:12" ht="12.75" x14ac:dyDescent="0.2">
      <c r="D1011" s="19"/>
      <c r="I1011" s="23"/>
      <c r="J1011" s="23"/>
      <c r="K1011" s="37"/>
      <c r="L1011" s="37"/>
    </row>
    <row r="1012" spans="4:12" ht="12.75" x14ac:dyDescent="0.2">
      <c r="D1012" s="19"/>
      <c r="I1012" s="23"/>
      <c r="J1012" s="23"/>
      <c r="K1012" s="37"/>
      <c r="L1012" s="37"/>
    </row>
  </sheetData>
  <mergeCells count="1">
    <mergeCell ref="A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
  <sheetViews>
    <sheetView workbookViewId="0"/>
  </sheetViews>
  <sheetFormatPr defaultColWidth="12.5703125" defaultRowHeight="15.75" customHeight="1" x14ac:dyDescent="0.2"/>
  <sheetData>
    <row r="1" spans="1:10" ht="12.75" x14ac:dyDescent="0.2">
      <c r="A1" s="1" t="s">
        <v>0</v>
      </c>
      <c r="B1" s="1" t="s">
        <v>1</v>
      </c>
      <c r="C1" s="1" t="s">
        <v>2</v>
      </c>
      <c r="D1" s="2" t="s">
        <v>3</v>
      </c>
      <c r="E1" s="1" t="s">
        <v>4</v>
      </c>
      <c r="F1" s="1" t="s">
        <v>5</v>
      </c>
      <c r="G1" s="1" t="s">
        <v>6</v>
      </c>
      <c r="H1" s="1" t="s">
        <v>7</v>
      </c>
      <c r="I1" s="1" t="s">
        <v>8</v>
      </c>
      <c r="J1" s="1" t="s">
        <v>9</v>
      </c>
    </row>
    <row r="2" spans="1:10" ht="15.75" customHeight="1" x14ac:dyDescent="0.25">
      <c r="A2" s="20" t="s">
        <v>540</v>
      </c>
      <c r="B2" s="21">
        <v>42270.475694444445</v>
      </c>
      <c r="C2" s="21">
        <v>42270.511805555558</v>
      </c>
      <c r="D2" s="7">
        <f t="shared" ref="D2:D4" si="0">(C2-B2)*24*60</f>
        <v>52.000000001862645</v>
      </c>
      <c r="I2" s="20" t="s">
        <v>110</v>
      </c>
      <c r="J2" s="20" t="s">
        <v>541</v>
      </c>
    </row>
    <row r="3" spans="1:10" ht="15.75" customHeight="1" x14ac:dyDescent="0.25">
      <c r="A3" s="20" t="s">
        <v>542</v>
      </c>
      <c r="B3" s="21">
        <v>42272.443749999999</v>
      </c>
      <c r="C3" s="21">
        <v>42272.45</v>
      </c>
      <c r="D3" s="7">
        <f t="shared" si="0"/>
        <v>8.9999999979045242</v>
      </c>
      <c r="I3" s="20" t="s">
        <v>13</v>
      </c>
      <c r="J3" s="20" t="s">
        <v>543</v>
      </c>
    </row>
    <row r="4" spans="1:10" ht="15.75" customHeight="1" x14ac:dyDescent="0.25">
      <c r="A4" s="20" t="s">
        <v>544</v>
      </c>
      <c r="B4" s="21">
        <v>42272.843055555553</v>
      </c>
      <c r="C4" s="21">
        <v>42272.946527777778</v>
      </c>
      <c r="D4" s="7">
        <f t="shared" si="0"/>
        <v>149.00000000372529</v>
      </c>
      <c r="I4" s="20" t="s">
        <v>137</v>
      </c>
      <c r="J4"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allPicks_phase3_2024-04-29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Selene Fregosi</dc:creator>
  <cp:lastModifiedBy>Selene Fregosi</cp:lastModifiedBy>
  <dcterms:created xsi:type="dcterms:W3CDTF">2024-05-24T03:03:03Z</dcterms:created>
  <dcterms:modified xsi:type="dcterms:W3CDTF">2024-05-27T04:19:06Z</dcterms:modified>
</cp:coreProperties>
</file>