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1415" windowHeight="51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8" i="1"/>
  <c r="H17"/>
  <c r="H14"/>
  <c r="H13"/>
  <c r="H9"/>
  <c r="H8"/>
  <c r="H7"/>
  <c r="K7" l="1"/>
  <c r="K8"/>
  <c r="K9"/>
  <c r="K10"/>
  <c r="K11"/>
  <c r="K12"/>
  <c r="K13"/>
  <c r="K14"/>
  <c r="K15"/>
  <c r="K16"/>
  <c r="K17"/>
  <c r="K18"/>
  <c r="K6"/>
</calcChain>
</file>

<file path=xl/sharedStrings.xml><?xml version="1.0" encoding="utf-8"?>
<sst xmlns="http://schemas.openxmlformats.org/spreadsheetml/2006/main" count="188" uniqueCount="88">
  <si>
    <t>S No</t>
  </si>
  <si>
    <t>Name of the Employee</t>
  </si>
  <si>
    <t>Father’s Name</t>
  </si>
  <si>
    <t>Designation</t>
  </si>
  <si>
    <t>Date of joining</t>
  </si>
  <si>
    <t>No. of Days Attended</t>
  </si>
  <si>
    <t>If any Candidate absent from Duty without Permission (deduct the salary)</t>
  </si>
  <si>
    <t>Gross Salary</t>
  </si>
  <si>
    <t>Deductions</t>
  </si>
  <si>
    <t>Net Payable amount</t>
  </si>
  <si>
    <t>Bank A/c. No.</t>
  </si>
  <si>
    <t>Name of the Bank</t>
  </si>
  <si>
    <t>IFSC Code</t>
  </si>
  <si>
    <t>K Phanibala</t>
  </si>
  <si>
    <t>Srinivas</t>
  </si>
  <si>
    <t>S.O</t>
  </si>
  <si>
    <t>27/07/2017</t>
  </si>
  <si>
    <t>20,000/-</t>
  </si>
  <si>
    <t>SBH Jankapur</t>
  </si>
  <si>
    <t>SBHY0020746</t>
  </si>
  <si>
    <t>L Archana</t>
  </si>
  <si>
    <t>Janardhan</t>
  </si>
  <si>
    <t>CRT Hindi</t>
  </si>
  <si>
    <t>28/07/2017</t>
  </si>
  <si>
    <t>15,000/-</t>
  </si>
  <si>
    <t>SBH Mancherial</t>
  </si>
  <si>
    <t>SBHY0020124</t>
  </si>
  <si>
    <t>P Shirisha</t>
  </si>
  <si>
    <t>Ravinder</t>
  </si>
  <si>
    <t>CRT Maths</t>
  </si>
  <si>
    <t>29/07/2017</t>
  </si>
  <si>
    <t>SBH Kalyankhani</t>
  </si>
  <si>
    <t>SBHY0020909</t>
  </si>
  <si>
    <t>V Padma</t>
  </si>
  <si>
    <t>Satyanarayana</t>
  </si>
  <si>
    <t>CRT Telugu</t>
  </si>
  <si>
    <t>31/07/2017</t>
  </si>
  <si>
    <t>SBH Rkp</t>
  </si>
  <si>
    <t>SBHY0020895</t>
  </si>
  <si>
    <t>V Sujatha</t>
  </si>
  <si>
    <t>Rajesham</t>
  </si>
  <si>
    <t>CRT Science</t>
  </si>
  <si>
    <t>SBI Kalyankhani</t>
  </si>
  <si>
    <t>SBIN0020909</t>
  </si>
  <si>
    <t>S Rajitha</t>
  </si>
  <si>
    <t>Shankaraiah</t>
  </si>
  <si>
    <t>CRT English</t>
  </si>
  <si>
    <t>SBI Jammikunta</t>
  </si>
  <si>
    <t>SBIN0011988</t>
  </si>
  <si>
    <t>N Sharada</t>
  </si>
  <si>
    <t>Lingaiah</t>
  </si>
  <si>
    <t>CRT Social</t>
  </si>
  <si>
    <t>14/09/2017</t>
  </si>
  <si>
    <t>8,000/-</t>
  </si>
  <si>
    <t>SBI Mandamarri</t>
  </si>
  <si>
    <t>SBIN0020799</t>
  </si>
  <si>
    <t>R Sunitha</t>
  </si>
  <si>
    <t>Peddulu</t>
  </si>
  <si>
    <t>Office Sub-Ordinate</t>
  </si>
  <si>
    <t>21/07/2017</t>
  </si>
  <si>
    <t>7,500/-</t>
  </si>
  <si>
    <t>SBI Jaipur</t>
  </si>
  <si>
    <t>SBIN008792</t>
  </si>
  <si>
    <t>K Deepika</t>
  </si>
  <si>
    <t>Kistaiah</t>
  </si>
  <si>
    <t>Night Watchwoman</t>
  </si>
  <si>
    <t>J Soujanya</t>
  </si>
  <si>
    <t>Laxmaiah</t>
  </si>
  <si>
    <t>Day watchwoman</t>
  </si>
  <si>
    <t>J Swarupa</t>
  </si>
  <si>
    <t>Rajaiah</t>
  </si>
  <si>
    <t>Sweeper</t>
  </si>
  <si>
    <t>5,000/-</t>
  </si>
  <si>
    <t>P Swarna</t>
  </si>
  <si>
    <t>Rajam</t>
  </si>
  <si>
    <t>Head Cook</t>
  </si>
  <si>
    <t>6,000/-</t>
  </si>
  <si>
    <t>SBI Chennoor</t>
  </si>
  <si>
    <t>SBIN0020128</t>
  </si>
  <si>
    <t>R Lavanya</t>
  </si>
  <si>
    <t>Durgaiah</t>
  </si>
  <si>
    <t>Ass. Cook</t>
  </si>
  <si>
    <t>4,500/-</t>
  </si>
  <si>
    <t>Bank Account No.</t>
  </si>
  <si>
    <t>Branch Name</t>
  </si>
  <si>
    <t>Name of the KGBV</t>
  </si>
  <si>
    <t>Total</t>
  </si>
  <si>
    <t>KGBV Bheemaram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</si>
</sst>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14" fontId="0" fillId="0" borderId="4" xfId="0" applyNumberForma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7" fontId="0" fillId="0" borderId="0" xfId="0" applyNumberFormat="1" applyAlignment="1">
      <alignment vertical="center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K18"/>
  <sheetViews>
    <sheetView tabSelected="1" workbookViewId="0">
      <selection activeCell="E14" sqref="E14"/>
    </sheetView>
  </sheetViews>
  <sheetFormatPr defaultRowHeight="15"/>
  <cols>
    <col min="2" max="2" width="17.5703125" bestFit="1" customWidth="1"/>
    <col min="3" max="3" width="21.7109375" bestFit="1" customWidth="1"/>
    <col min="4" max="4" width="14.42578125" customWidth="1"/>
    <col min="5" max="5" width="20" customWidth="1"/>
    <col min="6" max="6" width="16.42578125" customWidth="1"/>
    <col min="7" max="7" width="12.140625" customWidth="1"/>
  </cols>
  <sheetData>
    <row r="5" spans="2:11" s="7" customFormat="1" ht="29.25" customHeight="1">
      <c r="B5" s="7" t="s">
        <v>85</v>
      </c>
      <c r="C5" s="7" t="s">
        <v>1</v>
      </c>
      <c r="D5" s="7" t="s">
        <v>3</v>
      </c>
      <c r="E5" s="7" t="s">
        <v>83</v>
      </c>
      <c r="F5" s="7" t="s">
        <v>84</v>
      </c>
      <c r="G5" s="7" t="s">
        <v>12</v>
      </c>
      <c r="H5" s="10">
        <v>42917</v>
      </c>
      <c r="I5" s="10">
        <v>42948</v>
      </c>
      <c r="J5" s="10">
        <v>42979</v>
      </c>
      <c r="K5" s="7" t="s">
        <v>86</v>
      </c>
    </row>
    <row r="6" spans="2:11" s="7" customFormat="1" ht="30.75" thickBot="1">
      <c r="B6" s="7" t="s">
        <v>87</v>
      </c>
      <c r="C6" s="8" t="s">
        <v>13</v>
      </c>
      <c r="D6" s="8" t="s">
        <v>15</v>
      </c>
      <c r="E6" s="8">
        <v>62335279117</v>
      </c>
      <c r="F6" s="8" t="s">
        <v>18</v>
      </c>
      <c r="G6" s="8" t="s">
        <v>19</v>
      </c>
      <c r="H6" s="7">
        <v>3333</v>
      </c>
      <c r="I6" s="7">
        <v>20000</v>
      </c>
      <c r="J6" s="7">
        <v>20000</v>
      </c>
      <c r="K6" s="7">
        <f>SUM(H6:J6)</f>
        <v>43333</v>
      </c>
    </row>
    <row r="7" spans="2:11" s="7" customFormat="1" ht="30.75" thickBot="1">
      <c r="B7" s="7" t="s">
        <v>87</v>
      </c>
      <c r="C7" s="8" t="s">
        <v>20</v>
      </c>
      <c r="D7" s="8" t="s">
        <v>22</v>
      </c>
      <c r="E7" s="8">
        <v>62258950402</v>
      </c>
      <c r="F7" s="8" t="s">
        <v>25</v>
      </c>
      <c r="G7" s="8" t="s">
        <v>26</v>
      </c>
      <c r="H7" s="11">
        <f>15000/30*4</f>
        <v>2000</v>
      </c>
      <c r="J7" s="7">
        <v>15000</v>
      </c>
      <c r="K7" s="7">
        <f t="shared" ref="K7:K18" si="0">SUM(H7:J7)</f>
        <v>17000</v>
      </c>
    </row>
    <row r="8" spans="2:11" s="7" customFormat="1" ht="30.75" thickBot="1">
      <c r="B8" s="7" t="s">
        <v>87</v>
      </c>
      <c r="C8" s="8" t="s">
        <v>27</v>
      </c>
      <c r="D8" s="8" t="s">
        <v>29</v>
      </c>
      <c r="E8" s="8">
        <v>62112750218</v>
      </c>
      <c r="F8" s="8" t="s">
        <v>31</v>
      </c>
      <c r="G8" s="8" t="s">
        <v>32</v>
      </c>
      <c r="H8" s="11">
        <f>15000/30*3</f>
        <v>1500</v>
      </c>
      <c r="J8" s="7">
        <v>15000</v>
      </c>
      <c r="K8" s="7">
        <f t="shared" si="0"/>
        <v>16500</v>
      </c>
    </row>
    <row r="9" spans="2:11" s="7" customFormat="1" ht="30.75" thickBot="1">
      <c r="B9" s="7" t="s">
        <v>87</v>
      </c>
      <c r="C9" s="8" t="s">
        <v>33</v>
      </c>
      <c r="D9" s="8" t="s">
        <v>35</v>
      </c>
      <c r="E9" s="8">
        <v>62349374650</v>
      </c>
      <c r="F9" s="8" t="s">
        <v>37</v>
      </c>
      <c r="G9" s="8" t="s">
        <v>38</v>
      </c>
      <c r="H9" s="11">
        <f>15000/30*1</f>
        <v>500</v>
      </c>
      <c r="J9" s="7">
        <v>15000</v>
      </c>
      <c r="K9" s="7">
        <f t="shared" si="0"/>
        <v>15500</v>
      </c>
    </row>
    <row r="10" spans="2:11" s="7" customFormat="1" ht="15.75" thickBot="1">
      <c r="B10" s="7" t="s">
        <v>87</v>
      </c>
      <c r="C10" s="8" t="s">
        <v>39</v>
      </c>
      <c r="D10" s="8" t="s">
        <v>41</v>
      </c>
      <c r="E10" s="8">
        <v>37100740299</v>
      </c>
      <c r="F10" s="8" t="s">
        <v>42</v>
      </c>
      <c r="G10" s="8" t="s">
        <v>43</v>
      </c>
      <c r="H10" s="11">
        <v>500</v>
      </c>
      <c r="J10" s="7">
        <v>15000</v>
      </c>
      <c r="K10" s="7">
        <f t="shared" si="0"/>
        <v>15500</v>
      </c>
    </row>
    <row r="11" spans="2:11" s="7" customFormat="1" ht="15.75" thickBot="1">
      <c r="B11" s="7" t="s">
        <v>87</v>
      </c>
      <c r="C11" s="8" t="s">
        <v>44</v>
      </c>
      <c r="D11" s="8" t="s">
        <v>46</v>
      </c>
      <c r="E11" s="8">
        <v>37119508789</v>
      </c>
      <c r="F11" s="8" t="s">
        <v>47</v>
      </c>
      <c r="G11" s="8" t="s">
        <v>48</v>
      </c>
      <c r="H11" s="7">
        <v>0</v>
      </c>
      <c r="J11" s="7">
        <v>15000</v>
      </c>
      <c r="K11" s="7">
        <f t="shared" si="0"/>
        <v>15000</v>
      </c>
    </row>
    <row r="12" spans="2:11" s="7" customFormat="1" ht="15.75" thickBot="1">
      <c r="B12" s="7" t="s">
        <v>87</v>
      </c>
      <c r="C12" s="8" t="s">
        <v>49</v>
      </c>
      <c r="D12" s="8" t="s">
        <v>51</v>
      </c>
      <c r="E12" s="8">
        <v>62293946449</v>
      </c>
      <c r="F12" s="8" t="s">
        <v>54</v>
      </c>
      <c r="G12" s="8" t="s">
        <v>55</v>
      </c>
      <c r="H12" s="7">
        <v>0</v>
      </c>
      <c r="J12" s="7">
        <v>8000</v>
      </c>
      <c r="K12" s="7">
        <f t="shared" si="0"/>
        <v>8000</v>
      </c>
    </row>
    <row r="13" spans="2:11" s="7" customFormat="1" ht="30.75" thickBot="1">
      <c r="B13" s="7" t="s">
        <v>87</v>
      </c>
      <c r="C13" s="8" t="s">
        <v>56</v>
      </c>
      <c r="D13" s="8" t="s">
        <v>58</v>
      </c>
      <c r="E13" s="8">
        <v>20370340739</v>
      </c>
      <c r="F13" s="8" t="s">
        <v>61</v>
      </c>
      <c r="G13" s="8" t="s">
        <v>62</v>
      </c>
      <c r="H13" s="11">
        <f>7500/30*10</f>
        <v>2500</v>
      </c>
      <c r="J13" s="7">
        <v>7500</v>
      </c>
      <c r="K13" s="7">
        <f t="shared" si="0"/>
        <v>10000</v>
      </c>
    </row>
    <row r="14" spans="2:11" s="7" customFormat="1" ht="26.25" thickBot="1">
      <c r="B14" s="7" t="s">
        <v>87</v>
      </c>
      <c r="C14" s="8" t="s">
        <v>63</v>
      </c>
      <c r="D14" s="9" t="s">
        <v>65</v>
      </c>
      <c r="E14" s="8">
        <v>33390733640</v>
      </c>
      <c r="F14" s="8" t="s">
        <v>61</v>
      </c>
      <c r="G14" s="8" t="s">
        <v>62</v>
      </c>
      <c r="H14" s="11">
        <f>7500/30*10</f>
        <v>2500</v>
      </c>
      <c r="J14" s="7">
        <v>7500</v>
      </c>
      <c r="K14" s="7">
        <f t="shared" si="0"/>
        <v>10000</v>
      </c>
    </row>
    <row r="15" spans="2:11" s="7" customFormat="1" ht="26.25" thickBot="1">
      <c r="B15" s="7" t="s">
        <v>87</v>
      </c>
      <c r="C15" s="8" t="s">
        <v>66</v>
      </c>
      <c r="D15" s="9" t="s">
        <v>68</v>
      </c>
      <c r="E15" s="8">
        <v>20284724305</v>
      </c>
      <c r="F15" s="8" t="s">
        <v>61</v>
      </c>
      <c r="G15" s="8" t="s">
        <v>62</v>
      </c>
      <c r="H15" s="11">
        <v>2500</v>
      </c>
      <c r="J15" s="7">
        <v>7500</v>
      </c>
      <c r="K15" s="7">
        <f t="shared" si="0"/>
        <v>10000</v>
      </c>
    </row>
    <row r="16" spans="2:11" s="7" customFormat="1" ht="15.75" thickBot="1">
      <c r="B16" s="7" t="s">
        <v>87</v>
      </c>
      <c r="C16" s="8" t="s">
        <v>69</v>
      </c>
      <c r="D16" s="8" t="s">
        <v>71</v>
      </c>
      <c r="E16" s="8">
        <v>33186971816</v>
      </c>
      <c r="F16" s="8" t="s">
        <v>61</v>
      </c>
      <c r="G16" s="8" t="s">
        <v>62</v>
      </c>
      <c r="H16" s="12">
        <v>1667</v>
      </c>
      <c r="J16" s="7">
        <v>5000</v>
      </c>
      <c r="K16" s="7">
        <f t="shared" si="0"/>
        <v>6667</v>
      </c>
    </row>
    <row r="17" spans="2:11" s="7" customFormat="1" ht="15.75" thickBot="1">
      <c r="B17" s="7" t="s">
        <v>87</v>
      </c>
      <c r="C17" s="8" t="s">
        <v>73</v>
      </c>
      <c r="D17" s="8" t="s">
        <v>75</v>
      </c>
      <c r="E17" s="8">
        <v>62316265471</v>
      </c>
      <c r="F17" s="8" t="s">
        <v>77</v>
      </c>
      <c r="G17" s="8" t="s">
        <v>78</v>
      </c>
      <c r="H17" s="11">
        <f>6000/30*10</f>
        <v>2000</v>
      </c>
      <c r="J17" s="7">
        <v>6000</v>
      </c>
      <c r="K17" s="7">
        <f t="shared" si="0"/>
        <v>8000</v>
      </c>
    </row>
    <row r="18" spans="2:11" s="7" customFormat="1" ht="15.75" thickBot="1">
      <c r="B18" s="7" t="s">
        <v>87</v>
      </c>
      <c r="C18" s="8" t="s">
        <v>79</v>
      </c>
      <c r="D18" s="8" t="s">
        <v>81</v>
      </c>
      <c r="E18" s="8">
        <v>37111043151</v>
      </c>
      <c r="F18" s="8" t="s">
        <v>61</v>
      </c>
      <c r="G18" s="8" t="s">
        <v>62</v>
      </c>
      <c r="H18" s="11">
        <f>4500/30*10</f>
        <v>1500</v>
      </c>
      <c r="J18" s="7">
        <v>4500</v>
      </c>
      <c r="K18" s="7">
        <f t="shared" si="0"/>
        <v>6000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6:N20"/>
  <sheetViews>
    <sheetView topLeftCell="A13" workbookViewId="0">
      <selection activeCell="K8" sqref="K8:K20"/>
    </sheetView>
  </sheetViews>
  <sheetFormatPr defaultRowHeight="15"/>
  <cols>
    <col min="12" max="12" width="12" bestFit="1" customWidth="1"/>
  </cols>
  <sheetData>
    <row r="6" spans="2:14" ht="15.75" thickBot="1"/>
    <row r="7" spans="2:14" ht="165.75" thickBot="1">
      <c r="B7" s="1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12</v>
      </c>
    </row>
    <row r="8" spans="2:14" ht="45.75" thickBot="1">
      <c r="B8" s="3">
        <v>1</v>
      </c>
      <c r="C8" s="4" t="s">
        <v>13</v>
      </c>
      <c r="D8" s="4" t="s">
        <v>14</v>
      </c>
      <c r="E8" s="4" t="s">
        <v>15</v>
      </c>
      <c r="F8" s="4" t="s">
        <v>16</v>
      </c>
      <c r="G8" s="4">
        <v>30</v>
      </c>
      <c r="H8" s="4">
        <v>0</v>
      </c>
      <c r="I8" s="4" t="s">
        <v>17</v>
      </c>
      <c r="J8" s="4">
        <v>0</v>
      </c>
      <c r="K8" s="4" t="s">
        <v>17</v>
      </c>
      <c r="L8" s="4">
        <v>62335279117</v>
      </c>
      <c r="M8" s="4" t="s">
        <v>18</v>
      </c>
      <c r="N8" s="4" t="s">
        <v>19</v>
      </c>
    </row>
    <row r="9" spans="2:14" ht="45.75" thickBot="1">
      <c r="B9" s="3">
        <v>2</v>
      </c>
      <c r="C9" s="4" t="s">
        <v>20</v>
      </c>
      <c r="D9" s="4" t="s">
        <v>21</v>
      </c>
      <c r="E9" s="4" t="s">
        <v>22</v>
      </c>
      <c r="F9" s="4" t="s">
        <v>23</v>
      </c>
      <c r="G9" s="4">
        <v>30</v>
      </c>
      <c r="H9" s="4">
        <v>0</v>
      </c>
      <c r="I9" s="4" t="s">
        <v>24</v>
      </c>
      <c r="J9" s="4">
        <v>0</v>
      </c>
      <c r="K9" s="4" t="s">
        <v>24</v>
      </c>
      <c r="L9" s="4">
        <v>62258950402</v>
      </c>
      <c r="M9" s="4" t="s">
        <v>25</v>
      </c>
      <c r="N9" s="4" t="s">
        <v>26</v>
      </c>
    </row>
    <row r="10" spans="2:14" ht="45.75" thickBot="1">
      <c r="B10" s="3">
        <v>3</v>
      </c>
      <c r="C10" s="4" t="s">
        <v>27</v>
      </c>
      <c r="D10" s="4" t="s">
        <v>28</v>
      </c>
      <c r="E10" s="4" t="s">
        <v>29</v>
      </c>
      <c r="F10" s="4" t="s">
        <v>30</v>
      </c>
      <c r="G10" s="4">
        <v>30</v>
      </c>
      <c r="H10" s="4">
        <v>0</v>
      </c>
      <c r="I10" s="4" t="s">
        <v>24</v>
      </c>
      <c r="J10" s="4">
        <v>0</v>
      </c>
      <c r="K10" s="4" t="s">
        <v>24</v>
      </c>
      <c r="L10" s="4">
        <v>62112750218</v>
      </c>
      <c r="M10" s="4" t="s">
        <v>31</v>
      </c>
      <c r="N10" s="4" t="s">
        <v>32</v>
      </c>
    </row>
    <row r="11" spans="2:14" ht="30.75" thickBot="1">
      <c r="B11" s="3">
        <v>4</v>
      </c>
      <c r="C11" s="4" t="s">
        <v>33</v>
      </c>
      <c r="D11" s="4" t="s">
        <v>34</v>
      </c>
      <c r="E11" s="4" t="s">
        <v>35</v>
      </c>
      <c r="F11" s="4" t="s">
        <v>36</v>
      </c>
      <c r="G11" s="4">
        <v>29</v>
      </c>
      <c r="H11" s="4">
        <v>0</v>
      </c>
      <c r="I11" s="4" t="s">
        <v>24</v>
      </c>
      <c r="J11" s="4">
        <v>0</v>
      </c>
      <c r="K11" s="4" t="s">
        <v>24</v>
      </c>
      <c r="L11" s="4">
        <v>62349374650</v>
      </c>
      <c r="M11" s="4" t="s">
        <v>37</v>
      </c>
      <c r="N11" s="4" t="s">
        <v>38</v>
      </c>
    </row>
    <row r="12" spans="2:14" ht="45.75" thickBot="1">
      <c r="B12" s="3">
        <v>5</v>
      </c>
      <c r="C12" s="4" t="s">
        <v>39</v>
      </c>
      <c r="D12" s="4" t="s">
        <v>40</v>
      </c>
      <c r="E12" s="4" t="s">
        <v>41</v>
      </c>
      <c r="F12" s="4" t="s">
        <v>36</v>
      </c>
      <c r="G12" s="4">
        <v>29</v>
      </c>
      <c r="H12" s="4">
        <v>0</v>
      </c>
      <c r="I12" s="4" t="s">
        <v>24</v>
      </c>
      <c r="J12" s="4">
        <v>0</v>
      </c>
      <c r="K12" s="4" t="s">
        <v>24</v>
      </c>
      <c r="L12" s="4">
        <v>37100740299</v>
      </c>
      <c r="M12" s="4" t="s">
        <v>42</v>
      </c>
      <c r="N12" s="4" t="s">
        <v>43</v>
      </c>
    </row>
    <row r="13" spans="2:14" ht="45.75" thickBot="1">
      <c r="B13" s="3">
        <v>6</v>
      </c>
      <c r="C13" s="4" t="s">
        <v>44</v>
      </c>
      <c r="D13" s="4" t="s">
        <v>45</v>
      </c>
      <c r="E13" s="4" t="s">
        <v>46</v>
      </c>
      <c r="F13" s="5">
        <v>42863</v>
      </c>
      <c r="G13" s="4">
        <v>29</v>
      </c>
      <c r="H13" s="4">
        <v>0</v>
      </c>
      <c r="I13" s="4" t="s">
        <v>24</v>
      </c>
      <c r="J13" s="4">
        <v>0</v>
      </c>
      <c r="K13" s="4" t="s">
        <v>24</v>
      </c>
      <c r="L13" s="4">
        <v>371199508789</v>
      </c>
      <c r="M13" s="4" t="s">
        <v>47</v>
      </c>
      <c r="N13" s="4" t="s">
        <v>48</v>
      </c>
    </row>
    <row r="14" spans="2:14" ht="45.75" thickBot="1">
      <c r="B14" s="3">
        <v>7</v>
      </c>
      <c r="C14" s="4" t="s">
        <v>49</v>
      </c>
      <c r="D14" s="4" t="s">
        <v>50</v>
      </c>
      <c r="E14" s="4" t="s">
        <v>51</v>
      </c>
      <c r="F14" s="4" t="s">
        <v>52</v>
      </c>
      <c r="G14" s="4">
        <v>15</v>
      </c>
      <c r="H14" s="4">
        <v>0</v>
      </c>
      <c r="I14" s="4" t="s">
        <v>24</v>
      </c>
      <c r="J14" s="4">
        <v>0</v>
      </c>
      <c r="K14" s="4" t="s">
        <v>53</v>
      </c>
      <c r="L14" s="4">
        <v>62293946449</v>
      </c>
      <c r="M14" s="4" t="s">
        <v>54</v>
      </c>
      <c r="N14" s="4" t="s">
        <v>55</v>
      </c>
    </row>
    <row r="15" spans="2:14" ht="45.75" thickBot="1">
      <c r="B15" s="3">
        <v>8</v>
      </c>
      <c r="C15" s="4" t="s">
        <v>56</v>
      </c>
      <c r="D15" s="4" t="s">
        <v>57</v>
      </c>
      <c r="E15" s="4" t="s">
        <v>58</v>
      </c>
      <c r="F15" s="4" t="s">
        <v>59</v>
      </c>
      <c r="G15" s="4">
        <v>30</v>
      </c>
      <c r="H15" s="4">
        <v>0</v>
      </c>
      <c r="I15" s="4" t="s">
        <v>60</v>
      </c>
      <c r="J15" s="4">
        <v>0</v>
      </c>
      <c r="K15" s="4" t="s">
        <v>60</v>
      </c>
      <c r="L15" s="4">
        <v>20370340739</v>
      </c>
      <c r="M15" s="4" t="s">
        <v>61</v>
      </c>
      <c r="N15" s="4" t="s">
        <v>62</v>
      </c>
    </row>
    <row r="16" spans="2:14" ht="39" thickBot="1">
      <c r="B16" s="3">
        <v>9</v>
      </c>
      <c r="C16" s="4" t="s">
        <v>63</v>
      </c>
      <c r="D16" s="4" t="s">
        <v>64</v>
      </c>
      <c r="E16" s="6" t="s">
        <v>65</v>
      </c>
      <c r="F16" s="4" t="s">
        <v>59</v>
      </c>
      <c r="G16" s="4">
        <v>30</v>
      </c>
      <c r="H16" s="4">
        <v>0</v>
      </c>
      <c r="I16" s="4" t="s">
        <v>60</v>
      </c>
      <c r="J16" s="4">
        <v>0</v>
      </c>
      <c r="K16" s="4" t="s">
        <v>60</v>
      </c>
      <c r="L16" s="4">
        <v>33390733640</v>
      </c>
      <c r="M16" s="4" t="s">
        <v>61</v>
      </c>
      <c r="N16" s="4" t="s">
        <v>62</v>
      </c>
    </row>
    <row r="17" spans="2:14" ht="39" thickBot="1">
      <c r="B17" s="3">
        <v>10</v>
      </c>
      <c r="C17" s="4" t="s">
        <v>66</v>
      </c>
      <c r="D17" s="4" t="s">
        <v>67</v>
      </c>
      <c r="E17" s="6" t="s">
        <v>68</v>
      </c>
      <c r="F17" s="4" t="s">
        <v>59</v>
      </c>
      <c r="G17" s="4">
        <v>30</v>
      </c>
      <c r="H17" s="4">
        <v>0</v>
      </c>
      <c r="I17" s="4" t="s">
        <v>60</v>
      </c>
      <c r="J17" s="4">
        <v>0</v>
      </c>
      <c r="K17" s="4" t="s">
        <v>60</v>
      </c>
      <c r="L17" s="4">
        <v>20284724305</v>
      </c>
      <c r="M17" s="4" t="s">
        <v>61</v>
      </c>
      <c r="N17" s="4" t="s">
        <v>62</v>
      </c>
    </row>
    <row r="18" spans="2:14" ht="30.75" thickBot="1">
      <c r="B18" s="3">
        <v>11</v>
      </c>
      <c r="C18" s="4" t="s">
        <v>69</v>
      </c>
      <c r="D18" s="4" t="s">
        <v>70</v>
      </c>
      <c r="E18" s="4" t="s">
        <v>71</v>
      </c>
      <c r="F18" s="4" t="s">
        <v>59</v>
      </c>
      <c r="G18" s="4">
        <v>30</v>
      </c>
      <c r="H18" s="4">
        <v>0</v>
      </c>
      <c r="I18" s="4" t="s">
        <v>72</v>
      </c>
      <c r="J18" s="4">
        <v>0</v>
      </c>
      <c r="K18" s="4" t="s">
        <v>72</v>
      </c>
      <c r="L18" s="4">
        <v>33186971816</v>
      </c>
      <c r="M18" s="4" t="s">
        <v>61</v>
      </c>
      <c r="N18" s="4" t="s">
        <v>62</v>
      </c>
    </row>
    <row r="19" spans="2:14" ht="45.75" thickBot="1">
      <c r="B19" s="3">
        <v>12</v>
      </c>
      <c r="C19" s="4" t="s">
        <v>73</v>
      </c>
      <c r="D19" s="4" t="s">
        <v>74</v>
      </c>
      <c r="E19" s="4" t="s">
        <v>75</v>
      </c>
      <c r="F19" s="4" t="s">
        <v>59</v>
      </c>
      <c r="G19" s="4">
        <v>30</v>
      </c>
      <c r="H19" s="4">
        <v>0</v>
      </c>
      <c r="I19" s="4" t="s">
        <v>76</v>
      </c>
      <c r="J19" s="4">
        <v>0</v>
      </c>
      <c r="K19" s="4" t="s">
        <v>76</v>
      </c>
      <c r="L19" s="4">
        <v>62316265471</v>
      </c>
      <c r="M19" s="4" t="s">
        <v>77</v>
      </c>
      <c r="N19" s="4" t="s">
        <v>78</v>
      </c>
    </row>
    <row r="20" spans="2:14" ht="30.75" thickBot="1">
      <c r="B20" s="3">
        <v>13</v>
      </c>
      <c r="C20" s="4" t="s">
        <v>79</v>
      </c>
      <c r="D20" s="4" t="s">
        <v>80</v>
      </c>
      <c r="E20" s="4" t="s">
        <v>81</v>
      </c>
      <c r="F20" s="4" t="s">
        <v>59</v>
      </c>
      <c r="G20" s="4">
        <v>30</v>
      </c>
      <c r="H20" s="4">
        <v>0</v>
      </c>
      <c r="I20" s="4" t="s">
        <v>82</v>
      </c>
      <c r="J20" s="4">
        <v>0</v>
      </c>
      <c r="K20" s="4" t="s">
        <v>82</v>
      </c>
      <c r="L20" s="4">
        <v>37111043151</v>
      </c>
      <c r="M20" s="4" t="s">
        <v>61</v>
      </c>
      <c r="N20" s="4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Krishna</dc:creator>
  <cp:lastModifiedBy>Sai Krishna</cp:lastModifiedBy>
  <dcterms:created xsi:type="dcterms:W3CDTF">2017-09-27T05:56:56Z</dcterms:created>
  <dcterms:modified xsi:type="dcterms:W3CDTF">2017-09-27T06:32:05Z</dcterms:modified>
</cp:coreProperties>
</file>